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akdogaProgram\szakdogavegleges\eredmenyek\"/>
    </mc:Choice>
  </mc:AlternateContent>
  <xr:revisionPtr revIDLastSave="0" documentId="13_ncr:1_{83FFB9FA-B4CB-47A5-AC2C-AFB5D841E764}" xr6:coauthVersionLast="47" xr6:coauthVersionMax="47" xr10:uidLastSave="{00000000-0000-0000-0000-000000000000}"/>
  <bookViews>
    <workbookView xWindow="-108" yWindow="-108" windowWidth="23256" windowHeight="12456" firstSheet="1" activeTab="3" xr2:uid="{28AA8F42-8EDE-4918-9AB0-C9166B2E3701}"/>
  </bookViews>
  <sheets>
    <sheet name="fajlok_algoritmusok_ladaszam" sheetId="2" r:id="rId1"/>
    <sheet name="eltérés" sheetId="8" r:id="rId2"/>
    <sheet name="Munka8" sheetId="9" r:id="rId3"/>
    <sheet name="Munka2" sheetId="11" r:id="rId4"/>
    <sheet name="eredmenyekosszes_3d" sheetId="1" r:id="rId5"/>
    <sheet name="Munka1" sheetId="10" r:id="rId6"/>
    <sheet name="egy_pelda" sheetId="4" r:id="rId7"/>
    <sheet name="also_korlatok" sheetId="3" r:id="rId8"/>
  </sheets>
  <calcPr calcId="191029"/>
  <pivotCaches>
    <pivotCache cacheId="0" r:id="rId9"/>
    <pivotCache cacheId="2" r:id="rId10"/>
  </pivotCaches>
</workbook>
</file>

<file path=xl/calcChain.xml><?xml version="1.0" encoding="utf-8"?>
<calcChain xmlns="http://schemas.openxmlformats.org/spreadsheetml/2006/main">
  <c r="H650" i="1" l="1"/>
  <c r="G650" i="1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" i="3"/>
  <c r="M22" i="4"/>
  <c r="K22" i="4"/>
  <c r="I22" i="4"/>
  <c r="G22" i="4"/>
  <c r="M21" i="4"/>
  <c r="K21" i="4"/>
  <c r="I21" i="4"/>
  <c r="G21" i="4"/>
  <c r="M20" i="4"/>
  <c r="K20" i="4"/>
  <c r="I20" i="4"/>
  <c r="G20" i="4"/>
  <c r="M19" i="4"/>
  <c r="K19" i="4"/>
  <c r="I19" i="4"/>
  <c r="G19" i="4"/>
  <c r="M18" i="4"/>
  <c r="K18" i="4"/>
  <c r="I18" i="4"/>
  <c r="G18" i="4"/>
  <c r="M17" i="4"/>
  <c r="K17" i="4"/>
  <c r="I17" i="4"/>
  <c r="G17" i="4"/>
  <c r="M16" i="4"/>
  <c r="K16" i="4"/>
  <c r="I16" i="4"/>
  <c r="G16" i="4"/>
  <c r="M15" i="4"/>
  <c r="K15" i="4"/>
  <c r="I15" i="4"/>
  <c r="G15" i="4"/>
  <c r="M14" i="4"/>
  <c r="K14" i="4"/>
  <c r="I14" i="4"/>
  <c r="G14" i="4"/>
  <c r="M13" i="4"/>
  <c r="K13" i="4"/>
  <c r="I13" i="4"/>
  <c r="G13" i="4"/>
  <c r="M12" i="4"/>
  <c r="K12" i="4"/>
  <c r="I12" i="4"/>
  <c r="G12" i="4"/>
  <c r="M11" i="4"/>
  <c r="K11" i="4"/>
  <c r="I11" i="4"/>
  <c r="G11" i="4"/>
  <c r="M10" i="4"/>
  <c r="K10" i="4"/>
  <c r="I10" i="4"/>
  <c r="G10" i="4"/>
  <c r="M9" i="4"/>
  <c r="K9" i="4"/>
  <c r="I9" i="4"/>
  <c r="G9" i="4"/>
  <c r="M8" i="4"/>
  <c r="K8" i="4"/>
  <c r="I8" i="4"/>
  <c r="G8" i="4"/>
  <c r="I649" i="1"/>
  <c r="J649" i="1" s="1"/>
  <c r="K649" i="1" s="1"/>
  <c r="H649" i="1"/>
  <c r="G649" i="1"/>
  <c r="I577" i="1"/>
  <c r="J577" i="1" s="1"/>
  <c r="K577" i="1" s="1"/>
  <c r="H577" i="1"/>
  <c r="G577" i="1"/>
  <c r="I289" i="1"/>
  <c r="J289" i="1" s="1"/>
  <c r="K289" i="1" s="1"/>
  <c r="H289" i="1"/>
  <c r="G289" i="1"/>
  <c r="J361" i="1"/>
  <c r="K361" i="1" s="1"/>
  <c r="I361" i="1"/>
  <c r="H361" i="1"/>
  <c r="G361" i="1"/>
  <c r="J288" i="1"/>
  <c r="K288" i="1" s="1"/>
  <c r="I288" i="1"/>
  <c r="H288" i="1"/>
  <c r="G288" i="1"/>
  <c r="J360" i="1"/>
  <c r="K360" i="1" s="1"/>
  <c r="I360" i="1"/>
  <c r="H360" i="1"/>
  <c r="G360" i="1"/>
  <c r="I576" i="1"/>
  <c r="J576" i="1" s="1"/>
  <c r="K576" i="1" s="1"/>
  <c r="H576" i="1"/>
  <c r="G576" i="1"/>
  <c r="I287" i="1"/>
  <c r="J287" i="1" s="1"/>
  <c r="K287" i="1" s="1"/>
  <c r="H287" i="1"/>
  <c r="G287" i="1"/>
  <c r="I359" i="1"/>
  <c r="J359" i="1" s="1"/>
  <c r="K359" i="1" s="1"/>
  <c r="H359" i="1"/>
  <c r="G359" i="1"/>
  <c r="I648" i="1"/>
  <c r="J648" i="1" s="1"/>
  <c r="K648" i="1" s="1"/>
  <c r="H648" i="1"/>
  <c r="G648" i="1"/>
  <c r="I647" i="1"/>
  <c r="J647" i="1" s="1"/>
  <c r="K647" i="1" s="1"/>
  <c r="H647" i="1"/>
  <c r="G647" i="1"/>
  <c r="J575" i="1"/>
  <c r="K575" i="1" s="1"/>
  <c r="I575" i="1"/>
  <c r="H575" i="1"/>
  <c r="G575" i="1"/>
  <c r="J646" i="1"/>
  <c r="K646" i="1" s="1"/>
  <c r="I646" i="1"/>
  <c r="H646" i="1"/>
  <c r="G646" i="1"/>
  <c r="J286" i="1"/>
  <c r="K286" i="1" s="1"/>
  <c r="I286" i="1"/>
  <c r="H286" i="1"/>
  <c r="G286" i="1"/>
  <c r="I505" i="1"/>
  <c r="J505" i="1" s="1"/>
  <c r="K505" i="1" s="1"/>
  <c r="H505" i="1"/>
  <c r="G505" i="1"/>
  <c r="I574" i="1"/>
  <c r="J574" i="1" s="1"/>
  <c r="K574" i="1" s="1"/>
  <c r="H574" i="1"/>
  <c r="G574" i="1"/>
  <c r="I433" i="1"/>
  <c r="J433" i="1" s="1"/>
  <c r="K433" i="1" s="1"/>
  <c r="H433" i="1"/>
  <c r="G433" i="1"/>
  <c r="I432" i="1"/>
  <c r="J432" i="1" s="1"/>
  <c r="K432" i="1" s="1"/>
  <c r="H432" i="1"/>
  <c r="G432" i="1"/>
  <c r="I504" i="1"/>
  <c r="J504" i="1" s="1"/>
  <c r="K504" i="1" s="1"/>
  <c r="H504" i="1"/>
  <c r="G504" i="1"/>
  <c r="J431" i="1"/>
  <c r="K431" i="1" s="1"/>
  <c r="I431" i="1"/>
  <c r="H431" i="1"/>
  <c r="G431" i="1"/>
  <c r="J503" i="1"/>
  <c r="K503" i="1" s="1"/>
  <c r="I503" i="1"/>
  <c r="H503" i="1"/>
  <c r="G503" i="1"/>
  <c r="J430" i="1"/>
  <c r="K430" i="1" s="1"/>
  <c r="I430" i="1"/>
  <c r="H430" i="1"/>
  <c r="G430" i="1"/>
  <c r="I502" i="1"/>
  <c r="J502" i="1" s="1"/>
  <c r="K502" i="1" s="1"/>
  <c r="H502" i="1"/>
  <c r="G502" i="1"/>
  <c r="I358" i="1"/>
  <c r="J358" i="1" s="1"/>
  <c r="K358" i="1" s="1"/>
  <c r="H358" i="1"/>
  <c r="G358" i="1"/>
  <c r="I645" i="1"/>
  <c r="J645" i="1" s="1"/>
  <c r="K645" i="1" s="1"/>
  <c r="H645" i="1"/>
  <c r="G645" i="1"/>
  <c r="I357" i="1"/>
  <c r="J357" i="1" s="1"/>
  <c r="K357" i="1" s="1"/>
  <c r="H357" i="1"/>
  <c r="G357" i="1"/>
  <c r="I285" i="1"/>
  <c r="J285" i="1" s="1"/>
  <c r="K285" i="1" s="1"/>
  <c r="H285" i="1"/>
  <c r="G285" i="1"/>
  <c r="J573" i="1"/>
  <c r="K573" i="1" s="1"/>
  <c r="I573" i="1"/>
  <c r="H573" i="1"/>
  <c r="G573" i="1"/>
  <c r="J572" i="1"/>
  <c r="K572" i="1" s="1"/>
  <c r="I572" i="1"/>
  <c r="H572" i="1"/>
  <c r="G572" i="1"/>
  <c r="J501" i="1"/>
  <c r="K501" i="1" s="1"/>
  <c r="I501" i="1"/>
  <c r="H501" i="1"/>
  <c r="G501" i="1"/>
  <c r="I571" i="1"/>
  <c r="J571" i="1" s="1"/>
  <c r="K571" i="1" s="1"/>
  <c r="H571" i="1"/>
  <c r="G571" i="1"/>
  <c r="I284" i="1"/>
  <c r="J284" i="1" s="1"/>
  <c r="K284" i="1" s="1"/>
  <c r="H284" i="1"/>
  <c r="G284" i="1"/>
  <c r="I644" i="1"/>
  <c r="J644" i="1" s="1"/>
  <c r="K644" i="1" s="1"/>
  <c r="H644" i="1"/>
  <c r="G644" i="1"/>
  <c r="I356" i="1"/>
  <c r="J356" i="1" s="1"/>
  <c r="K356" i="1" s="1"/>
  <c r="H356" i="1"/>
  <c r="G356" i="1"/>
  <c r="I643" i="1"/>
  <c r="J643" i="1" s="1"/>
  <c r="K643" i="1" s="1"/>
  <c r="H643" i="1"/>
  <c r="G643" i="1"/>
  <c r="J355" i="1"/>
  <c r="K355" i="1" s="1"/>
  <c r="I355" i="1"/>
  <c r="H355" i="1"/>
  <c r="G355" i="1"/>
  <c r="J642" i="1"/>
  <c r="K642" i="1" s="1"/>
  <c r="I642" i="1"/>
  <c r="H642" i="1"/>
  <c r="G642" i="1"/>
  <c r="J354" i="1"/>
  <c r="K354" i="1" s="1"/>
  <c r="I354" i="1"/>
  <c r="H354" i="1"/>
  <c r="G354" i="1"/>
  <c r="I283" i="1"/>
  <c r="J283" i="1" s="1"/>
  <c r="K283" i="1" s="1"/>
  <c r="H283" i="1"/>
  <c r="G283" i="1"/>
  <c r="I641" i="1"/>
  <c r="J641" i="1" s="1"/>
  <c r="K641" i="1" s="1"/>
  <c r="H641" i="1"/>
  <c r="G641" i="1"/>
  <c r="I570" i="1"/>
  <c r="J570" i="1" s="1"/>
  <c r="K570" i="1" s="1"/>
  <c r="H570" i="1"/>
  <c r="G570" i="1"/>
  <c r="K640" i="1"/>
  <c r="I640" i="1"/>
  <c r="J640" i="1" s="1"/>
  <c r="H640" i="1"/>
  <c r="G640" i="1"/>
  <c r="I429" i="1"/>
  <c r="J429" i="1" s="1"/>
  <c r="K429" i="1" s="1"/>
  <c r="H429" i="1"/>
  <c r="G429" i="1"/>
  <c r="J500" i="1"/>
  <c r="K500" i="1" s="1"/>
  <c r="I500" i="1"/>
  <c r="H500" i="1"/>
  <c r="G500" i="1"/>
  <c r="J282" i="1"/>
  <c r="K282" i="1" s="1"/>
  <c r="I282" i="1"/>
  <c r="H282" i="1"/>
  <c r="G282" i="1"/>
  <c r="J281" i="1"/>
  <c r="K281" i="1" s="1"/>
  <c r="I281" i="1"/>
  <c r="H281" i="1"/>
  <c r="G281" i="1"/>
  <c r="I569" i="1"/>
  <c r="J569" i="1" s="1"/>
  <c r="K569" i="1" s="1"/>
  <c r="H569" i="1"/>
  <c r="G569" i="1"/>
  <c r="I280" i="1"/>
  <c r="J280" i="1" s="1"/>
  <c r="K280" i="1" s="1"/>
  <c r="H280" i="1"/>
  <c r="G280" i="1"/>
  <c r="I353" i="1"/>
  <c r="J353" i="1" s="1"/>
  <c r="K353" i="1" s="1"/>
  <c r="H353" i="1"/>
  <c r="G353" i="1"/>
  <c r="I279" i="1"/>
  <c r="J279" i="1" s="1"/>
  <c r="K279" i="1" s="1"/>
  <c r="H279" i="1"/>
  <c r="G279" i="1"/>
  <c r="I352" i="1"/>
  <c r="J352" i="1" s="1"/>
  <c r="K352" i="1" s="1"/>
  <c r="H352" i="1"/>
  <c r="G352" i="1"/>
  <c r="J428" i="1"/>
  <c r="K428" i="1" s="1"/>
  <c r="I428" i="1"/>
  <c r="H428" i="1"/>
  <c r="G428" i="1"/>
  <c r="J568" i="1"/>
  <c r="K568" i="1" s="1"/>
  <c r="I568" i="1"/>
  <c r="H568" i="1"/>
  <c r="G568" i="1"/>
  <c r="J499" i="1"/>
  <c r="K499" i="1" s="1"/>
  <c r="I499" i="1"/>
  <c r="H499" i="1"/>
  <c r="G499" i="1"/>
  <c r="I567" i="1"/>
  <c r="J567" i="1" s="1"/>
  <c r="K567" i="1" s="1"/>
  <c r="H567" i="1"/>
  <c r="G567" i="1"/>
  <c r="I427" i="1"/>
  <c r="J427" i="1" s="1"/>
  <c r="K427" i="1" s="1"/>
  <c r="H427" i="1"/>
  <c r="G427" i="1"/>
  <c r="K639" i="1"/>
  <c r="I639" i="1"/>
  <c r="J639" i="1" s="1"/>
  <c r="H639" i="1"/>
  <c r="G639" i="1"/>
  <c r="I498" i="1"/>
  <c r="J498" i="1" s="1"/>
  <c r="K498" i="1" s="1"/>
  <c r="H498" i="1"/>
  <c r="G498" i="1"/>
  <c r="K351" i="1"/>
  <c r="I351" i="1"/>
  <c r="J351" i="1" s="1"/>
  <c r="H351" i="1"/>
  <c r="G351" i="1"/>
  <c r="J426" i="1"/>
  <c r="K426" i="1" s="1"/>
  <c r="I426" i="1"/>
  <c r="H426" i="1"/>
  <c r="G426" i="1"/>
  <c r="J425" i="1"/>
  <c r="K425" i="1" s="1"/>
  <c r="I425" i="1"/>
  <c r="H425" i="1"/>
  <c r="G425" i="1"/>
  <c r="J424" i="1"/>
  <c r="K424" i="1" s="1"/>
  <c r="I424" i="1"/>
  <c r="H424" i="1"/>
  <c r="G424" i="1"/>
  <c r="I497" i="1"/>
  <c r="J497" i="1" s="1"/>
  <c r="K497" i="1" s="1"/>
  <c r="H497" i="1"/>
  <c r="G497" i="1"/>
  <c r="I496" i="1"/>
  <c r="J496" i="1" s="1"/>
  <c r="K496" i="1" s="1"/>
  <c r="H496" i="1"/>
  <c r="G496" i="1"/>
  <c r="I423" i="1"/>
  <c r="J423" i="1" s="1"/>
  <c r="K423" i="1" s="1"/>
  <c r="H423" i="1"/>
  <c r="G423" i="1"/>
  <c r="I495" i="1"/>
  <c r="J495" i="1" s="1"/>
  <c r="K495" i="1" s="1"/>
  <c r="H495" i="1"/>
  <c r="G495" i="1"/>
  <c r="I566" i="1"/>
  <c r="J566" i="1" s="1"/>
  <c r="K566" i="1" s="1"/>
  <c r="H566" i="1"/>
  <c r="G566" i="1"/>
  <c r="J565" i="1"/>
  <c r="K565" i="1" s="1"/>
  <c r="I565" i="1"/>
  <c r="H565" i="1"/>
  <c r="G565" i="1"/>
  <c r="J278" i="1"/>
  <c r="K278" i="1" s="1"/>
  <c r="I278" i="1"/>
  <c r="H278" i="1"/>
  <c r="G278" i="1"/>
  <c r="J638" i="1"/>
  <c r="K638" i="1" s="1"/>
  <c r="I638" i="1"/>
  <c r="H638" i="1"/>
  <c r="G638" i="1"/>
  <c r="I277" i="1"/>
  <c r="J277" i="1" s="1"/>
  <c r="K277" i="1" s="1"/>
  <c r="H277" i="1"/>
  <c r="G277" i="1"/>
  <c r="I637" i="1"/>
  <c r="J637" i="1" s="1"/>
  <c r="K637" i="1" s="1"/>
  <c r="H637" i="1"/>
  <c r="G637" i="1"/>
  <c r="I564" i="1"/>
  <c r="J564" i="1" s="1"/>
  <c r="K564" i="1" s="1"/>
  <c r="H564" i="1"/>
  <c r="G564" i="1"/>
  <c r="K422" i="1"/>
  <c r="I422" i="1"/>
  <c r="J422" i="1" s="1"/>
  <c r="H422" i="1"/>
  <c r="G422" i="1"/>
  <c r="I350" i="1"/>
  <c r="J350" i="1" s="1"/>
  <c r="K350" i="1" s="1"/>
  <c r="H350" i="1"/>
  <c r="G350" i="1"/>
  <c r="J636" i="1"/>
  <c r="K636" i="1" s="1"/>
  <c r="I636" i="1"/>
  <c r="H636" i="1"/>
  <c r="G636" i="1"/>
  <c r="J349" i="1"/>
  <c r="K349" i="1" s="1"/>
  <c r="I349" i="1"/>
  <c r="H349" i="1"/>
  <c r="G349" i="1"/>
  <c r="J563" i="1"/>
  <c r="K563" i="1" s="1"/>
  <c r="I563" i="1"/>
  <c r="H563" i="1"/>
  <c r="G563" i="1"/>
  <c r="I276" i="1"/>
  <c r="J276" i="1" s="1"/>
  <c r="K276" i="1" s="1"/>
  <c r="H276" i="1"/>
  <c r="G276" i="1"/>
  <c r="I635" i="1"/>
  <c r="J635" i="1" s="1"/>
  <c r="K635" i="1" s="1"/>
  <c r="H635" i="1"/>
  <c r="G635" i="1"/>
  <c r="I562" i="1"/>
  <c r="J562" i="1" s="1"/>
  <c r="K562" i="1" s="1"/>
  <c r="H562" i="1"/>
  <c r="G562" i="1"/>
  <c r="I275" i="1"/>
  <c r="J275" i="1" s="1"/>
  <c r="K275" i="1" s="1"/>
  <c r="H275" i="1"/>
  <c r="G275" i="1"/>
  <c r="I494" i="1"/>
  <c r="J494" i="1" s="1"/>
  <c r="K494" i="1" s="1"/>
  <c r="H494" i="1"/>
  <c r="G494" i="1"/>
  <c r="J634" i="1"/>
  <c r="K634" i="1" s="1"/>
  <c r="I634" i="1"/>
  <c r="H634" i="1"/>
  <c r="G634" i="1"/>
  <c r="J348" i="1"/>
  <c r="K348" i="1" s="1"/>
  <c r="I348" i="1"/>
  <c r="H348" i="1"/>
  <c r="G348" i="1"/>
  <c r="J421" i="1"/>
  <c r="K421" i="1" s="1"/>
  <c r="I421" i="1"/>
  <c r="H421" i="1"/>
  <c r="G421" i="1"/>
  <c r="I274" i="1"/>
  <c r="J274" i="1" s="1"/>
  <c r="K274" i="1" s="1"/>
  <c r="H274" i="1"/>
  <c r="G274" i="1"/>
  <c r="I420" i="1"/>
  <c r="J420" i="1" s="1"/>
  <c r="K420" i="1" s="1"/>
  <c r="H420" i="1"/>
  <c r="G420" i="1"/>
  <c r="K493" i="1"/>
  <c r="I493" i="1"/>
  <c r="J493" i="1" s="1"/>
  <c r="H493" i="1"/>
  <c r="G493" i="1"/>
  <c r="I492" i="1"/>
  <c r="J492" i="1" s="1"/>
  <c r="K492" i="1" s="1"/>
  <c r="H492" i="1"/>
  <c r="G492" i="1"/>
  <c r="K347" i="1"/>
  <c r="I347" i="1"/>
  <c r="J347" i="1" s="1"/>
  <c r="H347" i="1"/>
  <c r="G347" i="1"/>
  <c r="J419" i="1"/>
  <c r="K419" i="1" s="1"/>
  <c r="I419" i="1"/>
  <c r="H419" i="1"/>
  <c r="G419" i="1"/>
  <c r="J561" i="1"/>
  <c r="K561" i="1" s="1"/>
  <c r="I561" i="1"/>
  <c r="H561" i="1"/>
  <c r="G561" i="1"/>
  <c r="J418" i="1"/>
  <c r="K418" i="1" s="1"/>
  <c r="I418" i="1"/>
  <c r="H418" i="1"/>
  <c r="G418" i="1"/>
  <c r="I491" i="1"/>
  <c r="J491" i="1" s="1"/>
  <c r="K491" i="1" s="1"/>
  <c r="H491" i="1"/>
  <c r="G491" i="1"/>
  <c r="I490" i="1"/>
  <c r="J490" i="1" s="1"/>
  <c r="K490" i="1" s="1"/>
  <c r="H490" i="1"/>
  <c r="G490" i="1"/>
  <c r="I273" i="1"/>
  <c r="J273" i="1" s="1"/>
  <c r="K273" i="1" s="1"/>
  <c r="H273" i="1"/>
  <c r="G273" i="1"/>
  <c r="I633" i="1"/>
  <c r="J633" i="1" s="1"/>
  <c r="K633" i="1" s="1"/>
  <c r="H633" i="1"/>
  <c r="G633" i="1"/>
  <c r="I489" i="1"/>
  <c r="J489" i="1" s="1"/>
  <c r="K489" i="1" s="1"/>
  <c r="H489" i="1"/>
  <c r="G489" i="1"/>
  <c r="J346" i="1"/>
  <c r="K346" i="1" s="1"/>
  <c r="I346" i="1"/>
  <c r="H346" i="1"/>
  <c r="G346" i="1"/>
  <c r="J560" i="1"/>
  <c r="K560" i="1" s="1"/>
  <c r="I560" i="1"/>
  <c r="H560" i="1"/>
  <c r="G560" i="1"/>
  <c r="J559" i="1"/>
  <c r="K559" i="1" s="1"/>
  <c r="I559" i="1"/>
  <c r="H559" i="1"/>
  <c r="G559" i="1"/>
  <c r="I417" i="1"/>
  <c r="J417" i="1" s="1"/>
  <c r="K417" i="1" s="1"/>
  <c r="H417" i="1"/>
  <c r="G417" i="1"/>
  <c r="I345" i="1"/>
  <c r="J345" i="1" s="1"/>
  <c r="K345" i="1" s="1"/>
  <c r="H345" i="1"/>
  <c r="G345" i="1"/>
  <c r="I416" i="1"/>
  <c r="J416" i="1" s="1"/>
  <c r="K416" i="1" s="1"/>
  <c r="H416" i="1"/>
  <c r="G416" i="1"/>
  <c r="K558" i="1"/>
  <c r="I558" i="1"/>
  <c r="J558" i="1" s="1"/>
  <c r="H558" i="1"/>
  <c r="G558" i="1"/>
  <c r="I632" i="1"/>
  <c r="J632" i="1" s="1"/>
  <c r="K632" i="1" s="1"/>
  <c r="H632" i="1"/>
  <c r="G632" i="1"/>
  <c r="J344" i="1"/>
  <c r="K344" i="1" s="1"/>
  <c r="I344" i="1"/>
  <c r="H344" i="1"/>
  <c r="G344" i="1"/>
  <c r="J557" i="1"/>
  <c r="K557" i="1" s="1"/>
  <c r="I557" i="1"/>
  <c r="H557" i="1"/>
  <c r="G557" i="1"/>
  <c r="J631" i="1"/>
  <c r="K631" i="1" s="1"/>
  <c r="I631" i="1"/>
  <c r="H631" i="1"/>
  <c r="G631" i="1"/>
  <c r="I272" i="1"/>
  <c r="J272" i="1" s="1"/>
  <c r="K272" i="1" s="1"/>
  <c r="H272" i="1"/>
  <c r="G272" i="1"/>
  <c r="I271" i="1"/>
  <c r="J271" i="1" s="1"/>
  <c r="K271" i="1" s="1"/>
  <c r="H271" i="1"/>
  <c r="G271" i="1"/>
  <c r="I343" i="1"/>
  <c r="J343" i="1" s="1"/>
  <c r="K343" i="1" s="1"/>
  <c r="H343" i="1"/>
  <c r="G343" i="1"/>
  <c r="I415" i="1"/>
  <c r="J415" i="1" s="1"/>
  <c r="K415" i="1" s="1"/>
  <c r="H415" i="1"/>
  <c r="G415" i="1"/>
  <c r="I488" i="1"/>
  <c r="J488" i="1" s="1"/>
  <c r="K488" i="1" s="1"/>
  <c r="H488" i="1"/>
  <c r="G488" i="1"/>
  <c r="J556" i="1"/>
  <c r="K556" i="1" s="1"/>
  <c r="I556" i="1"/>
  <c r="H556" i="1"/>
  <c r="G556" i="1"/>
  <c r="J270" i="1"/>
  <c r="K270" i="1" s="1"/>
  <c r="I270" i="1"/>
  <c r="H270" i="1"/>
  <c r="G270" i="1"/>
  <c r="J630" i="1"/>
  <c r="K630" i="1" s="1"/>
  <c r="I630" i="1"/>
  <c r="H630" i="1"/>
  <c r="G630" i="1"/>
  <c r="I269" i="1"/>
  <c r="J269" i="1" s="1"/>
  <c r="K269" i="1" s="1"/>
  <c r="H269" i="1"/>
  <c r="G269" i="1"/>
  <c r="I414" i="1"/>
  <c r="J414" i="1" s="1"/>
  <c r="K414" i="1" s="1"/>
  <c r="H414" i="1"/>
  <c r="G414" i="1"/>
  <c r="K629" i="1"/>
  <c r="I629" i="1"/>
  <c r="J629" i="1" s="1"/>
  <c r="H629" i="1"/>
  <c r="G629" i="1"/>
  <c r="I487" i="1"/>
  <c r="J487" i="1" s="1"/>
  <c r="K487" i="1" s="1"/>
  <c r="H487" i="1"/>
  <c r="G487" i="1"/>
  <c r="I555" i="1"/>
  <c r="J555" i="1" s="1"/>
  <c r="K555" i="1" s="1"/>
  <c r="H555" i="1"/>
  <c r="G555" i="1"/>
  <c r="J554" i="1"/>
  <c r="K554" i="1" s="1"/>
  <c r="I554" i="1"/>
  <c r="H554" i="1"/>
  <c r="G554" i="1"/>
  <c r="J268" i="1"/>
  <c r="K268" i="1" s="1"/>
  <c r="I268" i="1"/>
  <c r="H268" i="1"/>
  <c r="G268" i="1"/>
  <c r="J413" i="1"/>
  <c r="K413" i="1" s="1"/>
  <c r="I413" i="1"/>
  <c r="H413" i="1"/>
  <c r="G413" i="1"/>
  <c r="I342" i="1"/>
  <c r="J342" i="1" s="1"/>
  <c r="K342" i="1" s="1"/>
  <c r="H342" i="1"/>
  <c r="G342" i="1"/>
  <c r="I486" i="1"/>
  <c r="J486" i="1" s="1"/>
  <c r="K486" i="1" s="1"/>
  <c r="H486" i="1"/>
  <c r="G486" i="1"/>
  <c r="I412" i="1"/>
  <c r="J412" i="1" s="1"/>
  <c r="K412" i="1" s="1"/>
  <c r="H412" i="1"/>
  <c r="G412" i="1"/>
  <c r="I485" i="1"/>
  <c r="J485" i="1" s="1"/>
  <c r="K485" i="1" s="1"/>
  <c r="H485" i="1"/>
  <c r="G485" i="1"/>
  <c r="I411" i="1"/>
  <c r="J411" i="1" s="1"/>
  <c r="K411" i="1" s="1"/>
  <c r="H411" i="1"/>
  <c r="G411" i="1"/>
  <c r="J341" i="1"/>
  <c r="K341" i="1" s="1"/>
  <c r="I341" i="1"/>
  <c r="H341" i="1"/>
  <c r="G341" i="1"/>
  <c r="J267" i="1"/>
  <c r="K267" i="1" s="1"/>
  <c r="I267" i="1"/>
  <c r="H267" i="1"/>
  <c r="G267" i="1"/>
  <c r="J628" i="1"/>
  <c r="K628" i="1" s="1"/>
  <c r="I628" i="1"/>
  <c r="H628" i="1"/>
  <c r="G628" i="1"/>
  <c r="I340" i="1"/>
  <c r="J340" i="1" s="1"/>
  <c r="K340" i="1" s="1"/>
  <c r="H340" i="1"/>
  <c r="G340" i="1"/>
  <c r="I266" i="1"/>
  <c r="J266" i="1" s="1"/>
  <c r="K266" i="1" s="1"/>
  <c r="H266" i="1"/>
  <c r="G266" i="1"/>
  <c r="I410" i="1"/>
  <c r="J410" i="1" s="1"/>
  <c r="K410" i="1" s="1"/>
  <c r="H410" i="1"/>
  <c r="G410" i="1"/>
  <c r="I484" i="1"/>
  <c r="J484" i="1" s="1"/>
  <c r="K484" i="1" s="1"/>
  <c r="H484" i="1"/>
  <c r="G484" i="1"/>
  <c r="I627" i="1"/>
  <c r="J627" i="1" s="1"/>
  <c r="K627" i="1" s="1"/>
  <c r="H627" i="1"/>
  <c r="G627" i="1"/>
  <c r="J626" i="1"/>
  <c r="K626" i="1" s="1"/>
  <c r="I626" i="1"/>
  <c r="H626" i="1"/>
  <c r="G626" i="1"/>
  <c r="J339" i="1"/>
  <c r="K339" i="1" s="1"/>
  <c r="I339" i="1"/>
  <c r="H339" i="1"/>
  <c r="G339" i="1"/>
  <c r="J338" i="1"/>
  <c r="K338" i="1" s="1"/>
  <c r="I338" i="1"/>
  <c r="H338" i="1"/>
  <c r="G338" i="1"/>
  <c r="I483" i="1"/>
  <c r="J483" i="1" s="1"/>
  <c r="K483" i="1" s="1"/>
  <c r="H483" i="1"/>
  <c r="G483" i="1"/>
  <c r="I482" i="1"/>
  <c r="J482" i="1" s="1"/>
  <c r="K482" i="1" s="1"/>
  <c r="H482" i="1"/>
  <c r="G482" i="1"/>
  <c r="I337" i="1"/>
  <c r="J337" i="1" s="1"/>
  <c r="K337" i="1" s="1"/>
  <c r="H337" i="1"/>
  <c r="G337" i="1"/>
  <c r="I625" i="1"/>
  <c r="J625" i="1" s="1"/>
  <c r="K625" i="1" s="1"/>
  <c r="H625" i="1"/>
  <c r="G625" i="1"/>
  <c r="I265" i="1"/>
  <c r="J265" i="1" s="1"/>
  <c r="K265" i="1" s="1"/>
  <c r="H265" i="1"/>
  <c r="G265" i="1"/>
  <c r="J217" i="1"/>
  <c r="K217" i="1" s="1"/>
  <c r="I217" i="1"/>
  <c r="H217" i="1"/>
  <c r="G217" i="1"/>
  <c r="J409" i="1"/>
  <c r="K409" i="1" s="1"/>
  <c r="I409" i="1"/>
  <c r="H409" i="1"/>
  <c r="G409" i="1"/>
  <c r="J481" i="1"/>
  <c r="K481" i="1" s="1"/>
  <c r="I481" i="1"/>
  <c r="H481" i="1"/>
  <c r="G481" i="1"/>
  <c r="I553" i="1"/>
  <c r="J553" i="1" s="1"/>
  <c r="K553" i="1" s="1"/>
  <c r="H553" i="1"/>
  <c r="G553" i="1"/>
  <c r="I145" i="1"/>
  <c r="J145" i="1" s="1"/>
  <c r="K145" i="1" s="1"/>
  <c r="H145" i="1"/>
  <c r="G145" i="1"/>
  <c r="K1009" i="1"/>
  <c r="I1009" i="1"/>
  <c r="J1009" i="1" s="1"/>
  <c r="H1009" i="1"/>
  <c r="G1009" i="1"/>
  <c r="I1081" i="1"/>
  <c r="J1081" i="1" s="1"/>
  <c r="K1081" i="1" s="1"/>
  <c r="H1081" i="1"/>
  <c r="G1081" i="1"/>
  <c r="I1080" i="1"/>
  <c r="J1080" i="1" s="1"/>
  <c r="K1080" i="1" s="1"/>
  <c r="H1080" i="1"/>
  <c r="G1080" i="1"/>
  <c r="J73" i="1"/>
  <c r="K73" i="1" s="1"/>
  <c r="I73" i="1"/>
  <c r="H73" i="1"/>
  <c r="G73" i="1"/>
  <c r="J336" i="1"/>
  <c r="K336" i="1" s="1"/>
  <c r="I336" i="1"/>
  <c r="H336" i="1"/>
  <c r="G336" i="1"/>
  <c r="J937" i="1"/>
  <c r="K937" i="1" s="1"/>
  <c r="I937" i="1"/>
  <c r="H937" i="1"/>
  <c r="G937" i="1"/>
  <c r="I144" i="1"/>
  <c r="J144" i="1" s="1"/>
  <c r="K144" i="1" s="1"/>
  <c r="H144" i="1"/>
  <c r="G144" i="1"/>
  <c r="I335" i="1"/>
  <c r="J335" i="1" s="1"/>
  <c r="K335" i="1" s="1"/>
  <c r="H335" i="1"/>
  <c r="G335" i="1"/>
  <c r="I334" i="1"/>
  <c r="J334" i="1" s="1"/>
  <c r="K334" i="1" s="1"/>
  <c r="H334" i="1"/>
  <c r="G334" i="1"/>
  <c r="I216" i="1"/>
  <c r="J216" i="1" s="1"/>
  <c r="K216" i="1" s="1"/>
  <c r="H216" i="1"/>
  <c r="G216" i="1"/>
  <c r="I72" i="1"/>
  <c r="J72" i="1" s="1"/>
  <c r="K72" i="1" s="1"/>
  <c r="H72" i="1"/>
  <c r="G72" i="1"/>
  <c r="J480" i="1"/>
  <c r="K480" i="1" s="1"/>
  <c r="I480" i="1"/>
  <c r="H480" i="1"/>
  <c r="G480" i="1"/>
  <c r="J624" i="1"/>
  <c r="K624" i="1" s="1"/>
  <c r="I624" i="1"/>
  <c r="H624" i="1"/>
  <c r="G624" i="1"/>
  <c r="J623" i="1"/>
  <c r="K623" i="1" s="1"/>
  <c r="I623" i="1"/>
  <c r="H623" i="1"/>
  <c r="G623" i="1"/>
  <c r="I264" i="1"/>
  <c r="J264" i="1" s="1"/>
  <c r="K264" i="1" s="1"/>
  <c r="H264" i="1"/>
  <c r="G264" i="1"/>
  <c r="I333" i="1"/>
  <c r="J333" i="1" s="1"/>
  <c r="K333" i="1" s="1"/>
  <c r="H333" i="1"/>
  <c r="G333" i="1"/>
  <c r="I1079" i="1"/>
  <c r="J1079" i="1" s="1"/>
  <c r="K1079" i="1" s="1"/>
  <c r="H1079" i="1"/>
  <c r="G1079" i="1"/>
  <c r="I1008" i="1"/>
  <c r="J1008" i="1" s="1"/>
  <c r="K1008" i="1" s="1"/>
  <c r="H1008" i="1"/>
  <c r="G1008" i="1"/>
  <c r="I1078" i="1"/>
  <c r="J1078" i="1" s="1"/>
  <c r="K1078" i="1" s="1"/>
  <c r="H1078" i="1"/>
  <c r="G1078" i="1"/>
  <c r="J215" i="1"/>
  <c r="K215" i="1" s="1"/>
  <c r="I215" i="1"/>
  <c r="H215" i="1"/>
  <c r="G215" i="1"/>
  <c r="J552" i="1"/>
  <c r="K552" i="1" s="1"/>
  <c r="I552" i="1"/>
  <c r="H552" i="1"/>
  <c r="G552" i="1"/>
  <c r="J143" i="1"/>
  <c r="K143" i="1" s="1"/>
  <c r="I143" i="1"/>
  <c r="H143" i="1"/>
  <c r="G143" i="1"/>
  <c r="I263" i="1"/>
  <c r="J263" i="1" s="1"/>
  <c r="K263" i="1" s="1"/>
  <c r="H263" i="1"/>
  <c r="G263" i="1"/>
  <c r="I214" i="1"/>
  <c r="J214" i="1" s="1"/>
  <c r="K214" i="1" s="1"/>
  <c r="H214" i="1"/>
  <c r="G214" i="1"/>
  <c r="I479" i="1"/>
  <c r="J479" i="1" s="1"/>
  <c r="K479" i="1" s="1"/>
  <c r="H479" i="1"/>
  <c r="G479" i="1"/>
  <c r="I262" i="1"/>
  <c r="J262" i="1" s="1"/>
  <c r="K262" i="1" s="1"/>
  <c r="H262" i="1"/>
  <c r="G262" i="1"/>
  <c r="I1007" i="1"/>
  <c r="J1007" i="1" s="1"/>
  <c r="K1007" i="1" s="1"/>
  <c r="H1007" i="1"/>
  <c r="G1007" i="1"/>
  <c r="J551" i="1"/>
  <c r="K551" i="1" s="1"/>
  <c r="I551" i="1"/>
  <c r="H551" i="1"/>
  <c r="G551" i="1"/>
  <c r="J408" i="1"/>
  <c r="K408" i="1" s="1"/>
  <c r="I408" i="1"/>
  <c r="H408" i="1"/>
  <c r="G408" i="1"/>
  <c r="J622" i="1"/>
  <c r="K622" i="1" s="1"/>
  <c r="I622" i="1"/>
  <c r="H622" i="1"/>
  <c r="G622" i="1"/>
  <c r="I621" i="1"/>
  <c r="J621" i="1" s="1"/>
  <c r="K621" i="1" s="1"/>
  <c r="H621" i="1"/>
  <c r="G621" i="1"/>
  <c r="I936" i="1"/>
  <c r="J936" i="1" s="1"/>
  <c r="K936" i="1" s="1"/>
  <c r="H936" i="1"/>
  <c r="G936" i="1"/>
  <c r="I550" i="1"/>
  <c r="J550" i="1" s="1"/>
  <c r="K550" i="1" s="1"/>
  <c r="H550" i="1"/>
  <c r="G550" i="1"/>
  <c r="I71" i="1"/>
  <c r="J71" i="1" s="1"/>
  <c r="K71" i="1" s="1"/>
  <c r="H71" i="1"/>
  <c r="G71" i="1"/>
  <c r="I407" i="1"/>
  <c r="J407" i="1" s="1"/>
  <c r="K407" i="1" s="1"/>
  <c r="H407" i="1"/>
  <c r="G407" i="1"/>
  <c r="J620" i="1"/>
  <c r="K620" i="1" s="1"/>
  <c r="I620" i="1"/>
  <c r="H620" i="1"/>
  <c r="G620" i="1"/>
  <c r="J549" i="1"/>
  <c r="K549" i="1" s="1"/>
  <c r="I549" i="1"/>
  <c r="H549" i="1"/>
  <c r="G549" i="1"/>
  <c r="J406" i="1"/>
  <c r="K406" i="1" s="1"/>
  <c r="I406" i="1"/>
  <c r="H406" i="1"/>
  <c r="G406" i="1"/>
  <c r="I261" i="1"/>
  <c r="J261" i="1" s="1"/>
  <c r="K261" i="1" s="1"/>
  <c r="H261" i="1"/>
  <c r="G261" i="1"/>
  <c r="I142" i="1"/>
  <c r="J142" i="1" s="1"/>
  <c r="K142" i="1" s="1"/>
  <c r="H142" i="1"/>
  <c r="G142" i="1"/>
  <c r="I405" i="1"/>
  <c r="J405" i="1" s="1"/>
  <c r="K405" i="1" s="1"/>
  <c r="H405" i="1"/>
  <c r="G405" i="1"/>
  <c r="I478" i="1"/>
  <c r="J478" i="1" s="1"/>
  <c r="K478" i="1" s="1"/>
  <c r="H478" i="1"/>
  <c r="G478" i="1"/>
  <c r="I477" i="1"/>
  <c r="J477" i="1" s="1"/>
  <c r="K477" i="1" s="1"/>
  <c r="H477" i="1"/>
  <c r="G477" i="1"/>
  <c r="J1006" i="1"/>
  <c r="K1006" i="1" s="1"/>
  <c r="I1006" i="1"/>
  <c r="H1006" i="1"/>
  <c r="G1006" i="1"/>
  <c r="J260" i="1"/>
  <c r="K260" i="1" s="1"/>
  <c r="I260" i="1"/>
  <c r="H260" i="1"/>
  <c r="G260" i="1"/>
  <c r="J935" i="1"/>
  <c r="K935" i="1" s="1"/>
  <c r="I935" i="1"/>
  <c r="H935" i="1"/>
  <c r="G935" i="1"/>
  <c r="I332" i="1"/>
  <c r="J332" i="1" s="1"/>
  <c r="K332" i="1" s="1"/>
  <c r="H332" i="1"/>
  <c r="G332" i="1"/>
  <c r="I70" i="1"/>
  <c r="J70" i="1" s="1"/>
  <c r="K70" i="1" s="1"/>
  <c r="H70" i="1"/>
  <c r="G70" i="1"/>
  <c r="I259" i="1"/>
  <c r="J259" i="1" s="1"/>
  <c r="K259" i="1" s="1"/>
  <c r="H259" i="1"/>
  <c r="G259" i="1"/>
  <c r="I548" i="1"/>
  <c r="J548" i="1" s="1"/>
  <c r="K548" i="1" s="1"/>
  <c r="H548" i="1"/>
  <c r="G548" i="1"/>
  <c r="I1077" i="1"/>
  <c r="J1077" i="1" s="1"/>
  <c r="K1077" i="1" s="1"/>
  <c r="H1077" i="1"/>
  <c r="G1077" i="1"/>
  <c r="J476" i="1"/>
  <c r="K476" i="1" s="1"/>
  <c r="I476" i="1"/>
  <c r="H476" i="1"/>
  <c r="G476" i="1"/>
  <c r="J934" i="1"/>
  <c r="K934" i="1" s="1"/>
  <c r="I934" i="1"/>
  <c r="H934" i="1"/>
  <c r="G934" i="1"/>
  <c r="J1005" i="1"/>
  <c r="K1005" i="1" s="1"/>
  <c r="I1005" i="1"/>
  <c r="H1005" i="1"/>
  <c r="G1005" i="1"/>
  <c r="I933" i="1"/>
  <c r="J933" i="1" s="1"/>
  <c r="K933" i="1" s="1"/>
  <c r="H933" i="1"/>
  <c r="G933" i="1"/>
  <c r="I213" i="1"/>
  <c r="J213" i="1" s="1"/>
  <c r="K213" i="1" s="1"/>
  <c r="H213" i="1"/>
  <c r="G213" i="1"/>
  <c r="I141" i="1"/>
  <c r="J141" i="1" s="1"/>
  <c r="K141" i="1" s="1"/>
  <c r="H141" i="1"/>
  <c r="G141" i="1"/>
  <c r="K212" i="1"/>
  <c r="I212" i="1"/>
  <c r="J212" i="1" s="1"/>
  <c r="H212" i="1"/>
  <c r="G212" i="1"/>
  <c r="I1076" i="1"/>
  <c r="J1076" i="1" s="1"/>
  <c r="K1076" i="1" s="1"/>
  <c r="H1076" i="1"/>
  <c r="G1076" i="1"/>
  <c r="J1004" i="1"/>
  <c r="K1004" i="1" s="1"/>
  <c r="I1004" i="1"/>
  <c r="H1004" i="1"/>
  <c r="G1004" i="1"/>
  <c r="J1075" i="1"/>
  <c r="K1075" i="1" s="1"/>
  <c r="I1075" i="1"/>
  <c r="H1075" i="1"/>
  <c r="G1075" i="1"/>
  <c r="J1074" i="1"/>
  <c r="K1074" i="1" s="1"/>
  <c r="I1074" i="1"/>
  <c r="H1074" i="1"/>
  <c r="G1074" i="1"/>
  <c r="I69" i="1"/>
  <c r="J69" i="1" s="1"/>
  <c r="K69" i="1" s="1"/>
  <c r="H69" i="1"/>
  <c r="G69" i="1"/>
  <c r="I211" i="1"/>
  <c r="J211" i="1" s="1"/>
  <c r="K211" i="1" s="1"/>
  <c r="H211" i="1"/>
  <c r="G211" i="1"/>
  <c r="K68" i="1"/>
  <c r="I68" i="1"/>
  <c r="J68" i="1" s="1"/>
  <c r="H68" i="1"/>
  <c r="G68" i="1"/>
  <c r="I932" i="1"/>
  <c r="J932" i="1" s="1"/>
  <c r="K932" i="1" s="1"/>
  <c r="H932" i="1"/>
  <c r="G932" i="1"/>
  <c r="K210" i="1"/>
  <c r="I210" i="1"/>
  <c r="J210" i="1" s="1"/>
  <c r="H210" i="1"/>
  <c r="G210" i="1"/>
  <c r="J931" i="1"/>
  <c r="K931" i="1" s="1"/>
  <c r="I931" i="1"/>
  <c r="H931" i="1"/>
  <c r="G931" i="1"/>
  <c r="J1073" i="1"/>
  <c r="K1073" i="1" s="1"/>
  <c r="I1073" i="1"/>
  <c r="H1073" i="1"/>
  <c r="G1073" i="1"/>
  <c r="J475" i="1"/>
  <c r="K475" i="1" s="1"/>
  <c r="I475" i="1"/>
  <c r="H475" i="1"/>
  <c r="G475" i="1"/>
  <c r="I1072" i="1"/>
  <c r="J1072" i="1" s="1"/>
  <c r="K1072" i="1" s="1"/>
  <c r="H1072" i="1"/>
  <c r="G1072" i="1"/>
  <c r="I140" i="1"/>
  <c r="J140" i="1" s="1"/>
  <c r="K140" i="1" s="1"/>
  <c r="H140" i="1"/>
  <c r="G140" i="1"/>
  <c r="K404" i="1"/>
  <c r="I404" i="1"/>
  <c r="J404" i="1" s="1"/>
  <c r="H404" i="1"/>
  <c r="G404" i="1"/>
  <c r="I1071" i="1"/>
  <c r="J1071" i="1" s="1"/>
  <c r="K1071" i="1" s="1"/>
  <c r="H1071" i="1"/>
  <c r="G1071" i="1"/>
  <c r="I331" i="1"/>
  <c r="J331" i="1" s="1"/>
  <c r="K331" i="1" s="1"/>
  <c r="H331" i="1"/>
  <c r="G331" i="1"/>
  <c r="J1003" i="1"/>
  <c r="K1003" i="1" s="1"/>
  <c r="I1003" i="1"/>
  <c r="H1003" i="1"/>
  <c r="G1003" i="1"/>
  <c r="J474" i="1"/>
  <c r="K474" i="1" s="1"/>
  <c r="I474" i="1"/>
  <c r="H474" i="1"/>
  <c r="G474" i="1"/>
  <c r="J139" i="1"/>
  <c r="K139" i="1" s="1"/>
  <c r="I139" i="1"/>
  <c r="H139" i="1"/>
  <c r="G139" i="1"/>
  <c r="I1002" i="1"/>
  <c r="J1002" i="1" s="1"/>
  <c r="K1002" i="1" s="1"/>
  <c r="H1002" i="1"/>
  <c r="G1002" i="1"/>
  <c r="I67" i="1"/>
  <c r="J67" i="1" s="1"/>
  <c r="K67" i="1" s="1"/>
  <c r="H67" i="1"/>
  <c r="G67" i="1"/>
  <c r="I1001" i="1"/>
  <c r="J1001" i="1" s="1"/>
  <c r="K1001" i="1" s="1"/>
  <c r="H1001" i="1"/>
  <c r="G1001" i="1"/>
  <c r="I330" i="1"/>
  <c r="J330" i="1" s="1"/>
  <c r="K330" i="1" s="1"/>
  <c r="H330" i="1"/>
  <c r="G330" i="1"/>
  <c r="I1000" i="1"/>
  <c r="J1000" i="1" s="1"/>
  <c r="K1000" i="1" s="1"/>
  <c r="H1000" i="1"/>
  <c r="G1000" i="1"/>
  <c r="J547" i="1"/>
  <c r="K547" i="1" s="1"/>
  <c r="I547" i="1"/>
  <c r="H547" i="1"/>
  <c r="G547" i="1"/>
  <c r="J329" i="1"/>
  <c r="K329" i="1" s="1"/>
  <c r="I329" i="1"/>
  <c r="H329" i="1"/>
  <c r="G329" i="1"/>
  <c r="J403" i="1"/>
  <c r="K403" i="1" s="1"/>
  <c r="I403" i="1"/>
  <c r="H403" i="1"/>
  <c r="G403" i="1"/>
  <c r="I138" i="1"/>
  <c r="J138" i="1" s="1"/>
  <c r="K138" i="1" s="1"/>
  <c r="H138" i="1"/>
  <c r="G138" i="1"/>
  <c r="I999" i="1"/>
  <c r="J999" i="1" s="1"/>
  <c r="K999" i="1" s="1"/>
  <c r="H999" i="1"/>
  <c r="G999" i="1"/>
  <c r="I930" i="1"/>
  <c r="J930" i="1" s="1"/>
  <c r="K930" i="1" s="1"/>
  <c r="H930" i="1"/>
  <c r="G930" i="1"/>
  <c r="I929" i="1"/>
  <c r="J929" i="1" s="1"/>
  <c r="K929" i="1" s="1"/>
  <c r="H929" i="1"/>
  <c r="G929" i="1"/>
  <c r="I402" i="1"/>
  <c r="J402" i="1" s="1"/>
  <c r="K402" i="1" s="1"/>
  <c r="H402" i="1"/>
  <c r="G402" i="1"/>
  <c r="J619" i="1"/>
  <c r="K619" i="1" s="1"/>
  <c r="I619" i="1"/>
  <c r="H619" i="1"/>
  <c r="G619" i="1"/>
  <c r="J793" i="1"/>
  <c r="K793" i="1" s="1"/>
  <c r="I793" i="1"/>
  <c r="H793" i="1"/>
  <c r="G793" i="1"/>
  <c r="J328" i="1"/>
  <c r="K328" i="1" s="1"/>
  <c r="I328" i="1"/>
  <c r="H328" i="1"/>
  <c r="G328" i="1"/>
  <c r="I473" i="1"/>
  <c r="J473" i="1" s="1"/>
  <c r="K473" i="1" s="1"/>
  <c r="H473" i="1"/>
  <c r="G473" i="1"/>
  <c r="I401" i="1"/>
  <c r="J401" i="1" s="1"/>
  <c r="K401" i="1" s="1"/>
  <c r="H401" i="1"/>
  <c r="G401" i="1"/>
  <c r="K209" i="1"/>
  <c r="I209" i="1"/>
  <c r="J209" i="1" s="1"/>
  <c r="H209" i="1"/>
  <c r="G209" i="1"/>
  <c r="I792" i="1"/>
  <c r="J792" i="1" s="1"/>
  <c r="K792" i="1" s="1"/>
  <c r="H792" i="1"/>
  <c r="G792" i="1"/>
  <c r="K137" i="1"/>
  <c r="I137" i="1"/>
  <c r="J137" i="1" s="1"/>
  <c r="H137" i="1"/>
  <c r="G137" i="1"/>
  <c r="J208" i="1"/>
  <c r="K208" i="1" s="1"/>
  <c r="I208" i="1"/>
  <c r="H208" i="1"/>
  <c r="G208" i="1"/>
  <c r="J928" i="1"/>
  <c r="K928" i="1" s="1"/>
  <c r="I928" i="1"/>
  <c r="H928" i="1"/>
  <c r="G928" i="1"/>
  <c r="J927" i="1"/>
  <c r="K927" i="1" s="1"/>
  <c r="I927" i="1"/>
  <c r="H927" i="1"/>
  <c r="G927" i="1"/>
  <c r="I1070" i="1"/>
  <c r="J1070" i="1" s="1"/>
  <c r="K1070" i="1" s="1"/>
  <c r="H1070" i="1"/>
  <c r="G1070" i="1"/>
  <c r="I400" i="1"/>
  <c r="J400" i="1" s="1"/>
  <c r="K400" i="1" s="1"/>
  <c r="H400" i="1"/>
  <c r="G400" i="1"/>
  <c r="K546" i="1"/>
  <c r="I546" i="1"/>
  <c r="J546" i="1" s="1"/>
  <c r="H546" i="1"/>
  <c r="G546" i="1"/>
  <c r="I258" i="1"/>
  <c r="J258" i="1" s="1"/>
  <c r="K258" i="1" s="1"/>
  <c r="H258" i="1"/>
  <c r="G258" i="1"/>
  <c r="K207" i="1"/>
  <c r="I207" i="1"/>
  <c r="J207" i="1" s="1"/>
  <c r="H207" i="1"/>
  <c r="G207" i="1"/>
  <c r="J206" i="1"/>
  <c r="K206" i="1" s="1"/>
  <c r="I206" i="1"/>
  <c r="H206" i="1"/>
  <c r="G206" i="1"/>
  <c r="J399" i="1"/>
  <c r="K399" i="1" s="1"/>
  <c r="I399" i="1"/>
  <c r="H399" i="1"/>
  <c r="G399" i="1"/>
  <c r="J545" i="1"/>
  <c r="K545" i="1" s="1"/>
  <c r="I545" i="1"/>
  <c r="H545" i="1"/>
  <c r="G545" i="1"/>
  <c r="I926" i="1"/>
  <c r="J926" i="1" s="1"/>
  <c r="K926" i="1" s="1"/>
  <c r="H926" i="1"/>
  <c r="G926" i="1"/>
  <c r="I327" i="1"/>
  <c r="J327" i="1" s="1"/>
  <c r="K327" i="1" s="1"/>
  <c r="H327" i="1"/>
  <c r="G327" i="1"/>
  <c r="I544" i="1"/>
  <c r="J544" i="1" s="1"/>
  <c r="K544" i="1" s="1"/>
  <c r="H544" i="1"/>
  <c r="G544" i="1"/>
  <c r="I257" i="1"/>
  <c r="J257" i="1" s="1"/>
  <c r="K257" i="1" s="1"/>
  <c r="H257" i="1"/>
  <c r="G257" i="1"/>
  <c r="I618" i="1"/>
  <c r="J618" i="1" s="1"/>
  <c r="K618" i="1" s="1"/>
  <c r="H618" i="1"/>
  <c r="G618" i="1"/>
  <c r="J617" i="1"/>
  <c r="K617" i="1" s="1"/>
  <c r="I617" i="1"/>
  <c r="H617" i="1"/>
  <c r="G617" i="1"/>
  <c r="J616" i="1"/>
  <c r="K616" i="1" s="1"/>
  <c r="I616" i="1"/>
  <c r="H616" i="1"/>
  <c r="G616" i="1"/>
  <c r="J256" i="1"/>
  <c r="K256" i="1" s="1"/>
  <c r="I256" i="1"/>
  <c r="H256" i="1"/>
  <c r="G256" i="1"/>
  <c r="I66" i="1"/>
  <c r="J66" i="1" s="1"/>
  <c r="K66" i="1" s="1"/>
  <c r="H66" i="1"/>
  <c r="G66" i="1"/>
  <c r="I136" i="1"/>
  <c r="J136" i="1" s="1"/>
  <c r="K136" i="1" s="1"/>
  <c r="H136" i="1"/>
  <c r="G136" i="1"/>
  <c r="I65" i="1"/>
  <c r="J65" i="1" s="1"/>
  <c r="K65" i="1" s="1"/>
  <c r="H65" i="1"/>
  <c r="G65" i="1"/>
  <c r="K721" i="1"/>
  <c r="I721" i="1"/>
  <c r="J721" i="1" s="1"/>
  <c r="H721" i="1"/>
  <c r="G721" i="1"/>
  <c r="I135" i="1"/>
  <c r="J135" i="1" s="1"/>
  <c r="K135" i="1" s="1"/>
  <c r="H135" i="1"/>
  <c r="G135" i="1"/>
  <c r="J255" i="1"/>
  <c r="K255" i="1" s="1"/>
  <c r="I255" i="1"/>
  <c r="H255" i="1"/>
  <c r="G255" i="1"/>
  <c r="J64" i="1"/>
  <c r="K64" i="1" s="1"/>
  <c r="I64" i="1"/>
  <c r="H64" i="1"/>
  <c r="G64" i="1"/>
  <c r="J63" i="1"/>
  <c r="K63" i="1" s="1"/>
  <c r="I63" i="1"/>
  <c r="H63" i="1"/>
  <c r="G63" i="1"/>
  <c r="I791" i="1"/>
  <c r="J791" i="1" s="1"/>
  <c r="K791" i="1" s="1"/>
  <c r="H791" i="1"/>
  <c r="G791" i="1"/>
  <c r="J326" i="1"/>
  <c r="K326" i="1" s="1"/>
  <c r="I326" i="1"/>
  <c r="H326" i="1"/>
  <c r="G326" i="1"/>
  <c r="I720" i="1"/>
  <c r="J720" i="1" s="1"/>
  <c r="K720" i="1" s="1"/>
  <c r="H720" i="1"/>
  <c r="G720" i="1"/>
  <c r="K134" i="1"/>
  <c r="I134" i="1"/>
  <c r="J134" i="1" s="1"/>
  <c r="H134" i="1"/>
  <c r="G134" i="1"/>
  <c r="I615" i="1"/>
  <c r="J615" i="1" s="1"/>
  <c r="K615" i="1" s="1"/>
  <c r="H615" i="1"/>
  <c r="G615" i="1"/>
  <c r="J865" i="1"/>
  <c r="K865" i="1" s="1"/>
  <c r="I865" i="1"/>
  <c r="H865" i="1"/>
  <c r="G865" i="1"/>
  <c r="J133" i="1"/>
  <c r="K133" i="1" s="1"/>
  <c r="I133" i="1"/>
  <c r="H133" i="1"/>
  <c r="G133" i="1"/>
  <c r="J472" i="1"/>
  <c r="K472" i="1" s="1"/>
  <c r="I472" i="1"/>
  <c r="H472" i="1"/>
  <c r="G472" i="1"/>
  <c r="I62" i="1"/>
  <c r="J62" i="1" s="1"/>
  <c r="K62" i="1" s="1"/>
  <c r="H62" i="1"/>
  <c r="G62" i="1"/>
  <c r="J205" i="1"/>
  <c r="K205" i="1" s="1"/>
  <c r="I205" i="1"/>
  <c r="H205" i="1"/>
  <c r="G205" i="1"/>
  <c r="I1069" i="1"/>
  <c r="J1069" i="1" s="1"/>
  <c r="K1069" i="1" s="1"/>
  <c r="H1069" i="1"/>
  <c r="G1069" i="1"/>
  <c r="K998" i="1"/>
  <c r="I998" i="1"/>
  <c r="J998" i="1" s="1"/>
  <c r="H998" i="1"/>
  <c r="G998" i="1"/>
  <c r="I719" i="1"/>
  <c r="J719" i="1" s="1"/>
  <c r="K719" i="1" s="1"/>
  <c r="H719" i="1"/>
  <c r="G719" i="1"/>
  <c r="J925" i="1"/>
  <c r="K925" i="1" s="1"/>
  <c r="I925" i="1"/>
  <c r="H925" i="1"/>
  <c r="G925" i="1"/>
  <c r="J864" i="1"/>
  <c r="K864" i="1" s="1"/>
  <c r="I864" i="1"/>
  <c r="H864" i="1"/>
  <c r="G864" i="1"/>
  <c r="J863" i="1"/>
  <c r="K863" i="1" s="1"/>
  <c r="I863" i="1"/>
  <c r="H863" i="1"/>
  <c r="G863" i="1"/>
  <c r="I204" i="1"/>
  <c r="J204" i="1" s="1"/>
  <c r="K204" i="1" s="1"/>
  <c r="H204" i="1"/>
  <c r="G204" i="1"/>
  <c r="I203" i="1"/>
  <c r="J203" i="1" s="1"/>
  <c r="K203" i="1" s="1"/>
  <c r="H203" i="1"/>
  <c r="G203" i="1"/>
  <c r="I132" i="1"/>
  <c r="J132" i="1" s="1"/>
  <c r="K132" i="1" s="1"/>
  <c r="H132" i="1"/>
  <c r="G132" i="1"/>
  <c r="I398" i="1"/>
  <c r="J398" i="1" s="1"/>
  <c r="K398" i="1" s="1"/>
  <c r="H398" i="1"/>
  <c r="G398" i="1"/>
  <c r="I997" i="1"/>
  <c r="J997" i="1" s="1"/>
  <c r="K997" i="1" s="1"/>
  <c r="H997" i="1"/>
  <c r="G997" i="1"/>
  <c r="J1068" i="1"/>
  <c r="K1068" i="1" s="1"/>
  <c r="I1068" i="1"/>
  <c r="H1068" i="1"/>
  <c r="G1068" i="1"/>
  <c r="J471" i="1"/>
  <c r="K471" i="1" s="1"/>
  <c r="I471" i="1"/>
  <c r="H471" i="1"/>
  <c r="G471" i="1"/>
  <c r="J543" i="1"/>
  <c r="K543" i="1" s="1"/>
  <c r="I543" i="1"/>
  <c r="H543" i="1"/>
  <c r="G543" i="1"/>
  <c r="I131" i="1"/>
  <c r="J131" i="1" s="1"/>
  <c r="K131" i="1" s="1"/>
  <c r="H131" i="1"/>
  <c r="G131" i="1"/>
  <c r="I996" i="1"/>
  <c r="J996" i="1" s="1"/>
  <c r="K996" i="1" s="1"/>
  <c r="H996" i="1"/>
  <c r="G996" i="1"/>
  <c r="I130" i="1"/>
  <c r="J130" i="1" s="1"/>
  <c r="K130" i="1" s="1"/>
  <c r="H130" i="1"/>
  <c r="G130" i="1"/>
  <c r="I1067" i="1"/>
  <c r="J1067" i="1" s="1"/>
  <c r="K1067" i="1" s="1"/>
  <c r="H1067" i="1"/>
  <c r="G1067" i="1"/>
  <c r="I614" i="1"/>
  <c r="J614" i="1" s="1"/>
  <c r="K614" i="1" s="1"/>
  <c r="H614" i="1"/>
  <c r="G614" i="1"/>
  <c r="J202" i="1"/>
  <c r="K202" i="1" s="1"/>
  <c r="I202" i="1"/>
  <c r="H202" i="1"/>
  <c r="G202" i="1"/>
  <c r="J718" i="1"/>
  <c r="K718" i="1" s="1"/>
  <c r="I718" i="1"/>
  <c r="H718" i="1"/>
  <c r="G718" i="1"/>
  <c r="J790" i="1"/>
  <c r="K790" i="1" s="1"/>
  <c r="I790" i="1"/>
  <c r="H790" i="1"/>
  <c r="G790" i="1"/>
  <c r="I995" i="1"/>
  <c r="J995" i="1" s="1"/>
  <c r="K995" i="1" s="1"/>
  <c r="H995" i="1"/>
  <c r="G995" i="1"/>
  <c r="J254" i="1"/>
  <c r="K254" i="1" s="1"/>
  <c r="I254" i="1"/>
  <c r="H254" i="1"/>
  <c r="G254" i="1"/>
  <c r="K542" i="1"/>
  <c r="I542" i="1"/>
  <c r="J542" i="1" s="1"/>
  <c r="H542" i="1"/>
  <c r="G542" i="1"/>
  <c r="K1066" i="1"/>
  <c r="I1066" i="1"/>
  <c r="J1066" i="1" s="1"/>
  <c r="H1066" i="1"/>
  <c r="G1066" i="1"/>
  <c r="I201" i="1"/>
  <c r="J201" i="1" s="1"/>
  <c r="K201" i="1" s="1"/>
  <c r="H201" i="1"/>
  <c r="G201" i="1"/>
  <c r="K470" i="1"/>
  <c r="J470" i="1"/>
  <c r="I470" i="1"/>
  <c r="H470" i="1"/>
  <c r="G470" i="1"/>
  <c r="K1065" i="1"/>
  <c r="J1065" i="1"/>
  <c r="I1065" i="1"/>
  <c r="H1065" i="1"/>
  <c r="G1065" i="1"/>
  <c r="I541" i="1"/>
  <c r="J541" i="1" s="1"/>
  <c r="K541" i="1" s="1"/>
  <c r="H541" i="1"/>
  <c r="G541" i="1"/>
  <c r="J61" i="1"/>
  <c r="K61" i="1" s="1"/>
  <c r="I61" i="1"/>
  <c r="H61" i="1"/>
  <c r="G61" i="1"/>
  <c r="J862" i="1"/>
  <c r="K862" i="1" s="1"/>
  <c r="I862" i="1"/>
  <c r="H862" i="1"/>
  <c r="G862" i="1"/>
  <c r="K994" i="1"/>
  <c r="I994" i="1"/>
  <c r="J994" i="1" s="1"/>
  <c r="H994" i="1"/>
  <c r="G994" i="1"/>
  <c r="K789" i="1"/>
  <c r="I789" i="1"/>
  <c r="J789" i="1" s="1"/>
  <c r="H789" i="1"/>
  <c r="G789" i="1"/>
  <c r="K1064" i="1"/>
  <c r="J1064" i="1"/>
  <c r="I1064" i="1"/>
  <c r="H1064" i="1"/>
  <c r="G1064" i="1"/>
  <c r="J1063" i="1"/>
  <c r="K1063" i="1" s="1"/>
  <c r="I1063" i="1"/>
  <c r="H1063" i="1"/>
  <c r="G1063" i="1"/>
  <c r="K924" i="1"/>
  <c r="J924" i="1"/>
  <c r="I924" i="1"/>
  <c r="H924" i="1"/>
  <c r="G924" i="1"/>
  <c r="J200" i="1"/>
  <c r="K200" i="1" s="1"/>
  <c r="I200" i="1"/>
  <c r="H200" i="1"/>
  <c r="G200" i="1"/>
  <c r="I788" i="1"/>
  <c r="J788" i="1" s="1"/>
  <c r="K788" i="1" s="1"/>
  <c r="H788" i="1"/>
  <c r="G788" i="1"/>
  <c r="K861" i="1"/>
  <c r="J861" i="1"/>
  <c r="I861" i="1"/>
  <c r="H861" i="1"/>
  <c r="G861" i="1"/>
  <c r="K993" i="1"/>
  <c r="I993" i="1"/>
  <c r="J993" i="1" s="1"/>
  <c r="H993" i="1"/>
  <c r="G993" i="1"/>
  <c r="K992" i="1"/>
  <c r="I992" i="1"/>
  <c r="J992" i="1" s="1"/>
  <c r="H992" i="1"/>
  <c r="G992" i="1"/>
  <c r="I325" i="1"/>
  <c r="J325" i="1" s="1"/>
  <c r="K325" i="1" s="1"/>
  <c r="H325" i="1"/>
  <c r="G325" i="1"/>
  <c r="K253" i="1"/>
  <c r="J253" i="1"/>
  <c r="I253" i="1"/>
  <c r="H253" i="1"/>
  <c r="G253" i="1"/>
  <c r="K252" i="1"/>
  <c r="J252" i="1"/>
  <c r="I252" i="1"/>
  <c r="H252" i="1"/>
  <c r="G252" i="1"/>
  <c r="I251" i="1"/>
  <c r="J251" i="1" s="1"/>
  <c r="K251" i="1" s="1"/>
  <c r="H251" i="1"/>
  <c r="G251" i="1"/>
  <c r="J1062" i="1"/>
  <c r="K1062" i="1" s="1"/>
  <c r="I1062" i="1"/>
  <c r="H1062" i="1"/>
  <c r="G1062" i="1"/>
  <c r="J613" i="1"/>
  <c r="K613" i="1" s="1"/>
  <c r="I613" i="1"/>
  <c r="H613" i="1"/>
  <c r="G613" i="1"/>
  <c r="K923" i="1"/>
  <c r="J923" i="1"/>
  <c r="I923" i="1"/>
  <c r="H923" i="1"/>
  <c r="G923" i="1"/>
  <c r="J717" i="1"/>
  <c r="K717" i="1" s="1"/>
  <c r="I717" i="1"/>
  <c r="H717" i="1"/>
  <c r="G717" i="1"/>
  <c r="I860" i="1"/>
  <c r="J860" i="1" s="1"/>
  <c r="K860" i="1" s="1"/>
  <c r="H860" i="1"/>
  <c r="G860" i="1"/>
  <c r="J540" i="1"/>
  <c r="K540" i="1" s="1"/>
  <c r="I540" i="1"/>
  <c r="H540" i="1"/>
  <c r="G540" i="1"/>
  <c r="I324" i="1"/>
  <c r="J324" i="1" s="1"/>
  <c r="K324" i="1" s="1"/>
  <c r="H324" i="1"/>
  <c r="G324" i="1"/>
  <c r="K60" i="1"/>
  <c r="J60" i="1"/>
  <c r="I60" i="1"/>
  <c r="H60" i="1"/>
  <c r="G60" i="1"/>
  <c r="K716" i="1"/>
  <c r="J716" i="1"/>
  <c r="I716" i="1"/>
  <c r="H716" i="1"/>
  <c r="G716" i="1"/>
  <c r="J59" i="1"/>
  <c r="K59" i="1" s="1"/>
  <c r="I59" i="1"/>
  <c r="H59" i="1"/>
  <c r="G59" i="1"/>
  <c r="K469" i="1"/>
  <c r="J469" i="1"/>
  <c r="I469" i="1"/>
  <c r="H469" i="1"/>
  <c r="G469" i="1"/>
  <c r="J129" i="1"/>
  <c r="K129" i="1" s="1"/>
  <c r="I129" i="1"/>
  <c r="H129" i="1"/>
  <c r="G129" i="1"/>
  <c r="I128" i="1"/>
  <c r="J128" i="1" s="1"/>
  <c r="K128" i="1" s="1"/>
  <c r="H128" i="1"/>
  <c r="G128" i="1"/>
  <c r="J58" i="1"/>
  <c r="K58" i="1" s="1"/>
  <c r="I58" i="1"/>
  <c r="H58" i="1"/>
  <c r="G58" i="1"/>
  <c r="I787" i="1"/>
  <c r="J787" i="1" s="1"/>
  <c r="K787" i="1" s="1"/>
  <c r="H787" i="1"/>
  <c r="G787" i="1"/>
  <c r="K859" i="1"/>
  <c r="J859" i="1"/>
  <c r="I859" i="1"/>
  <c r="H859" i="1"/>
  <c r="G859" i="1"/>
  <c r="I991" i="1"/>
  <c r="J991" i="1" s="1"/>
  <c r="K991" i="1" s="1"/>
  <c r="H991" i="1"/>
  <c r="G991" i="1"/>
  <c r="J612" i="1"/>
  <c r="K612" i="1" s="1"/>
  <c r="I612" i="1"/>
  <c r="H612" i="1"/>
  <c r="G612" i="1"/>
  <c r="J990" i="1"/>
  <c r="K990" i="1" s="1"/>
  <c r="I990" i="1"/>
  <c r="H990" i="1"/>
  <c r="G990" i="1"/>
  <c r="I57" i="1"/>
  <c r="J57" i="1" s="1"/>
  <c r="K57" i="1" s="1"/>
  <c r="H57" i="1"/>
  <c r="G57" i="1"/>
  <c r="I715" i="1"/>
  <c r="J715" i="1" s="1"/>
  <c r="K715" i="1" s="1"/>
  <c r="H715" i="1"/>
  <c r="G715" i="1"/>
  <c r="I989" i="1"/>
  <c r="J989" i="1" s="1"/>
  <c r="K989" i="1" s="1"/>
  <c r="H989" i="1"/>
  <c r="G989" i="1"/>
  <c r="I922" i="1"/>
  <c r="J922" i="1" s="1"/>
  <c r="K922" i="1" s="1"/>
  <c r="H922" i="1"/>
  <c r="G922" i="1"/>
  <c r="K539" i="1"/>
  <c r="J539" i="1"/>
  <c r="I539" i="1"/>
  <c r="H539" i="1"/>
  <c r="G539" i="1"/>
  <c r="I988" i="1"/>
  <c r="J988" i="1" s="1"/>
  <c r="K988" i="1" s="1"/>
  <c r="H988" i="1"/>
  <c r="G988" i="1"/>
  <c r="J199" i="1"/>
  <c r="K199" i="1" s="1"/>
  <c r="I199" i="1"/>
  <c r="H199" i="1"/>
  <c r="G199" i="1"/>
  <c r="J921" i="1"/>
  <c r="K921" i="1" s="1"/>
  <c r="I921" i="1"/>
  <c r="H921" i="1"/>
  <c r="G921" i="1"/>
  <c r="I397" i="1"/>
  <c r="J397" i="1" s="1"/>
  <c r="K397" i="1" s="1"/>
  <c r="H397" i="1"/>
  <c r="G397" i="1"/>
  <c r="K468" i="1"/>
  <c r="I468" i="1"/>
  <c r="J468" i="1" s="1"/>
  <c r="H468" i="1"/>
  <c r="G468" i="1"/>
  <c r="I127" i="1"/>
  <c r="J127" i="1" s="1"/>
  <c r="K127" i="1" s="1"/>
  <c r="H127" i="1"/>
  <c r="G127" i="1"/>
  <c r="K323" i="1"/>
  <c r="I323" i="1"/>
  <c r="J323" i="1" s="1"/>
  <c r="H323" i="1"/>
  <c r="G323" i="1"/>
  <c r="J198" i="1"/>
  <c r="K198" i="1" s="1"/>
  <c r="I198" i="1"/>
  <c r="H198" i="1"/>
  <c r="G198" i="1"/>
  <c r="J467" i="1"/>
  <c r="K467" i="1" s="1"/>
  <c r="I467" i="1"/>
  <c r="H467" i="1"/>
  <c r="G467" i="1"/>
  <c r="J197" i="1"/>
  <c r="K197" i="1" s="1"/>
  <c r="I197" i="1"/>
  <c r="H197" i="1"/>
  <c r="G197" i="1"/>
  <c r="I56" i="1"/>
  <c r="J56" i="1" s="1"/>
  <c r="K56" i="1" s="1"/>
  <c r="H56" i="1"/>
  <c r="G56" i="1"/>
  <c r="J250" i="1"/>
  <c r="K250" i="1" s="1"/>
  <c r="I250" i="1"/>
  <c r="H250" i="1"/>
  <c r="G250" i="1"/>
  <c r="I920" i="1"/>
  <c r="J920" i="1" s="1"/>
  <c r="K920" i="1" s="1"/>
  <c r="H920" i="1"/>
  <c r="G920" i="1"/>
  <c r="K1061" i="1"/>
  <c r="J1061" i="1"/>
  <c r="I1061" i="1"/>
  <c r="H1061" i="1"/>
  <c r="G1061" i="1"/>
  <c r="I858" i="1"/>
  <c r="J858" i="1" s="1"/>
  <c r="K858" i="1" s="1"/>
  <c r="H858" i="1"/>
  <c r="G858" i="1"/>
  <c r="K396" i="1"/>
  <c r="J396" i="1"/>
  <c r="I396" i="1"/>
  <c r="H396" i="1"/>
  <c r="G396" i="1"/>
  <c r="I857" i="1"/>
  <c r="J857" i="1" s="1"/>
  <c r="K857" i="1" s="1"/>
  <c r="H857" i="1"/>
  <c r="G857" i="1"/>
  <c r="J466" i="1"/>
  <c r="K466" i="1" s="1"/>
  <c r="I466" i="1"/>
  <c r="H466" i="1"/>
  <c r="G466" i="1"/>
  <c r="J856" i="1"/>
  <c r="K856" i="1" s="1"/>
  <c r="I856" i="1"/>
  <c r="H856" i="1"/>
  <c r="G856" i="1"/>
  <c r="I538" i="1"/>
  <c r="J538" i="1" s="1"/>
  <c r="K538" i="1" s="1"/>
  <c r="H538" i="1"/>
  <c r="G538" i="1"/>
  <c r="K786" i="1"/>
  <c r="I786" i="1"/>
  <c r="J786" i="1" s="1"/>
  <c r="H786" i="1"/>
  <c r="G786" i="1"/>
  <c r="I714" i="1"/>
  <c r="J714" i="1" s="1"/>
  <c r="K714" i="1" s="1"/>
  <c r="H714" i="1"/>
  <c r="G714" i="1"/>
  <c r="K611" i="1"/>
  <c r="I611" i="1"/>
  <c r="J611" i="1" s="1"/>
  <c r="H611" i="1"/>
  <c r="G611" i="1"/>
  <c r="J610" i="1"/>
  <c r="K610" i="1" s="1"/>
  <c r="I610" i="1"/>
  <c r="H610" i="1"/>
  <c r="G610" i="1"/>
  <c r="J322" i="1"/>
  <c r="K322" i="1" s="1"/>
  <c r="I322" i="1"/>
  <c r="H322" i="1"/>
  <c r="G322" i="1"/>
  <c r="J55" i="1"/>
  <c r="K55" i="1" s="1"/>
  <c r="I55" i="1"/>
  <c r="H55" i="1"/>
  <c r="G55" i="1"/>
  <c r="I196" i="1"/>
  <c r="J196" i="1" s="1"/>
  <c r="K196" i="1" s="1"/>
  <c r="H196" i="1"/>
  <c r="G196" i="1"/>
  <c r="J609" i="1"/>
  <c r="K609" i="1" s="1"/>
  <c r="I609" i="1"/>
  <c r="H609" i="1"/>
  <c r="G609" i="1"/>
  <c r="I1060" i="1"/>
  <c r="J1060" i="1" s="1"/>
  <c r="K1060" i="1" s="1"/>
  <c r="H1060" i="1"/>
  <c r="G1060" i="1"/>
  <c r="K855" i="1"/>
  <c r="J855" i="1"/>
  <c r="I855" i="1"/>
  <c r="H855" i="1"/>
  <c r="G855" i="1"/>
  <c r="I1059" i="1"/>
  <c r="J1059" i="1" s="1"/>
  <c r="K1059" i="1" s="1"/>
  <c r="H1059" i="1"/>
  <c r="G1059" i="1"/>
  <c r="K785" i="1"/>
  <c r="J785" i="1"/>
  <c r="I785" i="1"/>
  <c r="H785" i="1"/>
  <c r="G785" i="1"/>
  <c r="I784" i="1"/>
  <c r="J784" i="1" s="1"/>
  <c r="K784" i="1" s="1"/>
  <c r="H784" i="1"/>
  <c r="G784" i="1"/>
  <c r="J537" i="1"/>
  <c r="K537" i="1" s="1"/>
  <c r="I537" i="1"/>
  <c r="H537" i="1"/>
  <c r="G537" i="1"/>
  <c r="J854" i="1"/>
  <c r="K854" i="1" s="1"/>
  <c r="I854" i="1"/>
  <c r="H854" i="1"/>
  <c r="G854" i="1"/>
  <c r="I249" i="1"/>
  <c r="J249" i="1" s="1"/>
  <c r="K249" i="1" s="1"/>
  <c r="H249" i="1"/>
  <c r="G249" i="1"/>
  <c r="K783" i="1"/>
  <c r="I783" i="1"/>
  <c r="J783" i="1" s="1"/>
  <c r="H783" i="1"/>
  <c r="G783" i="1"/>
  <c r="I321" i="1"/>
  <c r="J321" i="1" s="1"/>
  <c r="K321" i="1" s="1"/>
  <c r="H321" i="1"/>
  <c r="G321" i="1"/>
  <c r="K126" i="1"/>
  <c r="I126" i="1"/>
  <c r="J126" i="1" s="1"/>
  <c r="H126" i="1"/>
  <c r="G126" i="1"/>
  <c r="J713" i="1"/>
  <c r="K713" i="1" s="1"/>
  <c r="I713" i="1"/>
  <c r="H713" i="1"/>
  <c r="G713" i="1"/>
  <c r="J919" i="1"/>
  <c r="K919" i="1" s="1"/>
  <c r="I919" i="1"/>
  <c r="H919" i="1"/>
  <c r="G919" i="1"/>
  <c r="J782" i="1"/>
  <c r="K782" i="1" s="1"/>
  <c r="I782" i="1"/>
  <c r="H782" i="1"/>
  <c r="G782" i="1"/>
  <c r="I712" i="1"/>
  <c r="J712" i="1" s="1"/>
  <c r="K712" i="1" s="1"/>
  <c r="H712" i="1"/>
  <c r="G712" i="1"/>
  <c r="J536" i="1"/>
  <c r="K536" i="1" s="1"/>
  <c r="I536" i="1"/>
  <c r="H536" i="1"/>
  <c r="G536" i="1"/>
  <c r="I125" i="1"/>
  <c r="J125" i="1" s="1"/>
  <c r="K125" i="1" s="1"/>
  <c r="H125" i="1"/>
  <c r="G125" i="1"/>
  <c r="K465" i="1"/>
  <c r="J465" i="1"/>
  <c r="I465" i="1"/>
  <c r="H465" i="1"/>
  <c r="G465" i="1"/>
  <c r="I195" i="1"/>
  <c r="J195" i="1" s="1"/>
  <c r="K195" i="1" s="1"/>
  <c r="H195" i="1"/>
  <c r="G195" i="1"/>
  <c r="K395" i="1"/>
  <c r="J395" i="1"/>
  <c r="I395" i="1"/>
  <c r="H395" i="1"/>
  <c r="G395" i="1"/>
  <c r="I248" i="1"/>
  <c r="J248" i="1" s="1"/>
  <c r="K248" i="1" s="1"/>
  <c r="H248" i="1"/>
  <c r="G248" i="1"/>
  <c r="J320" i="1"/>
  <c r="K320" i="1" s="1"/>
  <c r="I320" i="1"/>
  <c r="H320" i="1"/>
  <c r="G320" i="1"/>
  <c r="J247" i="1"/>
  <c r="K247" i="1" s="1"/>
  <c r="I247" i="1"/>
  <c r="H247" i="1"/>
  <c r="G247" i="1"/>
  <c r="I464" i="1"/>
  <c r="J464" i="1" s="1"/>
  <c r="K464" i="1" s="1"/>
  <c r="H464" i="1"/>
  <c r="G464" i="1"/>
  <c r="K608" i="1"/>
  <c r="I608" i="1"/>
  <c r="J608" i="1" s="1"/>
  <c r="H608" i="1"/>
  <c r="G608" i="1"/>
  <c r="I711" i="1"/>
  <c r="J711" i="1" s="1"/>
  <c r="K711" i="1" s="1"/>
  <c r="H711" i="1"/>
  <c r="G711" i="1"/>
  <c r="K394" i="1"/>
  <c r="I394" i="1"/>
  <c r="J394" i="1" s="1"/>
  <c r="H394" i="1"/>
  <c r="G394" i="1"/>
  <c r="J393" i="1"/>
  <c r="K393" i="1" s="1"/>
  <c r="I393" i="1"/>
  <c r="H393" i="1"/>
  <c r="G393" i="1"/>
  <c r="J987" i="1"/>
  <c r="K987" i="1" s="1"/>
  <c r="I987" i="1"/>
  <c r="H987" i="1"/>
  <c r="G987" i="1"/>
  <c r="J918" i="1"/>
  <c r="K918" i="1" s="1"/>
  <c r="I918" i="1"/>
  <c r="H918" i="1"/>
  <c r="G918" i="1"/>
  <c r="K710" i="1"/>
  <c r="I710" i="1"/>
  <c r="J710" i="1" s="1"/>
  <c r="H710" i="1"/>
  <c r="G710" i="1"/>
  <c r="J54" i="1"/>
  <c r="K54" i="1" s="1"/>
  <c r="I54" i="1"/>
  <c r="H54" i="1"/>
  <c r="G54" i="1"/>
  <c r="I607" i="1"/>
  <c r="J607" i="1" s="1"/>
  <c r="K607" i="1" s="1"/>
  <c r="H607" i="1"/>
  <c r="G607" i="1"/>
  <c r="I853" i="1"/>
  <c r="J853" i="1" s="1"/>
  <c r="K853" i="1" s="1"/>
  <c r="H853" i="1"/>
  <c r="G853" i="1"/>
  <c r="I194" i="1"/>
  <c r="J194" i="1" s="1"/>
  <c r="K194" i="1" s="1"/>
  <c r="H194" i="1"/>
  <c r="G194" i="1"/>
  <c r="J53" i="1"/>
  <c r="K53" i="1" s="1"/>
  <c r="I53" i="1"/>
  <c r="H53" i="1"/>
  <c r="G53" i="1"/>
  <c r="I917" i="1"/>
  <c r="J917" i="1" s="1"/>
  <c r="K917" i="1" s="1"/>
  <c r="H917" i="1"/>
  <c r="G917" i="1"/>
  <c r="J709" i="1"/>
  <c r="K709" i="1" s="1"/>
  <c r="I709" i="1"/>
  <c r="H709" i="1"/>
  <c r="G709" i="1"/>
  <c r="J606" i="1"/>
  <c r="K606" i="1" s="1"/>
  <c r="I606" i="1"/>
  <c r="H606" i="1"/>
  <c r="G606" i="1"/>
  <c r="I124" i="1"/>
  <c r="J124" i="1" s="1"/>
  <c r="K124" i="1" s="1"/>
  <c r="H124" i="1"/>
  <c r="G124" i="1"/>
  <c r="K781" i="1"/>
  <c r="I781" i="1"/>
  <c r="J781" i="1" s="1"/>
  <c r="H781" i="1"/>
  <c r="G781" i="1"/>
  <c r="I246" i="1"/>
  <c r="J246" i="1" s="1"/>
  <c r="K246" i="1" s="1"/>
  <c r="H246" i="1"/>
  <c r="G246" i="1"/>
  <c r="I392" i="1"/>
  <c r="J392" i="1" s="1"/>
  <c r="K392" i="1" s="1"/>
  <c r="H392" i="1"/>
  <c r="G392" i="1"/>
  <c r="J535" i="1"/>
  <c r="K535" i="1" s="1"/>
  <c r="I535" i="1"/>
  <c r="H535" i="1"/>
  <c r="G535" i="1"/>
  <c r="J708" i="1"/>
  <c r="K708" i="1" s="1"/>
  <c r="I708" i="1"/>
  <c r="H708" i="1"/>
  <c r="G708" i="1"/>
  <c r="J916" i="1"/>
  <c r="K916" i="1" s="1"/>
  <c r="I916" i="1"/>
  <c r="H916" i="1"/>
  <c r="G916" i="1"/>
  <c r="I391" i="1"/>
  <c r="J391" i="1" s="1"/>
  <c r="K391" i="1" s="1"/>
  <c r="H391" i="1"/>
  <c r="G391" i="1"/>
  <c r="J390" i="1"/>
  <c r="K390" i="1" s="1"/>
  <c r="I390" i="1"/>
  <c r="H390" i="1"/>
  <c r="G390" i="1"/>
  <c r="I852" i="1"/>
  <c r="J852" i="1" s="1"/>
  <c r="K852" i="1" s="1"/>
  <c r="H852" i="1"/>
  <c r="G852" i="1"/>
  <c r="I780" i="1"/>
  <c r="J780" i="1" s="1"/>
  <c r="K780" i="1" s="1"/>
  <c r="H780" i="1"/>
  <c r="G780" i="1"/>
  <c r="I319" i="1"/>
  <c r="J319" i="1" s="1"/>
  <c r="K319" i="1" s="1"/>
  <c r="H319" i="1"/>
  <c r="G319" i="1"/>
  <c r="J851" i="1"/>
  <c r="K851" i="1" s="1"/>
  <c r="I851" i="1"/>
  <c r="H851" i="1"/>
  <c r="G851" i="1"/>
  <c r="J52" i="1"/>
  <c r="K52" i="1" s="1"/>
  <c r="I52" i="1"/>
  <c r="H52" i="1"/>
  <c r="G52" i="1"/>
  <c r="J915" i="1"/>
  <c r="K915" i="1" s="1"/>
  <c r="I915" i="1"/>
  <c r="H915" i="1"/>
  <c r="G915" i="1"/>
  <c r="K605" i="1"/>
  <c r="J605" i="1"/>
  <c r="I605" i="1"/>
  <c r="H605" i="1"/>
  <c r="G605" i="1"/>
  <c r="I707" i="1"/>
  <c r="J707" i="1" s="1"/>
  <c r="K707" i="1" s="1"/>
  <c r="H707" i="1"/>
  <c r="G707" i="1"/>
  <c r="K51" i="1"/>
  <c r="I51" i="1"/>
  <c r="J51" i="1" s="1"/>
  <c r="H51" i="1"/>
  <c r="G51" i="1"/>
  <c r="I706" i="1"/>
  <c r="J706" i="1" s="1"/>
  <c r="K706" i="1" s="1"/>
  <c r="H706" i="1"/>
  <c r="G706" i="1"/>
  <c r="I705" i="1"/>
  <c r="J705" i="1" s="1"/>
  <c r="K705" i="1" s="1"/>
  <c r="H705" i="1"/>
  <c r="G705" i="1"/>
  <c r="J779" i="1"/>
  <c r="K779" i="1" s="1"/>
  <c r="I779" i="1"/>
  <c r="H779" i="1"/>
  <c r="G779" i="1"/>
  <c r="J778" i="1"/>
  <c r="K778" i="1" s="1"/>
  <c r="I778" i="1"/>
  <c r="H778" i="1"/>
  <c r="G778" i="1"/>
  <c r="J123" i="1"/>
  <c r="K123" i="1" s="1"/>
  <c r="I123" i="1"/>
  <c r="H123" i="1"/>
  <c r="G123" i="1"/>
  <c r="I1058" i="1"/>
  <c r="J1058" i="1" s="1"/>
  <c r="K1058" i="1" s="1"/>
  <c r="H1058" i="1"/>
  <c r="G1058" i="1"/>
  <c r="J914" i="1"/>
  <c r="K914" i="1" s="1"/>
  <c r="I914" i="1"/>
  <c r="H914" i="1"/>
  <c r="G914" i="1"/>
  <c r="I850" i="1"/>
  <c r="J850" i="1" s="1"/>
  <c r="K850" i="1" s="1"/>
  <c r="H850" i="1"/>
  <c r="G850" i="1"/>
  <c r="K849" i="1"/>
  <c r="I849" i="1"/>
  <c r="J849" i="1" s="1"/>
  <c r="H849" i="1"/>
  <c r="G849" i="1"/>
  <c r="I50" i="1"/>
  <c r="J50" i="1" s="1"/>
  <c r="K50" i="1" s="1"/>
  <c r="H50" i="1"/>
  <c r="G50" i="1"/>
  <c r="J704" i="1"/>
  <c r="K704" i="1" s="1"/>
  <c r="I704" i="1"/>
  <c r="H704" i="1"/>
  <c r="G704" i="1"/>
  <c r="K848" i="1"/>
  <c r="J848" i="1"/>
  <c r="I848" i="1"/>
  <c r="H848" i="1"/>
  <c r="G848" i="1"/>
  <c r="J389" i="1"/>
  <c r="K389" i="1" s="1"/>
  <c r="I389" i="1"/>
  <c r="H389" i="1"/>
  <c r="G389" i="1"/>
  <c r="K534" i="1"/>
  <c r="J534" i="1"/>
  <c r="I534" i="1"/>
  <c r="H534" i="1"/>
  <c r="G534" i="1"/>
  <c r="I245" i="1"/>
  <c r="J245" i="1" s="1"/>
  <c r="K245" i="1" s="1"/>
  <c r="H245" i="1"/>
  <c r="G245" i="1"/>
  <c r="K318" i="1"/>
  <c r="I318" i="1"/>
  <c r="J318" i="1" s="1"/>
  <c r="H318" i="1"/>
  <c r="G318" i="1"/>
  <c r="I317" i="1"/>
  <c r="J317" i="1" s="1"/>
  <c r="K317" i="1" s="1"/>
  <c r="H317" i="1"/>
  <c r="G317" i="1"/>
  <c r="I316" i="1"/>
  <c r="J316" i="1" s="1"/>
  <c r="K316" i="1" s="1"/>
  <c r="H316" i="1"/>
  <c r="G316" i="1"/>
  <c r="J463" i="1"/>
  <c r="K463" i="1" s="1"/>
  <c r="I463" i="1"/>
  <c r="H463" i="1"/>
  <c r="G463" i="1"/>
  <c r="J462" i="1"/>
  <c r="K462" i="1" s="1"/>
  <c r="I462" i="1"/>
  <c r="H462" i="1"/>
  <c r="G462" i="1"/>
  <c r="J533" i="1"/>
  <c r="K533" i="1" s="1"/>
  <c r="I533" i="1"/>
  <c r="H533" i="1"/>
  <c r="G533" i="1"/>
  <c r="K986" i="1"/>
  <c r="I986" i="1"/>
  <c r="J986" i="1" s="1"/>
  <c r="H986" i="1"/>
  <c r="G986" i="1"/>
  <c r="J777" i="1"/>
  <c r="K777" i="1" s="1"/>
  <c r="I777" i="1"/>
  <c r="H777" i="1"/>
  <c r="G777" i="1"/>
  <c r="I776" i="1"/>
  <c r="J776" i="1" s="1"/>
  <c r="K776" i="1" s="1"/>
  <c r="H776" i="1"/>
  <c r="G776" i="1"/>
  <c r="K604" i="1"/>
  <c r="I604" i="1"/>
  <c r="J604" i="1" s="1"/>
  <c r="H604" i="1"/>
  <c r="G604" i="1"/>
  <c r="I532" i="1"/>
  <c r="J532" i="1" s="1"/>
  <c r="K532" i="1" s="1"/>
  <c r="H532" i="1"/>
  <c r="G532" i="1"/>
  <c r="J388" i="1"/>
  <c r="K388" i="1" s="1"/>
  <c r="I388" i="1"/>
  <c r="H388" i="1"/>
  <c r="G388" i="1"/>
  <c r="J387" i="1"/>
  <c r="K387" i="1" s="1"/>
  <c r="I387" i="1"/>
  <c r="H387" i="1"/>
  <c r="G387" i="1"/>
  <c r="J775" i="1"/>
  <c r="K775" i="1" s="1"/>
  <c r="I775" i="1"/>
  <c r="H775" i="1"/>
  <c r="G775" i="1"/>
  <c r="K847" i="1"/>
  <c r="J847" i="1"/>
  <c r="I847" i="1"/>
  <c r="H847" i="1"/>
  <c r="G847" i="1"/>
  <c r="I603" i="1"/>
  <c r="J603" i="1" s="1"/>
  <c r="K603" i="1" s="1"/>
  <c r="H603" i="1"/>
  <c r="G603" i="1"/>
  <c r="K461" i="1"/>
  <c r="I461" i="1"/>
  <c r="J461" i="1" s="1"/>
  <c r="H461" i="1"/>
  <c r="G461" i="1"/>
  <c r="I460" i="1"/>
  <c r="J460" i="1" s="1"/>
  <c r="K460" i="1" s="1"/>
  <c r="H460" i="1"/>
  <c r="G460" i="1"/>
  <c r="K531" i="1"/>
  <c r="I531" i="1"/>
  <c r="J531" i="1" s="1"/>
  <c r="H531" i="1"/>
  <c r="G531" i="1"/>
  <c r="J459" i="1"/>
  <c r="K459" i="1" s="1"/>
  <c r="I459" i="1"/>
  <c r="H459" i="1"/>
  <c r="G459" i="1"/>
  <c r="K315" i="1"/>
  <c r="J315" i="1"/>
  <c r="I315" i="1"/>
  <c r="H315" i="1"/>
  <c r="G315" i="1"/>
  <c r="J244" i="1"/>
  <c r="K244" i="1" s="1"/>
  <c r="I244" i="1"/>
  <c r="H244" i="1"/>
  <c r="G244" i="1"/>
  <c r="I846" i="1"/>
  <c r="J846" i="1" s="1"/>
  <c r="K846" i="1" s="1"/>
  <c r="H846" i="1"/>
  <c r="G846" i="1"/>
  <c r="J774" i="1"/>
  <c r="K774" i="1" s="1"/>
  <c r="I774" i="1"/>
  <c r="H774" i="1"/>
  <c r="G774" i="1"/>
  <c r="I845" i="1"/>
  <c r="J845" i="1" s="1"/>
  <c r="K845" i="1" s="1"/>
  <c r="H845" i="1"/>
  <c r="G845" i="1"/>
  <c r="K243" i="1"/>
  <c r="J243" i="1"/>
  <c r="I243" i="1"/>
  <c r="H243" i="1"/>
  <c r="G243" i="1"/>
  <c r="I703" i="1"/>
  <c r="J703" i="1" s="1"/>
  <c r="K703" i="1" s="1"/>
  <c r="H703" i="1"/>
  <c r="G703" i="1"/>
  <c r="K702" i="1"/>
  <c r="J702" i="1"/>
  <c r="I702" i="1"/>
  <c r="H702" i="1"/>
  <c r="G702" i="1"/>
  <c r="I242" i="1"/>
  <c r="J242" i="1" s="1"/>
  <c r="K242" i="1" s="1"/>
  <c r="H242" i="1"/>
  <c r="G242" i="1"/>
  <c r="J386" i="1"/>
  <c r="K386" i="1" s="1"/>
  <c r="I386" i="1"/>
  <c r="H386" i="1"/>
  <c r="G386" i="1"/>
  <c r="J314" i="1"/>
  <c r="K314" i="1" s="1"/>
  <c r="I314" i="1"/>
  <c r="H314" i="1"/>
  <c r="G314" i="1"/>
  <c r="I844" i="1"/>
  <c r="J844" i="1" s="1"/>
  <c r="K844" i="1" s="1"/>
  <c r="H844" i="1"/>
  <c r="G844" i="1"/>
  <c r="I701" i="1"/>
  <c r="J701" i="1" s="1"/>
  <c r="K701" i="1" s="1"/>
  <c r="H701" i="1"/>
  <c r="G701" i="1"/>
  <c r="J700" i="1"/>
  <c r="K700" i="1" s="1"/>
  <c r="I700" i="1"/>
  <c r="H700" i="1"/>
  <c r="G700" i="1"/>
  <c r="I602" i="1"/>
  <c r="J602" i="1" s="1"/>
  <c r="K602" i="1" s="1"/>
  <c r="H602" i="1"/>
  <c r="G602" i="1"/>
  <c r="K773" i="1"/>
  <c r="J773" i="1"/>
  <c r="I773" i="1"/>
  <c r="H773" i="1"/>
  <c r="G773" i="1"/>
  <c r="K772" i="1"/>
  <c r="J772" i="1"/>
  <c r="I772" i="1"/>
  <c r="H772" i="1"/>
  <c r="G772" i="1"/>
  <c r="J843" i="1"/>
  <c r="K843" i="1" s="1"/>
  <c r="I843" i="1"/>
  <c r="H843" i="1"/>
  <c r="G843" i="1"/>
  <c r="K699" i="1"/>
  <c r="I699" i="1"/>
  <c r="J699" i="1" s="1"/>
  <c r="H699" i="1"/>
  <c r="G699" i="1"/>
  <c r="I122" i="1"/>
  <c r="J122" i="1" s="1"/>
  <c r="K122" i="1" s="1"/>
  <c r="H122" i="1"/>
  <c r="G122" i="1"/>
  <c r="I698" i="1"/>
  <c r="J698" i="1" s="1"/>
  <c r="K698" i="1" s="1"/>
  <c r="H698" i="1"/>
  <c r="G698" i="1"/>
  <c r="I771" i="1"/>
  <c r="J771" i="1" s="1"/>
  <c r="K771" i="1" s="1"/>
  <c r="H771" i="1"/>
  <c r="G771" i="1"/>
  <c r="K530" i="1"/>
  <c r="I530" i="1"/>
  <c r="J530" i="1" s="1"/>
  <c r="H530" i="1"/>
  <c r="G530" i="1"/>
  <c r="J842" i="1"/>
  <c r="K842" i="1" s="1"/>
  <c r="I842" i="1"/>
  <c r="H842" i="1"/>
  <c r="G842" i="1"/>
  <c r="J458" i="1"/>
  <c r="K458" i="1" s="1"/>
  <c r="I458" i="1"/>
  <c r="H458" i="1"/>
  <c r="G458" i="1"/>
  <c r="J313" i="1"/>
  <c r="K313" i="1" s="1"/>
  <c r="I313" i="1"/>
  <c r="H313" i="1"/>
  <c r="G313" i="1"/>
  <c r="K241" i="1"/>
  <c r="J241" i="1"/>
  <c r="I241" i="1"/>
  <c r="H241" i="1"/>
  <c r="G241" i="1"/>
  <c r="I385" i="1"/>
  <c r="J385" i="1" s="1"/>
  <c r="K385" i="1" s="1"/>
  <c r="H385" i="1"/>
  <c r="G385" i="1"/>
  <c r="K529" i="1"/>
  <c r="I529" i="1"/>
  <c r="J529" i="1" s="1"/>
  <c r="H529" i="1"/>
  <c r="G529" i="1"/>
  <c r="I770" i="1"/>
  <c r="J770" i="1" s="1"/>
  <c r="K770" i="1" s="1"/>
  <c r="H770" i="1"/>
  <c r="G770" i="1"/>
  <c r="K528" i="1"/>
  <c r="I528" i="1"/>
  <c r="J528" i="1" s="1"/>
  <c r="H528" i="1"/>
  <c r="G528" i="1"/>
  <c r="J240" i="1"/>
  <c r="K240" i="1" s="1"/>
  <c r="I240" i="1"/>
  <c r="H240" i="1"/>
  <c r="G240" i="1"/>
  <c r="K601" i="1"/>
  <c r="J601" i="1"/>
  <c r="I601" i="1"/>
  <c r="H601" i="1"/>
  <c r="G601" i="1"/>
  <c r="J384" i="1"/>
  <c r="K384" i="1" s="1"/>
  <c r="I384" i="1"/>
  <c r="H384" i="1"/>
  <c r="G384" i="1"/>
  <c r="I312" i="1"/>
  <c r="J312" i="1" s="1"/>
  <c r="K312" i="1" s="1"/>
  <c r="H312" i="1"/>
  <c r="G312" i="1"/>
  <c r="J457" i="1"/>
  <c r="K457" i="1" s="1"/>
  <c r="I457" i="1"/>
  <c r="H457" i="1"/>
  <c r="G457" i="1"/>
  <c r="I239" i="1"/>
  <c r="J239" i="1" s="1"/>
  <c r="K239" i="1" s="1"/>
  <c r="H239" i="1"/>
  <c r="G239" i="1"/>
  <c r="K383" i="1"/>
  <c r="J383" i="1"/>
  <c r="I383" i="1"/>
  <c r="H383" i="1"/>
  <c r="G383" i="1"/>
  <c r="I456" i="1"/>
  <c r="J456" i="1" s="1"/>
  <c r="K456" i="1" s="1"/>
  <c r="H456" i="1"/>
  <c r="G456" i="1"/>
  <c r="K527" i="1"/>
  <c r="J527" i="1"/>
  <c r="I527" i="1"/>
  <c r="H527" i="1"/>
  <c r="G527" i="1"/>
  <c r="I600" i="1"/>
  <c r="J600" i="1" s="1"/>
  <c r="K600" i="1" s="1"/>
  <c r="H600" i="1"/>
  <c r="G600" i="1"/>
  <c r="J599" i="1"/>
  <c r="K599" i="1" s="1"/>
  <c r="I599" i="1"/>
  <c r="H599" i="1"/>
  <c r="G599" i="1"/>
  <c r="J455" i="1"/>
  <c r="K455" i="1" s="1"/>
  <c r="I455" i="1"/>
  <c r="H455" i="1"/>
  <c r="G455" i="1"/>
  <c r="I311" i="1"/>
  <c r="J311" i="1" s="1"/>
  <c r="K311" i="1" s="1"/>
  <c r="H311" i="1"/>
  <c r="G311" i="1"/>
  <c r="I526" i="1"/>
  <c r="J526" i="1" s="1"/>
  <c r="K526" i="1" s="1"/>
  <c r="H526" i="1"/>
  <c r="G526" i="1"/>
  <c r="J310" i="1"/>
  <c r="K310" i="1" s="1"/>
  <c r="I310" i="1"/>
  <c r="H310" i="1"/>
  <c r="G310" i="1"/>
  <c r="I598" i="1"/>
  <c r="J598" i="1" s="1"/>
  <c r="K598" i="1" s="1"/>
  <c r="H598" i="1"/>
  <c r="G598" i="1"/>
  <c r="K238" i="1"/>
  <c r="J238" i="1"/>
  <c r="I238" i="1"/>
  <c r="H238" i="1"/>
  <c r="G238" i="1"/>
  <c r="K309" i="1"/>
  <c r="J309" i="1"/>
  <c r="I309" i="1"/>
  <c r="H309" i="1"/>
  <c r="G309" i="1"/>
  <c r="J597" i="1"/>
  <c r="K597" i="1" s="1"/>
  <c r="I597" i="1"/>
  <c r="H597" i="1"/>
  <c r="G597" i="1"/>
  <c r="K596" i="1"/>
  <c r="I596" i="1"/>
  <c r="J596" i="1" s="1"/>
  <c r="H596" i="1"/>
  <c r="G596" i="1"/>
  <c r="I525" i="1"/>
  <c r="J525" i="1" s="1"/>
  <c r="K525" i="1" s="1"/>
  <c r="H525" i="1"/>
  <c r="G525" i="1"/>
  <c r="I524" i="1"/>
  <c r="J524" i="1" s="1"/>
  <c r="K524" i="1" s="1"/>
  <c r="H524" i="1"/>
  <c r="G524" i="1"/>
  <c r="I382" i="1"/>
  <c r="J382" i="1" s="1"/>
  <c r="K382" i="1" s="1"/>
  <c r="H382" i="1"/>
  <c r="G382" i="1"/>
  <c r="K237" i="1"/>
  <c r="I237" i="1"/>
  <c r="J237" i="1" s="1"/>
  <c r="H237" i="1"/>
  <c r="G237" i="1"/>
  <c r="J454" i="1"/>
  <c r="K454" i="1" s="1"/>
  <c r="I454" i="1"/>
  <c r="H454" i="1"/>
  <c r="G454" i="1"/>
  <c r="J381" i="1"/>
  <c r="K381" i="1" s="1"/>
  <c r="I381" i="1"/>
  <c r="H381" i="1"/>
  <c r="G381" i="1"/>
  <c r="J308" i="1"/>
  <c r="K308" i="1" s="1"/>
  <c r="I308" i="1"/>
  <c r="H308" i="1"/>
  <c r="G308" i="1"/>
  <c r="K236" i="1"/>
  <c r="J236" i="1"/>
  <c r="I236" i="1"/>
  <c r="H236" i="1"/>
  <c r="G236" i="1"/>
  <c r="I453" i="1"/>
  <c r="J453" i="1" s="1"/>
  <c r="K453" i="1" s="1"/>
  <c r="H453" i="1"/>
  <c r="G453" i="1"/>
  <c r="K380" i="1"/>
  <c r="I380" i="1"/>
  <c r="J380" i="1" s="1"/>
  <c r="H380" i="1"/>
  <c r="G380" i="1"/>
  <c r="I452" i="1"/>
  <c r="J452" i="1" s="1"/>
  <c r="K452" i="1" s="1"/>
  <c r="H452" i="1"/>
  <c r="G452" i="1"/>
  <c r="K235" i="1"/>
  <c r="I235" i="1"/>
  <c r="J235" i="1" s="1"/>
  <c r="H235" i="1"/>
  <c r="G235" i="1"/>
  <c r="J451" i="1"/>
  <c r="K451" i="1" s="1"/>
  <c r="I451" i="1"/>
  <c r="H451" i="1"/>
  <c r="G451" i="1"/>
  <c r="K307" i="1"/>
  <c r="J307" i="1"/>
  <c r="I307" i="1"/>
  <c r="H307" i="1"/>
  <c r="G307" i="1"/>
  <c r="J595" i="1"/>
  <c r="K595" i="1" s="1"/>
  <c r="I595" i="1"/>
  <c r="H595" i="1"/>
  <c r="G595" i="1"/>
  <c r="I234" i="1"/>
  <c r="J234" i="1" s="1"/>
  <c r="K234" i="1" s="1"/>
  <c r="H234" i="1"/>
  <c r="G234" i="1"/>
  <c r="J594" i="1"/>
  <c r="K594" i="1" s="1"/>
  <c r="I594" i="1"/>
  <c r="H594" i="1"/>
  <c r="G594" i="1"/>
  <c r="I593" i="1"/>
  <c r="J593" i="1" s="1"/>
  <c r="K593" i="1" s="1"/>
  <c r="H593" i="1"/>
  <c r="G593" i="1"/>
  <c r="K233" i="1"/>
  <c r="J233" i="1"/>
  <c r="I233" i="1"/>
  <c r="H233" i="1"/>
  <c r="G233" i="1"/>
  <c r="I450" i="1"/>
  <c r="J450" i="1" s="1"/>
  <c r="K450" i="1" s="1"/>
  <c r="H450" i="1"/>
  <c r="G450" i="1"/>
  <c r="K523" i="1"/>
  <c r="J523" i="1"/>
  <c r="I523" i="1"/>
  <c r="H523" i="1"/>
  <c r="G523" i="1"/>
  <c r="I306" i="1"/>
  <c r="J306" i="1" s="1"/>
  <c r="K306" i="1" s="1"/>
  <c r="H306" i="1"/>
  <c r="G306" i="1"/>
  <c r="J379" i="1"/>
  <c r="K379" i="1" s="1"/>
  <c r="I379" i="1"/>
  <c r="H379" i="1"/>
  <c r="G379" i="1"/>
  <c r="J378" i="1"/>
  <c r="K378" i="1" s="1"/>
  <c r="I378" i="1"/>
  <c r="H378" i="1"/>
  <c r="G378" i="1"/>
  <c r="I449" i="1"/>
  <c r="J449" i="1" s="1"/>
  <c r="K449" i="1" s="1"/>
  <c r="H449" i="1"/>
  <c r="G449" i="1"/>
  <c r="I448" i="1"/>
  <c r="J448" i="1" s="1"/>
  <c r="K448" i="1" s="1"/>
  <c r="H448" i="1"/>
  <c r="G448" i="1"/>
  <c r="J377" i="1"/>
  <c r="K377" i="1" s="1"/>
  <c r="I377" i="1"/>
  <c r="H377" i="1"/>
  <c r="G377" i="1"/>
  <c r="I305" i="1"/>
  <c r="J305" i="1" s="1"/>
  <c r="K305" i="1" s="1"/>
  <c r="H305" i="1"/>
  <c r="G305" i="1"/>
  <c r="K232" i="1"/>
  <c r="J232" i="1"/>
  <c r="I232" i="1"/>
  <c r="H232" i="1"/>
  <c r="G232" i="1"/>
  <c r="K522" i="1"/>
  <c r="J522" i="1"/>
  <c r="I522" i="1"/>
  <c r="H522" i="1"/>
  <c r="G522" i="1"/>
  <c r="J521" i="1"/>
  <c r="K521" i="1" s="1"/>
  <c r="I521" i="1"/>
  <c r="H521" i="1"/>
  <c r="G521" i="1"/>
  <c r="K376" i="1"/>
  <c r="I376" i="1"/>
  <c r="J376" i="1" s="1"/>
  <c r="H376" i="1"/>
  <c r="G376" i="1"/>
  <c r="I304" i="1"/>
  <c r="J304" i="1" s="1"/>
  <c r="K304" i="1" s="1"/>
  <c r="H304" i="1"/>
  <c r="G304" i="1"/>
  <c r="I520" i="1"/>
  <c r="J520" i="1" s="1"/>
  <c r="K520" i="1" s="1"/>
  <c r="H520" i="1"/>
  <c r="G520" i="1"/>
  <c r="I592" i="1"/>
  <c r="J592" i="1" s="1"/>
  <c r="K592" i="1" s="1"/>
  <c r="H592" i="1"/>
  <c r="G592" i="1"/>
  <c r="K519" i="1"/>
  <c r="I519" i="1"/>
  <c r="J519" i="1" s="1"/>
  <c r="H519" i="1"/>
  <c r="G519" i="1"/>
  <c r="J375" i="1"/>
  <c r="K375" i="1" s="1"/>
  <c r="I375" i="1"/>
  <c r="H375" i="1"/>
  <c r="G375" i="1"/>
  <c r="J591" i="1"/>
  <c r="K591" i="1" s="1"/>
  <c r="I591" i="1"/>
  <c r="H591" i="1"/>
  <c r="G591" i="1"/>
  <c r="J374" i="1"/>
  <c r="K374" i="1" s="1"/>
  <c r="I374" i="1"/>
  <c r="H374" i="1"/>
  <c r="G374" i="1"/>
  <c r="K447" i="1"/>
  <c r="J447" i="1"/>
  <c r="I447" i="1"/>
  <c r="H447" i="1"/>
  <c r="G447" i="1"/>
  <c r="I590" i="1"/>
  <c r="J590" i="1" s="1"/>
  <c r="K590" i="1" s="1"/>
  <c r="H590" i="1"/>
  <c r="G590" i="1"/>
  <c r="I303" i="1"/>
  <c r="J303" i="1" s="1"/>
  <c r="K303" i="1" s="1"/>
  <c r="H303" i="1"/>
  <c r="G303" i="1"/>
  <c r="I518" i="1"/>
  <c r="J518" i="1" s="1"/>
  <c r="K518" i="1" s="1"/>
  <c r="H518" i="1"/>
  <c r="G518" i="1"/>
  <c r="J302" i="1"/>
  <c r="K302" i="1" s="1"/>
  <c r="I302" i="1"/>
  <c r="H302" i="1"/>
  <c r="G302" i="1"/>
  <c r="K589" i="1"/>
  <c r="J589" i="1"/>
  <c r="I589" i="1"/>
  <c r="H589" i="1"/>
  <c r="G589" i="1"/>
  <c r="I301" i="1"/>
  <c r="J301" i="1" s="1"/>
  <c r="K301" i="1" s="1"/>
  <c r="H301" i="1"/>
  <c r="G301" i="1"/>
  <c r="J300" i="1"/>
  <c r="K300" i="1" s="1"/>
  <c r="I300" i="1"/>
  <c r="H300" i="1"/>
  <c r="G300" i="1"/>
  <c r="I446" i="1"/>
  <c r="J446" i="1" s="1"/>
  <c r="K446" i="1" s="1"/>
  <c r="H446" i="1"/>
  <c r="G446" i="1"/>
  <c r="I373" i="1"/>
  <c r="J373" i="1" s="1"/>
  <c r="K373" i="1" s="1"/>
  <c r="H373" i="1"/>
  <c r="G373" i="1"/>
  <c r="K372" i="1"/>
  <c r="I372" i="1"/>
  <c r="J372" i="1" s="1"/>
  <c r="H372" i="1"/>
  <c r="G372" i="1"/>
  <c r="J445" i="1"/>
  <c r="K445" i="1" s="1"/>
  <c r="I445" i="1"/>
  <c r="H445" i="1"/>
  <c r="G445" i="1"/>
  <c r="J299" i="1"/>
  <c r="K299" i="1" s="1"/>
  <c r="I299" i="1"/>
  <c r="H299" i="1"/>
  <c r="G299" i="1"/>
  <c r="J517" i="1"/>
  <c r="K517" i="1" s="1"/>
  <c r="I517" i="1"/>
  <c r="H517" i="1"/>
  <c r="G517" i="1"/>
  <c r="K588" i="1"/>
  <c r="J588" i="1"/>
  <c r="I588" i="1"/>
  <c r="H588" i="1"/>
  <c r="G588" i="1"/>
  <c r="I231" i="1"/>
  <c r="J231" i="1" s="1"/>
  <c r="K231" i="1" s="1"/>
  <c r="H231" i="1"/>
  <c r="G231" i="1"/>
  <c r="K444" i="1"/>
  <c r="J444" i="1"/>
  <c r="I444" i="1"/>
  <c r="H444" i="1"/>
  <c r="G444" i="1"/>
  <c r="I230" i="1"/>
  <c r="J230" i="1" s="1"/>
  <c r="K230" i="1" s="1"/>
  <c r="H230" i="1"/>
  <c r="G230" i="1"/>
  <c r="I587" i="1"/>
  <c r="J587" i="1" s="1"/>
  <c r="K587" i="1" s="1"/>
  <c r="H587" i="1"/>
  <c r="G587" i="1"/>
  <c r="I443" i="1"/>
  <c r="J443" i="1" s="1"/>
  <c r="K443" i="1" s="1"/>
  <c r="H443" i="1"/>
  <c r="G443" i="1"/>
  <c r="J516" i="1"/>
  <c r="K516" i="1" s="1"/>
  <c r="I516" i="1"/>
  <c r="H516" i="1"/>
  <c r="G516" i="1"/>
  <c r="K229" i="1"/>
  <c r="J229" i="1"/>
  <c r="I229" i="1"/>
  <c r="H229" i="1"/>
  <c r="G229" i="1"/>
  <c r="J371" i="1"/>
  <c r="K371" i="1" s="1"/>
  <c r="I371" i="1"/>
  <c r="H371" i="1"/>
  <c r="G371" i="1"/>
  <c r="I298" i="1"/>
  <c r="J298" i="1" s="1"/>
  <c r="K298" i="1" s="1"/>
  <c r="H298" i="1"/>
  <c r="G298" i="1"/>
  <c r="I586" i="1"/>
  <c r="J586" i="1" s="1"/>
  <c r="K586" i="1" s="1"/>
  <c r="H586" i="1"/>
  <c r="G586" i="1"/>
  <c r="J228" i="1"/>
  <c r="K228" i="1" s="1"/>
  <c r="I228" i="1"/>
  <c r="H228" i="1"/>
  <c r="G228" i="1"/>
  <c r="I227" i="1"/>
  <c r="J227" i="1" s="1"/>
  <c r="K227" i="1" s="1"/>
  <c r="H227" i="1"/>
  <c r="G227" i="1"/>
  <c r="I442" i="1"/>
  <c r="J442" i="1" s="1"/>
  <c r="K442" i="1" s="1"/>
  <c r="H442" i="1"/>
  <c r="G442" i="1"/>
  <c r="I370" i="1"/>
  <c r="J370" i="1" s="1"/>
  <c r="K370" i="1" s="1"/>
  <c r="H370" i="1"/>
  <c r="G370" i="1"/>
  <c r="K226" i="1"/>
  <c r="J226" i="1"/>
  <c r="I226" i="1"/>
  <c r="H226" i="1"/>
  <c r="G226" i="1"/>
  <c r="J515" i="1"/>
  <c r="K515" i="1" s="1"/>
  <c r="I515" i="1"/>
  <c r="H515" i="1"/>
  <c r="G515" i="1"/>
  <c r="I514" i="1"/>
  <c r="J514" i="1" s="1"/>
  <c r="K514" i="1" s="1"/>
  <c r="H514" i="1"/>
  <c r="G514" i="1"/>
  <c r="I585" i="1"/>
  <c r="J585" i="1" s="1"/>
  <c r="K585" i="1" s="1"/>
  <c r="H585" i="1"/>
  <c r="G585" i="1"/>
  <c r="I513" i="1"/>
  <c r="J513" i="1" s="1"/>
  <c r="K513" i="1" s="1"/>
  <c r="H513" i="1"/>
  <c r="G513" i="1"/>
  <c r="K512" i="1"/>
  <c r="I512" i="1"/>
  <c r="J512" i="1" s="1"/>
  <c r="H512" i="1"/>
  <c r="G512" i="1"/>
  <c r="I584" i="1"/>
  <c r="J584" i="1" s="1"/>
  <c r="K584" i="1" s="1"/>
  <c r="H584" i="1"/>
  <c r="G584" i="1"/>
  <c r="I369" i="1"/>
  <c r="J369" i="1" s="1"/>
  <c r="K369" i="1" s="1"/>
  <c r="H369" i="1"/>
  <c r="G369" i="1"/>
  <c r="K511" i="1"/>
  <c r="J511" i="1"/>
  <c r="I511" i="1"/>
  <c r="H511" i="1"/>
  <c r="G511" i="1"/>
  <c r="I583" i="1"/>
  <c r="J583" i="1" s="1"/>
  <c r="K583" i="1" s="1"/>
  <c r="H583" i="1"/>
  <c r="G583" i="1"/>
  <c r="J368" i="1"/>
  <c r="K368" i="1" s="1"/>
  <c r="I368" i="1"/>
  <c r="H368" i="1"/>
  <c r="G368" i="1"/>
  <c r="I367" i="1"/>
  <c r="J367" i="1" s="1"/>
  <c r="K367" i="1" s="1"/>
  <c r="H367" i="1"/>
  <c r="G367" i="1"/>
  <c r="I510" i="1"/>
  <c r="J510" i="1" s="1"/>
  <c r="K510" i="1" s="1"/>
  <c r="H510" i="1"/>
  <c r="G510" i="1"/>
  <c r="K509" i="1"/>
  <c r="I509" i="1"/>
  <c r="J509" i="1" s="1"/>
  <c r="H509" i="1"/>
  <c r="G509" i="1"/>
  <c r="J297" i="1"/>
  <c r="K297" i="1" s="1"/>
  <c r="I297" i="1"/>
  <c r="H297" i="1"/>
  <c r="G297" i="1"/>
  <c r="J366" i="1"/>
  <c r="K366" i="1" s="1"/>
  <c r="I366" i="1"/>
  <c r="H366" i="1"/>
  <c r="G366" i="1"/>
  <c r="J296" i="1"/>
  <c r="K296" i="1" s="1"/>
  <c r="I296" i="1"/>
  <c r="H296" i="1"/>
  <c r="G296" i="1"/>
  <c r="I225" i="1"/>
  <c r="J225" i="1" s="1"/>
  <c r="K225" i="1" s="1"/>
  <c r="H225" i="1"/>
  <c r="G225" i="1"/>
  <c r="J582" i="1"/>
  <c r="K582" i="1" s="1"/>
  <c r="I582" i="1"/>
  <c r="H582" i="1"/>
  <c r="G582" i="1"/>
  <c r="J295" i="1"/>
  <c r="K295" i="1" s="1"/>
  <c r="I295" i="1"/>
  <c r="H295" i="1"/>
  <c r="G295" i="1"/>
  <c r="J441" i="1"/>
  <c r="K441" i="1" s="1"/>
  <c r="I441" i="1"/>
  <c r="H441" i="1"/>
  <c r="G441" i="1"/>
  <c r="I440" i="1"/>
  <c r="J440" i="1" s="1"/>
  <c r="K440" i="1" s="1"/>
  <c r="H440" i="1"/>
  <c r="G440" i="1"/>
  <c r="I439" i="1"/>
  <c r="J439" i="1" s="1"/>
  <c r="K439" i="1" s="1"/>
  <c r="H439" i="1"/>
  <c r="G439" i="1"/>
  <c r="J294" i="1"/>
  <c r="K294" i="1" s="1"/>
  <c r="I294" i="1"/>
  <c r="H294" i="1"/>
  <c r="G294" i="1"/>
  <c r="J224" i="1"/>
  <c r="K224" i="1" s="1"/>
  <c r="I224" i="1"/>
  <c r="H224" i="1"/>
  <c r="G224" i="1"/>
  <c r="J223" i="1"/>
  <c r="K223" i="1" s="1"/>
  <c r="I223" i="1"/>
  <c r="H223" i="1"/>
  <c r="G223" i="1"/>
  <c r="I438" i="1"/>
  <c r="J438" i="1" s="1"/>
  <c r="K438" i="1" s="1"/>
  <c r="H438" i="1"/>
  <c r="G438" i="1"/>
  <c r="I581" i="1"/>
  <c r="J581" i="1" s="1"/>
  <c r="K581" i="1" s="1"/>
  <c r="H581" i="1"/>
  <c r="G581" i="1"/>
  <c r="J365" i="1"/>
  <c r="K365" i="1" s="1"/>
  <c r="I365" i="1"/>
  <c r="H365" i="1"/>
  <c r="G365" i="1"/>
  <c r="I437" i="1"/>
  <c r="J437" i="1" s="1"/>
  <c r="K437" i="1" s="1"/>
  <c r="H437" i="1"/>
  <c r="G437" i="1"/>
  <c r="I293" i="1"/>
  <c r="J293" i="1" s="1"/>
  <c r="K293" i="1" s="1"/>
  <c r="H293" i="1"/>
  <c r="G293" i="1"/>
  <c r="I580" i="1"/>
  <c r="J580" i="1" s="1"/>
  <c r="K580" i="1" s="1"/>
  <c r="H580" i="1"/>
  <c r="G580" i="1"/>
  <c r="K292" i="1"/>
  <c r="J292" i="1"/>
  <c r="I292" i="1"/>
  <c r="H292" i="1"/>
  <c r="G292" i="1"/>
  <c r="J222" i="1"/>
  <c r="K222" i="1" s="1"/>
  <c r="I222" i="1"/>
  <c r="H222" i="1"/>
  <c r="G222" i="1"/>
  <c r="I579" i="1"/>
  <c r="J579" i="1" s="1"/>
  <c r="K579" i="1" s="1"/>
  <c r="H579" i="1"/>
  <c r="G579" i="1"/>
  <c r="I436" i="1"/>
  <c r="J436" i="1" s="1"/>
  <c r="K436" i="1" s="1"/>
  <c r="H436" i="1"/>
  <c r="G436" i="1"/>
  <c r="I221" i="1"/>
  <c r="J221" i="1" s="1"/>
  <c r="K221" i="1" s="1"/>
  <c r="H221" i="1"/>
  <c r="G221" i="1"/>
  <c r="K220" i="1"/>
  <c r="I220" i="1"/>
  <c r="J220" i="1" s="1"/>
  <c r="H220" i="1"/>
  <c r="G220" i="1"/>
  <c r="I508" i="1"/>
  <c r="J508" i="1" s="1"/>
  <c r="K508" i="1" s="1"/>
  <c r="H508" i="1"/>
  <c r="G508" i="1"/>
  <c r="I291" i="1"/>
  <c r="J291" i="1" s="1"/>
  <c r="K291" i="1" s="1"/>
  <c r="H291" i="1"/>
  <c r="G291" i="1"/>
  <c r="K364" i="1"/>
  <c r="J364" i="1"/>
  <c r="I364" i="1"/>
  <c r="H364" i="1"/>
  <c r="G364" i="1"/>
  <c r="I435" i="1"/>
  <c r="J435" i="1" s="1"/>
  <c r="K435" i="1" s="1"/>
  <c r="H435" i="1"/>
  <c r="G435" i="1"/>
  <c r="J507" i="1"/>
  <c r="K507" i="1" s="1"/>
  <c r="I507" i="1"/>
  <c r="H507" i="1"/>
  <c r="G507" i="1"/>
  <c r="I363" i="1"/>
  <c r="J363" i="1" s="1"/>
  <c r="K363" i="1" s="1"/>
  <c r="H363" i="1"/>
  <c r="G363" i="1"/>
  <c r="I219" i="1"/>
  <c r="J219" i="1" s="1"/>
  <c r="K219" i="1" s="1"/>
  <c r="H219" i="1"/>
  <c r="G219" i="1"/>
  <c r="K506" i="1"/>
  <c r="I506" i="1"/>
  <c r="J506" i="1" s="1"/>
  <c r="H506" i="1"/>
  <c r="G506" i="1"/>
  <c r="J578" i="1"/>
  <c r="K578" i="1" s="1"/>
  <c r="I578" i="1"/>
  <c r="H578" i="1"/>
  <c r="G578" i="1"/>
  <c r="J218" i="1"/>
  <c r="K218" i="1" s="1"/>
  <c r="I218" i="1"/>
  <c r="H218" i="1"/>
  <c r="G218" i="1"/>
  <c r="J290" i="1"/>
  <c r="K290" i="1" s="1"/>
  <c r="I290" i="1"/>
  <c r="H290" i="1"/>
  <c r="G290" i="1"/>
  <c r="I434" i="1"/>
  <c r="J434" i="1" s="1"/>
  <c r="K434" i="1" s="1"/>
  <c r="H434" i="1"/>
  <c r="G434" i="1"/>
  <c r="J362" i="1"/>
  <c r="K362" i="1" s="1"/>
  <c r="I362" i="1"/>
  <c r="H362" i="1"/>
  <c r="G362" i="1"/>
  <c r="J193" i="1"/>
  <c r="K193" i="1" s="1"/>
  <c r="I193" i="1"/>
  <c r="H193" i="1"/>
  <c r="G193" i="1"/>
  <c r="J121" i="1"/>
  <c r="K121" i="1" s="1"/>
  <c r="I121" i="1"/>
  <c r="H121" i="1"/>
  <c r="G121" i="1"/>
  <c r="I192" i="1"/>
  <c r="J192" i="1" s="1"/>
  <c r="K192" i="1" s="1"/>
  <c r="H192" i="1"/>
  <c r="G192" i="1"/>
  <c r="I191" i="1"/>
  <c r="J191" i="1" s="1"/>
  <c r="K191" i="1" s="1"/>
  <c r="H191" i="1"/>
  <c r="G191" i="1"/>
  <c r="J49" i="1"/>
  <c r="K49" i="1" s="1"/>
  <c r="I49" i="1"/>
  <c r="H49" i="1"/>
  <c r="G49" i="1"/>
  <c r="J120" i="1"/>
  <c r="K120" i="1" s="1"/>
  <c r="I120" i="1"/>
  <c r="H120" i="1"/>
  <c r="G120" i="1"/>
  <c r="J48" i="1"/>
  <c r="K48" i="1" s="1"/>
  <c r="I48" i="1"/>
  <c r="H48" i="1"/>
  <c r="G48" i="1"/>
  <c r="I913" i="1"/>
  <c r="J913" i="1" s="1"/>
  <c r="K913" i="1" s="1"/>
  <c r="H913" i="1"/>
  <c r="G913" i="1"/>
  <c r="I1057" i="1"/>
  <c r="J1057" i="1" s="1"/>
  <c r="K1057" i="1" s="1"/>
  <c r="H1057" i="1"/>
  <c r="G1057" i="1"/>
  <c r="J1056" i="1"/>
  <c r="K1056" i="1" s="1"/>
  <c r="I1056" i="1"/>
  <c r="H1056" i="1"/>
  <c r="G1056" i="1"/>
  <c r="I47" i="1"/>
  <c r="J47" i="1" s="1"/>
  <c r="K47" i="1" s="1"/>
  <c r="H47" i="1"/>
  <c r="G47" i="1"/>
  <c r="I912" i="1"/>
  <c r="J912" i="1" s="1"/>
  <c r="K912" i="1" s="1"/>
  <c r="H912" i="1"/>
  <c r="G912" i="1"/>
  <c r="I119" i="1"/>
  <c r="J119" i="1" s="1"/>
  <c r="K119" i="1" s="1"/>
  <c r="H119" i="1"/>
  <c r="G119" i="1"/>
  <c r="K190" i="1"/>
  <c r="J190" i="1"/>
  <c r="I190" i="1"/>
  <c r="H190" i="1"/>
  <c r="G190" i="1"/>
  <c r="J911" i="1"/>
  <c r="K911" i="1" s="1"/>
  <c r="I911" i="1"/>
  <c r="H911" i="1"/>
  <c r="G911" i="1"/>
  <c r="I1055" i="1"/>
  <c r="J1055" i="1" s="1"/>
  <c r="K1055" i="1" s="1"/>
  <c r="H1055" i="1"/>
  <c r="G1055" i="1"/>
  <c r="I1054" i="1"/>
  <c r="J1054" i="1" s="1"/>
  <c r="K1054" i="1" s="1"/>
  <c r="H1054" i="1"/>
  <c r="G1054" i="1"/>
  <c r="I985" i="1"/>
  <c r="J985" i="1" s="1"/>
  <c r="K985" i="1" s="1"/>
  <c r="H985" i="1"/>
  <c r="G985" i="1"/>
  <c r="K984" i="1"/>
  <c r="I984" i="1"/>
  <c r="J984" i="1" s="1"/>
  <c r="H984" i="1"/>
  <c r="G984" i="1"/>
  <c r="I910" i="1"/>
  <c r="J910" i="1" s="1"/>
  <c r="K910" i="1" s="1"/>
  <c r="H910" i="1"/>
  <c r="G910" i="1"/>
  <c r="I983" i="1"/>
  <c r="J983" i="1" s="1"/>
  <c r="K983" i="1" s="1"/>
  <c r="H983" i="1"/>
  <c r="G983" i="1"/>
  <c r="K46" i="1"/>
  <c r="J46" i="1"/>
  <c r="I46" i="1"/>
  <c r="H46" i="1"/>
  <c r="G46" i="1"/>
  <c r="I118" i="1"/>
  <c r="J118" i="1" s="1"/>
  <c r="K118" i="1" s="1"/>
  <c r="H118" i="1"/>
  <c r="G118" i="1"/>
  <c r="J982" i="1"/>
  <c r="K982" i="1" s="1"/>
  <c r="I982" i="1"/>
  <c r="H982" i="1"/>
  <c r="G982" i="1"/>
  <c r="I981" i="1"/>
  <c r="J981" i="1" s="1"/>
  <c r="K981" i="1" s="1"/>
  <c r="H981" i="1"/>
  <c r="G981" i="1"/>
  <c r="I909" i="1"/>
  <c r="J909" i="1" s="1"/>
  <c r="K909" i="1" s="1"/>
  <c r="H909" i="1"/>
  <c r="G909" i="1"/>
  <c r="K45" i="1"/>
  <c r="I45" i="1"/>
  <c r="J45" i="1" s="1"/>
  <c r="H45" i="1"/>
  <c r="G45" i="1"/>
  <c r="J189" i="1"/>
  <c r="K189" i="1" s="1"/>
  <c r="I189" i="1"/>
  <c r="H189" i="1"/>
  <c r="G189" i="1"/>
  <c r="J117" i="1"/>
  <c r="K117" i="1" s="1"/>
  <c r="I117" i="1"/>
  <c r="H117" i="1"/>
  <c r="G117" i="1"/>
  <c r="J188" i="1"/>
  <c r="K188" i="1" s="1"/>
  <c r="I188" i="1"/>
  <c r="H188" i="1"/>
  <c r="G188" i="1"/>
  <c r="I980" i="1"/>
  <c r="J980" i="1" s="1"/>
  <c r="K980" i="1" s="1"/>
  <c r="H980" i="1"/>
  <c r="G980" i="1"/>
  <c r="J1053" i="1"/>
  <c r="K1053" i="1" s="1"/>
  <c r="I1053" i="1"/>
  <c r="H1053" i="1"/>
  <c r="G1053" i="1"/>
  <c r="J116" i="1"/>
  <c r="K116" i="1" s="1"/>
  <c r="I116" i="1"/>
  <c r="H116" i="1"/>
  <c r="G116" i="1"/>
  <c r="J908" i="1"/>
  <c r="K908" i="1" s="1"/>
  <c r="I908" i="1"/>
  <c r="H908" i="1"/>
  <c r="G908" i="1"/>
  <c r="I44" i="1"/>
  <c r="J44" i="1" s="1"/>
  <c r="K44" i="1" s="1"/>
  <c r="H44" i="1"/>
  <c r="G44" i="1"/>
  <c r="I1052" i="1"/>
  <c r="J1052" i="1" s="1"/>
  <c r="K1052" i="1" s="1"/>
  <c r="H1052" i="1"/>
  <c r="G1052" i="1"/>
  <c r="J979" i="1"/>
  <c r="K979" i="1" s="1"/>
  <c r="I979" i="1"/>
  <c r="H979" i="1"/>
  <c r="G979" i="1"/>
  <c r="J187" i="1"/>
  <c r="K187" i="1" s="1"/>
  <c r="I187" i="1"/>
  <c r="H187" i="1"/>
  <c r="G187" i="1"/>
  <c r="J1051" i="1"/>
  <c r="K1051" i="1" s="1"/>
  <c r="I1051" i="1"/>
  <c r="H1051" i="1"/>
  <c r="G1051" i="1"/>
  <c r="I115" i="1"/>
  <c r="J115" i="1" s="1"/>
  <c r="K115" i="1" s="1"/>
  <c r="H115" i="1"/>
  <c r="G115" i="1"/>
  <c r="I114" i="1"/>
  <c r="J114" i="1" s="1"/>
  <c r="K114" i="1" s="1"/>
  <c r="H114" i="1"/>
  <c r="G114" i="1"/>
  <c r="J907" i="1"/>
  <c r="K907" i="1" s="1"/>
  <c r="I907" i="1"/>
  <c r="H907" i="1"/>
  <c r="G907" i="1"/>
  <c r="I43" i="1"/>
  <c r="J43" i="1" s="1"/>
  <c r="K43" i="1" s="1"/>
  <c r="H43" i="1"/>
  <c r="G43" i="1"/>
  <c r="I978" i="1"/>
  <c r="J978" i="1" s="1"/>
  <c r="K978" i="1" s="1"/>
  <c r="H978" i="1"/>
  <c r="G978" i="1"/>
  <c r="I42" i="1"/>
  <c r="J42" i="1" s="1"/>
  <c r="K42" i="1" s="1"/>
  <c r="H42" i="1"/>
  <c r="G42" i="1"/>
  <c r="K186" i="1"/>
  <c r="J186" i="1"/>
  <c r="I186" i="1"/>
  <c r="H186" i="1"/>
  <c r="G186" i="1"/>
  <c r="J1050" i="1"/>
  <c r="K1050" i="1" s="1"/>
  <c r="I1050" i="1"/>
  <c r="H1050" i="1"/>
  <c r="G1050" i="1"/>
  <c r="I1049" i="1"/>
  <c r="J1049" i="1" s="1"/>
  <c r="K1049" i="1" s="1"/>
  <c r="H1049" i="1"/>
  <c r="G1049" i="1"/>
  <c r="I906" i="1"/>
  <c r="J906" i="1" s="1"/>
  <c r="K906" i="1" s="1"/>
  <c r="H906" i="1"/>
  <c r="G906" i="1"/>
  <c r="I769" i="1"/>
  <c r="J769" i="1" s="1"/>
  <c r="K769" i="1" s="1"/>
  <c r="H769" i="1"/>
  <c r="G769" i="1"/>
  <c r="K841" i="1"/>
  <c r="I841" i="1"/>
  <c r="J841" i="1" s="1"/>
  <c r="H841" i="1"/>
  <c r="G841" i="1"/>
  <c r="I697" i="1"/>
  <c r="J697" i="1" s="1"/>
  <c r="K697" i="1" s="1"/>
  <c r="H697" i="1"/>
  <c r="G697" i="1"/>
  <c r="I840" i="1"/>
  <c r="J840" i="1" s="1"/>
  <c r="K840" i="1" s="1"/>
  <c r="H840" i="1"/>
  <c r="G840" i="1"/>
  <c r="K839" i="1"/>
  <c r="J839" i="1"/>
  <c r="I839" i="1"/>
  <c r="H839" i="1"/>
  <c r="G839" i="1"/>
  <c r="I696" i="1"/>
  <c r="J696" i="1" s="1"/>
  <c r="K696" i="1" s="1"/>
  <c r="H696" i="1"/>
  <c r="G696" i="1"/>
  <c r="J113" i="1"/>
  <c r="K113" i="1" s="1"/>
  <c r="I113" i="1"/>
  <c r="H113" i="1"/>
  <c r="G113" i="1"/>
  <c r="I977" i="1"/>
  <c r="J977" i="1" s="1"/>
  <c r="K977" i="1" s="1"/>
  <c r="H977" i="1"/>
  <c r="G977" i="1"/>
  <c r="I976" i="1"/>
  <c r="J976" i="1" s="1"/>
  <c r="K976" i="1" s="1"/>
  <c r="H976" i="1"/>
  <c r="G976" i="1"/>
  <c r="K695" i="1"/>
  <c r="I695" i="1"/>
  <c r="J695" i="1" s="1"/>
  <c r="H695" i="1"/>
  <c r="G695" i="1"/>
  <c r="J905" i="1"/>
  <c r="K905" i="1" s="1"/>
  <c r="I905" i="1"/>
  <c r="H905" i="1"/>
  <c r="G905" i="1"/>
  <c r="J694" i="1"/>
  <c r="K694" i="1" s="1"/>
  <c r="I694" i="1"/>
  <c r="H694" i="1"/>
  <c r="G694" i="1"/>
  <c r="J1048" i="1"/>
  <c r="K1048" i="1" s="1"/>
  <c r="I1048" i="1"/>
  <c r="H1048" i="1"/>
  <c r="G1048" i="1"/>
  <c r="I41" i="1"/>
  <c r="J41" i="1" s="1"/>
  <c r="K41" i="1" s="1"/>
  <c r="H41" i="1"/>
  <c r="G41" i="1"/>
  <c r="J838" i="1"/>
  <c r="K838" i="1" s="1"/>
  <c r="I838" i="1"/>
  <c r="H838" i="1"/>
  <c r="G838" i="1"/>
  <c r="J904" i="1"/>
  <c r="K904" i="1" s="1"/>
  <c r="I904" i="1"/>
  <c r="H904" i="1"/>
  <c r="G904" i="1"/>
  <c r="J975" i="1"/>
  <c r="K975" i="1" s="1"/>
  <c r="I975" i="1"/>
  <c r="H975" i="1"/>
  <c r="G975" i="1"/>
  <c r="I185" i="1"/>
  <c r="J185" i="1" s="1"/>
  <c r="K185" i="1" s="1"/>
  <c r="H185" i="1"/>
  <c r="G185" i="1"/>
  <c r="I184" i="1"/>
  <c r="J184" i="1" s="1"/>
  <c r="K184" i="1" s="1"/>
  <c r="H184" i="1"/>
  <c r="G184" i="1"/>
  <c r="J768" i="1"/>
  <c r="K768" i="1" s="1"/>
  <c r="I768" i="1"/>
  <c r="H768" i="1"/>
  <c r="G768" i="1"/>
  <c r="J767" i="1"/>
  <c r="K767" i="1" s="1"/>
  <c r="I767" i="1"/>
  <c r="H767" i="1"/>
  <c r="G767" i="1"/>
  <c r="J183" i="1"/>
  <c r="K183" i="1" s="1"/>
  <c r="I183" i="1"/>
  <c r="H183" i="1"/>
  <c r="G183" i="1"/>
  <c r="I903" i="1"/>
  <c r="J903" i="1" s="1"/>
  <c r="K903" i="1" s="1"/>
  <c r="H903" i="1"/>
  <c r="G903" i="1"/>
  <c r="I182" i="1"/>
  <c r="J182" i="1" s="1"/>
  <c r="K182" i="1" s="1"/>
  <c r="H182" i="1"/>
  <c r="G182" i="1"/>
  <c r="J112" i="1"/>
  <c r="K112" i="1" s="1"/>
  <c r="I112" i="1"/>
  <c r="H112" i="1"/>
  <c r="G112" i="1"/>
  <c r="I974" i="1"/>
  <c r="J974" i="1" s="1"/>
  <c r="K974" i="1" s="1"/>
  <c r="H974" i="1"/>
  <c r="G974" i="1"/>
  <c r="I40" i="1"/>
  <c r="J40" i="1" s="1"/>
  <c r="K40" i="1" s="1"/>
  <c r="H40" i="1"/>
  <c r="G40" i="1"/>
  <c r="I766" i="1"/>
  <c r="J766" i="1" s="1"/>
  <c r="K766" i="1" s="1"/>
  <c r="H766" i="1"/>
  <c r="G766" i="1"/>
  <c r="K39" i="1"/>
  <c r="J39" i="1"/>
  <c r="I39" i="1"/>
  <c r="H39" i="1"/>
  <c r="G39" i="1"/>
  <c r="J902" i="1"/>
  <c r="K902" i="1" s="1"/>
  <c r="I902" i="1"/>
  <c r="H902" i="1"/>
  <c r="G902" i="1"/>
  <c r="I1047" i="1"/>
  <c r="J1047" i="1" s="1"/>
  <c r="K1047" i="1" s="1"/>
  <c r="H1047" i="1"/>
  <c r="G1047" i="1"/>
  <c r="I111" i="1"/>
  <c r="J111" i="1" s="1"/>
  <c r="K111" i="1" s="1"/>
  <c r="H111" i="1"/>
  <c r="G111" i="1"/>
  <c r="I38" i="1"/>
  <c r="J38" i="1" s="1"/>
  <c r="K38" i="1" s="1"/>
  <c r="H38" i="1"/>
  <c r="G38" i="1"/>
  <c r="K110" i="1"/>
  <c r="I110" i="1"/>
  <c r="J110" i="1" s="1"/>
  <c r="H110" i="1"/>
  <c r="G110" i="1"/>
  <c r="I973" i="1"/>
  <c r="J973" i="1" s="1"/>
  <c r="K973" i="1" s="1"/>
  <c r="H973" i="1"/>
  <c r="G973" i="1"/>
  <c r="I181" i="1"/>
  <c r="J181" i="1" s="1"/>
  <c r="K181" i="1" s="1"/>
  <c r="H181" i="1"/>
  <c r="G181" i="1"/>
  <c r="K901" i="1"/>
  <c r="J901" i="1"/>
  <c r="I901" i="1"/>
  <c r="H901" i="1"/>
  <c r="G901" i="1"/>
  <c r="I37" i="1"/>
  <c r="J37" i="1" s="1"/>
  <c r="K37" i="1" s="1"/>
  <c r="H37" i="1"/>
  <c r="G37" i="1"/>
  <c r="J972" i="1"/>
  <c r="K972" i="1" s="1"/>
  <c r="I972" i="1"/>
  <c r="H972" i="1"/>
  <c r="G972" i="1"/>
  <c r="I1046" i="1"/>
  <c r="J1046" i="1" s="1"/>
  <c r="K1046" i="1" s="1"/>
  <c r="H1046" i="1"/>
  <c r="G1046" i="1"/>
  <c r="I109" i="1"/>
  <c r="J109" i="1" s="1"/>
  <c r="K109" i="1" s="1"/>
  <c r="H109" i="1"/>
  <c r="G109" i="1"/>
  <c r="K108" i="1"/>
  <c r="I108" i="1"/>
  <c r="J108" i="1" s="1"/>
  <c r="H108" i="1"/>
  <c r="G108" i="1"/>
  <c r="J1045" i="1"/>
  <c r="K1045" i="1" s="1"/>
  <c r="I1045" i="1"/>
  <c r="H1045" i="1"/>
  <c r="G1045" i="1"/>
  <c r="J36" i="1"/>
  <c r="K36" i="1" s="1"/>
  <c r="I36" i="1"/>
  <c r="H36" i="1"/>
  <c r="G36" i="1"/>
  <c r="J900" i="1"/>
  <c r="K900" i="1" s="1"/>
  <c r="I900" i="1"/>
  <c r="H900" i="1"/>
  <c r="G900" i="1"/>
  <c r="I1044" i="1"/>
  <c r="J1044" i="1" s="1"/>
  <c r="K1044" i="1" s="1"/>
  <c r="H1044" i="1"/>
  <c r="G1044" i="1"/>
  <c r="J899" i="1"/>
  <c r="K899" i="1" s="1"/>
  <c r="I899" i="1"/>
  <c r="H899" i="1"/>
  <c r="G899" i="1"/>
  <c r="J180" i="1"/>
  <c r="K180" i="1" s="1"/>
  <c r="I180" i="1"/>
  <c r="H180" i="1"/>
  <c r="G180" i="1"/>
  <c r="J107" i="1"/>
  <c r="K107" i="1" s="1"/>
  <c r="I107" i="1"/>
  <c r="H107" i="1"/>
  <c r="G107" i="1"/>
  <c r="I837" i="1"/>
  <c r="J837" i="1" s="1"/>
  <c r="K837" i="1" s="1"/>
  <c r="H837" i="1"/>
  <c r="G837" i="1"/>
  <c r="I898" i="1"/>
  <c r="J898" i="1" s="1"/>
  <c r="K898" i="1" s="1"/>
  <c r="H898" i="1"/>
  <c r="G898" i="1"/>
  <c r="J1043" i="1"/>
  <c r="K1043" i="1" s="1"/>
  <c r="I1043" i="1"/>
  <c r="H1043" i="1"/>
  <c r="G1043" i="1"/>
  <c r="J1042" i="1"/>
  <c r="K1042" i="1" s="1"/>
  <c r="I1042" i="1"/>
  <c r="H1042" i="1"/>
  <c r="G1042" i="1"/>
  <c r="J971" i="1"/>
  <c r="K971" i="1" s="1"/>
  <c r="I971" i="1"/>
  <c r="H971" i="1"/>
  <c r="G971" i="1"/>
  <c r="I693" i="1"/>
  <c r="J693" i="1" s="1"/>
  <c r="K693" i="1" s="1"/>
  <c r="H693" i="1"/>
  <c r="G693" i="1"/>
  <c r="I35" i="1"/>
  <c r="J35" i="1" s="1"/>
  <c r="K35" i="1" s="1"/>
  <c r="H35" i="1"/>
  <c r="G35" i="1"/>
  <c r="J106" i="1"/>
  <c r="K106" i="1" s="1"/>
  <c r="I106" i="1"/>
  <c r="H106" i="1"/>
  <c r="G106" i="1"/>
  <c r="I34" i="1"/>
  <c r="J34" i="1" s="1"/>
  <c r="K34" i="1" s="1"/>
  <c r="H34" i="1"/>
  <c r="G34" i="1"/>
  <c r="I765" i="1"/>
  <c r="J765" i="1" s="1"/>
  <c r="K765" i="1" s="1"/>
  <c r="H765" i="1"/>
  <c r="G765" i="1"/>
  <c r="I692" i="1"/>
  <c r="J692" i="1" s="1"/>
  <c r="K692" i="1" s="1"/>
  <c r="H692" i="1"/>
  <c r="G692" i="1"/>
  <c r="K836" i="1"/>
  <c r="J836" i="1"/>
  <c r="I836" i="1"/>
  <c r="H836" i="1"/>
  <c r="G836" i="1"/>
  <c r="J105" i="1"/>
  <c r="K105" i="1" s="1"/>
  <c r="I105" i="1"/>
  <c r="H105" i="1"/>
  <c r="G105" i="1"/>
  <c r="I179" i="1"/>
  <c r="J179" i="1" s="1"/>
  <c r="K179" i="1" s="1"/>
  <c r="H179" i="1"/>
  <c r="G179" i="1"/>
  <c r="I970" i="1"/>
  <c r="J970" i="1" s="1"/>
  <c r="K970" i="1" s="1"/>
  <c r="H970" i="1"/>
  <c r="G970" i="1"/>
  <c r="I897" i="1"/>
  <c r="J897" i="1" s="1"/>
  <c r="K897" i="1" s="1"/>
  <c r="H897" i="1"/>
  <c r="G897" i="1"/>
  <c r="K969" i="1"/>
  <c r="I969" i="1"/>
  <c r="J969" i="1" s="1"/>
  <c r="H969" i="1"/>
  <c r="G969" i="1"/>
  <c r="I764" i="1"/>
  <c r="J764" i="1" s="1"/>
  <c r="K764" i="1" s="1"/>
  <c r="H764" i="1"/>
  <c r="G764" i="1"/>
  <c r="I104" i="1"/>
  <c r="J104" i="1" s="1"/>
  <c r="K104" i="1" s="1"/>
  <c r="H104" i="1"/>
  <c r="G104" i="1"/>
  <c r="K178" i="1"/>
  <c r="J178" i="1"/>
  <c r="I178" i="1"/>
  <c r="H178" i="1"/>
  <c r="G178" i="1"/>
  <c r="I177" i="1"/>
  <c r="J177" i="1" s="1"/>
  <c r="K177" i="1" s="1"/>
  <c r="H177" i="1"/>
  <c r="G177" i="1"/>
  <c r="J1041" i="1"/>
  <c r="K1041" i="1" s="1"/>
  <c r="I1041" i="1"/>
  <c r="H1041" i="1"/>
  <c r="G1041" i="1"/>
  <c r="I176" i="1"/>
  <c r="J176" i="1" s="1"/>
  <c r="K176" i="1" s="1"/>
  <c r="H176" i="1"/>
  <c r="G176" i="1"/>
  <c r="I175" i="1"/>
  <c r="J175" i="1" s="1"/>
  <c r="K175" i="1" s="1"/>
  <c r="H175" i="1"/>
  <c r="G175" i="1"/>
  <c r="K1040" i="1"/>
  <c r="I1040" i="1"/>
  <c r="J1040" i="1" s="1"/>
  <c r="H1040" i="1"/>
  <c r="G1040" i="1"/>
  <c r="J174" i="1"/>
  <c r="K174" i="1" s="1"/>
  <c r="I174" i="1"/>
  <c r="H174" i="1"/>
  <c r="G174" i="1"/>
  <c r="J103" i="1"/>
  <c r="K103" i="1" s="1"/>
  <c r="I103" i="1"/>
  <c r="H103" i="1"/>
  <c r="G103" i="1"/>
  <c r="J33" i="1"/>
  <c r="K33" i="1" s="1"/>
  <c r="I33" i="1"/>
  <c r="H33" i="1"/>
  <c r="G33" i="1"/>
  <c r="I835" i="1"/>
  <c r="J835" i="1" s="1"/>
  <c r="K835" i="1" s="1"/>
  <c r="H835" i="1"/>
  <c r="G835" i="1"/>
  <c r="J763" i="1"/>
  <c r="K763" i="1" s="1"/>
  <c r="I763" i="1"/>
  <c r="H763" i="1"/>
  <c r="G763" i="1"/>
  <c r="J1039" i="1"/>
  <c r="K1039" i="1" s="1"/>
  <c r="I1039" i="1"/>
  <c r="H1039" i="1"/>
  <c r="G1039" i="1"/>
  <c r="J691" i="1"/>
  <c r="K691" i="1" s="1"/>
  <c r="I691" i="1"/>
  <c r="H691" i="1"/>
  <c r="G691" i="1"/>
  <c r="I32" i="1"/>
  <c r="J32" i="1" s="1"/>
  <c r="K32" i="1" s="1"/>
  <c r="H32" i="1"/>
  <c r="G32" i="1"/>
  <c r="I1038" i="1"/>
  <c r="J1038" i="1" s="1"/>
  <c r="K1038" i="1" s="1"/>
  <c r="H1038" i="1"/>
  <c r="G1038" i="1"/>
  <c r="J173" i="1"/>
  <c r="K173" i="1" s="1"/>
  <c r="I173" i="1"/>
  <c r="H173" i="1"/>
  <c r="G173" i="1"/>
  <c r="J896" i="1"/>
  <c r="K896" i="1" s="1"/>
  <c r="I896" i="1"/>
  <c r="H896" i="1"/>
  <c r="G896" i="1"/>
  <c r="J968" i="1"/>
  <c r="K968" i="1" s="1"/>
  <c r="I968" i="1"/>
  <c r="H968" i="1"/>
  <c r="G968" i="1"/>
  <c r="I967" i="1"/>
  <c r="J967" i="1" s="1"/>
  <c r="K967" i="1" s="1"/>
  <c r="H967" i="1"/>
  <c r="G967" i="1"/>
  <c r="I31" i="1"/>
  <c r="J31" i="1" s="1"/>
  <c r="K31" i="1" s="1"/>
  <c r="H31" i="1"/>
  <c r="G31" i="1"/>
  <c r="J895" i="1"/>
  <c r="K895" i="1" s="1"/>
  <c r="I895" i="1"/>
  <c r="H895" i="1"/>
  <c r="G895" i="1"/>
  <c r="I102" i="1"/>
  <c r="J102" i="1" s="1"/>
  <c r="K102" i="1" s="1"/>
  <c r="H102" i="1"/>
  <c r="G102" i="1"/>
  <c r="I30" i="1"/>
  <c r="J30" i="1" s="1"/>
  <c r="K30" i="1" s="1"/>
  <c r="H30" i="1"/>
  <c r="G30" i="1"/>
  <c r="I29" i="1"/>
  <c r="J29" i="1" s="1"/>
  <c r="K29" i="1" s="1"/>
  <c r="H29" i="1"/>
  <c r="G29" i="1"/>
  <c r="K1037" i="1"/>
  <c r="J1037" i="1"/>
  <c r="I1037" i="1"/>
  <c r="H1037" i="1"/>
  <c r="G1037" i="1"/>
  <c r="J894" i="1"/>
  <c r="K894" i="1" s="1"/>
  <c r="I894" i="1"/>
  <c r="H894" i="1"/>
  <c r="G894" i="1"/>
  <c r="I893" i="1"/>
  <c r="J893" i="1" s="1"/>
  <c r="K893" i="1" s="1"/>
  <c r="H893" i="1"/>
  <c r="G893" i="1"/>
  <c r="I101" i="1"/>
  <c r="J101" i="1" s="1"/>
  <c r="K101" i="1" s="1"/>
  <c r="H101" i="1"/>
  <c r="G101" i="1"/>
  <c r="I690" i="1"/>
  <c r="J690" i="1" s="1"/>
  <c r="K690" i="1" s="1"/>
  <c r="H690" i="1"/>
  <c r="G690" i="1"/>
  <c r="K762" i="1"/>
  <c r="I762" i="1"/>
  <c r="J762" i="1" s="1"/>
  <c r="H762" i="1"/>
  <c r="G762" i="1"/>
  <c r="I100" i="1"/>
  <c r="J100" i="1" s="1"/>
  <c r="K100" i="1" s="1"/>
  <c r="H100" i="1"/>
  <c r="G100" i="1"/>
  <c r="I1036" i="1"/>
  <c r="J1036" i="1" s="1"/>
  <c r="K1036" i="1" s="1"/>
  <c r="H1036" i="1"/>
  <c r="G1036" i="1"/>
  <c r="K28" i="1"/>
  <c r="J28" i="1"/>
  <c r="I28" i="1"/>
  <c r="H28" i="1"/>
  <c r="G28" i="1"/>
  <c r="I966" i="1"/>
  <c r="J966" i="1" s="1"/>
  <c r="K966" i="1" s="1"/>
  <c r="H966" i="1"/>
  <c r="G966" i="1"/>
  <c r="J965" i="1"/>
  <c r="K965" i="1" s="1"/>
  <c r="I965" i="1"/>
  <c r="H965" i="1"/>
  <c r="G965" i="1"/>
  <c r="I892" i="1"/>
  <c r="J892" i="1" s="1"/>
  <c r="K892" i="1" s="1"/>
  <c r="H892" i="1"/>
  <c r="G892" i="1"/>
  <c r="I689" i="1"/>
  <c r="J689" i="1" s="1"/>
  <c r="K689" i="1" s="1"/>
  <c r="H689" i="1"/>
  <c r="G689" i="1"/>
  <c r="K99" i="1"/>
  <c r="I99" i="1"/>
  <c r="J99" i="1" s="1"/>
  <c r="H99" i="1"/>
  <c r="G99" i="1"/>
  <c r="J172" i="1"/>
  <c r="K172" i="1" s="1"/>
  <c r="I172" i="1"/>
  <c r="H172" i="1"/>
  <c r="G172" i="1"/>
  <c r="J834" i="1"/>
  <c r="K834" i="1" s="1"/>
  <c r="I834" i="1"/>
  <c r="H834" i="1"/>
  <c r="G834" i="1"/>
  <c r="J1035" i="1"/>
  <c r="K1035" i="1" s="1"/>
  <c r="I1035" i="1"/>
  <c r="H1035" i="1"/>
  <c r="G1035" i="1"/>
  <c r="I964" i="1"/>
  <c r="J964" i="1" s="1"/>
  <c r="K964" i="1" s="1"/>
  <c r="H964" i="1"/>
  <c r="G964" i="1"/>
  <c r="J171" i="1"/>
  <c r="K171" i="1" s="1"/>
  <c r="I171" i="1"/>
  <c r="H171" i="1"/>
  <c r="G171" i="1"/>
  <c r="J963" i="1"/>
  <c r="K963" i="1" s="1"/>
  <c r="I963" i="1"/>
  <c r="H963" i="1"/>
  <c r="G963" i="1"/>
  <c r="J962" i="1"/>
  <c r="K962" i="1" s="1"/>
  <c r="I962" i="1"/>
  <c r="H962" i="1"/>
  <c r="G962" i="1"/>
  <c r="I27" i="1"/>
  <c r="J27" i="1" s="1"/>
  <c r="K27" i="1" s="1"/>
  <c r="H27" i="1"/>
  <c r="G27" i="1"/>
  <c r="K1034" i="1"/>
  <c r="J1034" i="1"/>
  <c r="I1034" i="1"/>
  <c r="H1034" i="1"/>
  <c r="G1034" i="1"/>
  <c r="J833" i="1"/>
  <c r="K833" i="1" s="1"/>
  <c r="I833" i="1"/>
  <c r="H833" i="1"/>
  <c r="G833" i="1"/>
  <c r="J761" i="1"/>
  <c r="K761" i="1" s="1"/>
  <c r="I761" i="1"/>
  <c r="H761" i="1"/>
  <c r="G761" i="1"/>
  <c r="J760" i="1"/>
  <c r="K760" i="1" s="1"/>
  <c r="I760" i="1"/>
  <c r="H760" i="1"/>
  <c r="G760" i="1"/>
  <c r="I891" i="1"/>
  <c r="J891" i="1" s="1"/>
  <c r="K891" i="1" s="1"/>
  <c r="H891" i="1"/>
  <c r="G891" i="1"/>
  <c r="K832" i="1"/>
  <c r="J832" i="1"/>
  <c r="I832" i="1"/>
  <c r="H832" i="1"/>
  <c r="G832" i="1"/>
  <c r="J688" i="1"/>
  <c r="K688" i="1" s="1"/>
  <c r="I688" i="1"/>
  <c r="H688" i="1"/>
  <c r="G688" i="1"/>
  <c r="I687" i="1"/>
  <c r="J687" i="1" s="1"/>
  <c r="K687" i="1" s="1"/>
  <c r="H687" i="1"/>
  <c r="G687" i="1"/>
  <c r="I831" i="1"/>
  <c r="J831" i="1" s="1"/>
  <c r="K831" i="1" s="1"/>
  <c r="H831" i="1"/>
  <c r="G831" i="1"/>
  <c r="I26" i="1"/>
  <c r="J26" i="1" s="1"/>
  <c r="K26" i="1" s="1"/>
  <c r="H26" i="1"/>
  <c r="G26" i="1"/>
  <c r="K686" i="1"/>
  <c r="J686" i="1"/>
  <c r="I686" i="1"/>
  <c r="H686" i="1"/>
  <c r="G686" i="1"/>
  <c r="J890" i="1"/>
  <c r="K890" i="1" s="1"/>
  <c r="I890" i="1"/>
  <c r="H890" i="1"/>
  <c r="G890" i="1"/>
  <c r="I685" i="1"/>
  <c r="J685" i="1" s="1"/>
  <c r="K685" i="1" s="1"/>
  <c r="H685" i="1"/>
  <c r="G685" i="1"/>
  <c r="I759" i="1"/>
  <c r="J759" i="1" s="1"/>
  <c r="K759" i="1" s="1"/>
  <c r="H759" i="1"/>
  <c r="G759" i="1"/>
  <c r="I758" i="1"/>
  <c r="J758" i="1" s="1"/>
  <c r="K758" i="1" s="1"/>
  <c r="H758" i="1"/>
  <c r="G758" i="1"/>
  <c r="K830" i="1"/>
  <c r="I830" i="1"/>
  <c r="J830" i="1" s="1"/>
  <c r="H830" i="1"/>
  <c r="G830" i="1"/>
  <c r="I98" i="1"/>
  <c r="J98" i="1" s="1"/>
  <c r="K98" i="1" s="1"/>
  <c r="H98" i="1"/>
  <c r="G98" i="1"/>
  <c r="I684" i="1"/>
  <c r="J684" i="1" s="1"/>
  <c r="K684" i="1" s="1"/>
  <c r="H684" i="1"/>
  <c r="G684" i="1"/>
  <c r="K829" i="1"/>
  <c r="J829" i="1"/>
  <c r="I829" i="1"/>
  <c r="H829" i="1"/>
  <c r="G829" i="1"/>
  <c r="I757" i="1"/>
  <c r="J757" i="1" s="1"/>
  <c r="K757" i="1" s="1"/>
  <c r="H757" i="1"/>
  <c r="G757" i="1"/>
  <c r="J828" i="1"/>
  <c r="K828" i="1" s="1"/>
  <c r="I828" i="1"/>
  <c r="H828" i="1"/>
  <c r="G828" i="1"/>
  <c r="I756" i="1"/>
  <c r="J756" i="1" s="1"/>
  <c r="K756" i="1" s="1"/>
  <c r="H756" i="1"/>
  <c r="G756" i="1"/>
  <c r="I683" i="1"/>
  <c r="J683" i="1" s="1"/>
  <c r="K683" i="1" s="1"/>
  <c r="H683" i="1"/>
  <c r="G683" i="1"/>
  <c r="K755" i="1"/>
  <c r="I755" i="1"/>
  <c r="J755" i="1" s="1"/>
  <c r="H755" i="1"/>
  <c r="G755" i="1"/>
  <c r="J682" i="1"/>
  <c r="K682" i="1" s="1"/>
  <c r="I682" i="1"/>
  <c r="H682" i="1"/>
  <c r="G682" i="1"/>
  <c r="J754" i="1"/>
  <c r="K754" i="1" s="1"/>
  <c r="I754" i="1"/>
  <c r="H754" i="1"/>
  <c r="G754" i="1"/>
  <c r="J827" i="1"/>
  <c r="K827" i="1" s="1"/>
  <c r="I827" i="1"/>
  <c r="H827" i="1"/>
  <c r="G827" i="1"/>
  <c r="I681" i="1"/>
  <c r="J681" i="1" s="1"/>
  <c r="K681" i="1" s="1"/>
  <c r="H681" i="1"/>
  <c r="G681" i="1"/>
  <c r="J826" i="1"/>
  <c r="K826" i="1" s="1"/>
  <c r="I826" i="1"/>
  <c r="H826" i="1"/>
  <c r="G826" i="1"/>
  <c r="J680" i="1"/>
  <c r="K680" i="1" s="1"/>
  <c r="I680" i="1"/>
  <c r="H680" i="1"/>
  <c r="G680" i="1"/>
  <c r="J753" i="1"/>
  <c r="K753" i="1" s="1"/>
  <c r="I753" i="1"/>
  <c r="H753" i="1"/>
  <c r="G753" i="1"/>
  <c r="I825" i="1"/>
  <c r="J825" i="1" s="1"/>
  <c r="K825" i="1" s="1"/>
  <c r="H825" i="1"/>
  <c r="G825" i="1"/>
  <c r="K824" i="1"/>
  <c r="J824" i="1"/>
  <c r="I824" i="1"/>
  <c r="H824" i="1"/>
  <c r="G824" i="1"/>
  <c r="J679" i="1"/>
  <c r="K679" i="1" s="1"/>
  <c r="I679" i="1"/>
  <c r="H679" i="1"/>
  <c r="G679" i="1"/>
  <c r="J823" i="1"/>
  <c r="K823" i="1" s="1"/>
  <c r="I823" i="1"/>
  <c r="H823" i="1"/>
  <c r="G823" i="1"/>
  <c r="J752" i="1"/>
  <c r="K752" i="1" s="1"/>
  <c r="I752" i="1"/>
  <c r="H752" i="1"/>
  <c r="G752" i="1"/>
  <c r="I751" i="1"/>
  <c r="J751" i="1" s="1"/>
  <c r="K751" i="1" s="1"/>
  <c r="H751" i="1"/>
  <c r="G751" i="1"/>
  <c r="K822" i="1"/>
  <c r="J822" i="1"/>
  <c r="I822" i="1"/>
  <c r="H822" i="1"/>
  <c r="G822" i="1"/>
  <c r="J678" i="1"/>
  <c r="K678" i="1" s="1"/>
  <c r="I678" i="1"/>
  <c r="H678" i="1"/>
  <c r="G678" i="1"/>
  <c r="I677" i="1"/>
  <c r="J677" i="1" s="1"/>
  <c r="K677" i="1" s="1"/>
  <c r="H677" i="1"/>
  <c r="G677" i="1"/>
  <c r="I750" i="1"/>
  <c r="J750" i="1" s="1"/>
  <c r="K750" i="1" s="1"/>
  <c r="H750" i="1"/>
  <c r="G750" i="1"/>
  <c r="I749" i="1"/>
  <c r="J749" i="1" s="1"/>
  <c r="K749" i="1" s="1"/>
  <c r="H749" i="1"/>
  <c r="G749" i="1"/>
  <c r="K676" i="1"/>
  <c r="J676" i="1"/>
  <c r="I676" i="1"/>
  <c r="H676" i="1"/>
  <c r="G676" i="1"/>
  <c r="J821" i="1"/>
  <c r="K821" i="1" s="1"/>
  <c r="I821" i="1"/>
  <c r="H821" i="1"/>
  <c r="G821" i="1"/>
  <c r="I820" i="1"/>
  <c r="J820" i="1" s="1"/>
  <c r="K820" i="1" s="1"/>
  <c r="H820" i="1"/>
  <c r="G820" i="1"/>
  <c r="I748" i="1"/>
  <c r="J748" i="1" s="1"/>
  <c r="K748" i="1" s="1"/>
  <c r="H748" i="1"/>
  <c r="G748" i="1"/>
  <c r="I819" i="1"/>
  <c r="J819" i="1" s="1"/>
  <c r="K819" i="1" s="1"/>
  <c r="H819" i="1"/>
  <c r="G819" i="1"/>
  <c r="K675" i="1"/>
  <c r="I675" i="1"/>
  <c r="J675" i="1" s="1"/>
  <c r="H675" i="1"/>
  <c r="G675" i="1"/>
  <c r="I747" i="1"/>
  <c r="J747" i="1" s="1"/>
  <c r="K747" i="1" s="1"/>
  <c r="H747" i="1"/>
  <c r="G747" i="1"/>
  <c r="I170" i="1"/>
  <c r="J170" i="1" s="1"/>
  <c r="K170" i="1" s="1"/>
  <c r="H170" i="1"/>
  <c r="G170" i="1"/>
  <c r="K169" i="1"/>
  <c r="J169" i="1"/>
  <c r="I169" i="1"/>
  <c r="H169" i="1"/>
  <c r="G169" i="1"/>
  <c r="K168" i="1"/>
  <c r="I168" i="1"/>
  <c r="J168" i="1" s="1"/>
  <c r="H168" i="1"/>
  <c r="G168" i="1"/>
  <c r="J25" i="1"/>
  <c r="K25" i="1" s="1"/>
  <c r="I25" i="1"/>
  <c r="H25" i="1"/>
  <c r="G25" i="1"/>
  <c r="I97" i="1"/>
  <c r="J97" i="1" s="1"/>
  <c r="K97" i="1" s="1"/>
  <c r="H97" i="1"/>
  <c r="G97" i="1"/>
  <c r="I96" i="1"/>
  <c r="J96" i="1" s="1"/>
  <c r="K96" i="1" s="1"/>
  <c r="H96" i="1"/>
  <c r="G96" i="1"/>
  <c r="K95" i="1"/>
  <c r="I95" i="1"/>
  <c r="J95" i="1" s="1"/>
  <c r="H95" i="1"/>
  <c r="G95" i="1"/>
  <c r="J961" i="1"/>
  <c r="K961" i="1" s="1"/>
  <c r="I961" i="1"/>
  <c r="H961" i="1"/>
  <c r="G961" i="1"/>
  <c r="J24" i="1"/>
  <c r="K24" i="1" s="1"/>
  <c r="I24" i="1"/>
  <c r="H24" i="1"/>
  <c r="G24" i="1"/>
  <c r="J1033" i="1"/>
  <c r="K1033" i="1" s="1"/>
  <c r="I1033" i="1"/>
  <c r="H1033" i="1"/>
  <c r="G1033" i="1"/>
  <c r="I1032" i="1"/>
  <c r="J1032" i="1" s="1"/>
  <c r="K1032" i="1" s="1"/>
  <c r="H1032" i="1"/>
  <c r="G1032" i="1"/>
  <c r="J960" i="1"/>
  <c r="K960" i="1" s="1"/>
  <c r="I960" i="1"/>
  <c r="H960" i="1"/>
  <c r="G960" i="1"/>
  <c r="J959" i="1"/>
  <c r="K959" i="1" s="1"/>
  <c r="I959" i="1"/>
  <c r="H959" i="1"/>
  <c r="G959" i="1"/>
  <c r="J889" i="1"/>
  <c r="K889" i="1" s="1"/>
  <c r="I889" i="1"/>
  <c r="H889" i="1"/>
  <c r="G889" i="1"/>
  <c r="I23" i="1"/>
  <c r="J23" i="1" s="1"/>
  <c r="K23" i="1" s="1"/>
  <c r="H23" i="1"/>
  <c r="G23" i="1"/>
  <c r="K888" i="1"/>
  <c r="J888" i="1"/>
  <c r="I888" i="1"/>
  <c r="H888" i="1"/>
  <c r="G888" i="1"/>
  <c r="J887" i="1"/>
  <c r="K887" i="1" s="1"/>
  <c r="I887" i="1"/>
  <c r="H887" i="1"/>
  <c r="G887" i="1"/>
  <c r="J958" i="1"/>
  <c r="K958" i="1" s="1"/>
  <c r="I958" i="1"/>
  <c r="H958" i="1"/>
  <c r="G958" i="1"/>
  <c r="J886" i="1"/>
  <c r="K886" i="1" s="1"/>
  <c r="I886" i="1"/>
  <c r="H886" i="1"/>
  <c r="G886" i="1"/>
  <c r="I1031" i="1"/>
  <c r="J1031" i="1" s="1"/>
  <c r="K1031" i="1" s="1"/>
  <c r="H1031" i="1"/>
  <c r="G1031" i="1"/>
  <c r="K94" i="1"/>
  <c r="J94" i="1"/>
  <c r="I94" i="1"/>
  <c r="H94" i="1"/>
  <c r="G94" i="1"/>
  <c r="J167" i="1"/>
  <c r="K167" i="1" s="1"/>
  <c r="I167" i="1"/>
  <c r="H167" i="1"/>
  <c r="G167" i="1"/>
  <c r="I1030" i="1"/>
  <c r="J1030" i="1" s="1"/>
  <c r="K1030" i="1" s="1"/>
  <c r="H1030" i="1"/>
  <c r="G1030" i="1"/>
  <c r="K957" i="1"/>
  <c r="I957" i="1"/>
  <c r="J957" i="1" s="1"/>
  <c r="H957" i="1"/>
  <c r="G957" i="1"/>
  <c r="I22" i="1"/>
  <c r="J22" i="1" s="1"/>
  <c r="K22" i="1" s="1"/>
  <c r="H22" i="1"/>
  <c r="G22" i="1"/>
  <c r="K1029" i="1"/>
  <c r="J1029" i="1"/>
  <c r="I1029" i="1"/>
  <c r="H1029" i="1"/>
  <c r="G1029" i="1"/>
  <c r="J956" i="1"/>
  <c r="K956" i="1" s="1"/>
  <c r="I956" i="1"/>
  <c r="H956" i="1"/>
  <c r="G956" i="1"/>
  <c r="I885" i="1"/>
  <c r="J885" i="1" s="1"/>
  <c r="K885" i="1" s="1"/>
  <c r="H885" i="1"/>
  <c r="G885" i="1"/>
  <c r="I955" i="1"/>
  <c r="J955" i="1" s="1"/>
  <c r="K955" i="1" s="1"/>
  <c r="H955" i="1"/>
  <c r="G955" i="1"/>
  <c r="K954" i="1"/>
  <c r="I954" i="1"/>
  <c r="J954" i="1" s="1"/>
  <c r="H954" i="1"/>
  <c r="G954" i="1"/>
  <c r="K1028" i="1"/>
  <c r="I1028" i="1"/>
  <c r="J1028" i="1" s="1"/>
  <c r="H1028" i="1"/>
  <c r="G1028" i="1"/>
  <c r="I93" i="1"/>
  <c r="J93" i="1" s="1"/>
  <c r="K93" i="1" s="1"/>
  <c r="H93" i="1"/>
  <c r="G93" i="1"/>
  <c r="I21" i="1"/>
  <c r="J21" i="1" s="1"/>
  <c r="K21" i="1" s="1"/>
  <c r="H21" i="1"/>
  <c r="G21" i="1"/>
  <c r="K92" i="1"/>
  <c r="J92" i="1"/>
  <c r="I92" i="1"/>
  <c r="H92" i="1"/>
  <c r="G92" i="1"/>
  <c r="K20" i="1"/>
  <c r="I20" i="1"/>
  <c r="J20" i="1" s="1"/>
  <c r="H20" i="1"/>
  <c r="G20" i="1"/>
  <c r="J166" i="1"/>
  <c r="K166" i="1" s="1"/>
  <c r="I166" i="1"/>
  <c r="H166" i="1"/>
  <c r="G166" i="1"/>
  <c r="I1027" i="1"/>
  <c r="J1027" i="1" s="1"/>
  <c r="K1027" i="1" s="1"/>
  <c r="H1027" i="1"/>
  <c r="G1027" i="1"/>
  <c r="I884" i="1"/>
  <c r="J884" i="1" s="1"/>
  <c r="K884" i="1" s="1"/>
  <c r="H884" i="1"/>
  <c r="G884" i="1"/>
  <c r="K883" i="1"/>
  <c r="I883" i="1"/>
  <c r="J883" i="1" s="1"/>
  <c r="H883" i="1"/>
  <c r="G883" i="1"/>
  <c r="J19" i="1"/>
  <c r="K19" i="1" s="1"/>
  <c r="I19" i="1"/>
  <c r="H19" i="1"/>
  <c r="G19" i="1"/>
  <c r="J165" i="1"/>
  <c r="K165" i="1" s="1"/>
  <c r="I165" i="1"/>
  <c r="H165" i="1"/>
  <c r="G165" i="1"/>
  <c r="J91" i="1"/>
  <c r="K91" i="1" s="1"/>
  <c r="I91" i="1"/>
  <c r="H91" i="1"/>
  <c r="G91" i="1"/>
  <c r="I164" i="1"/>
  <c r="J164" i="1" s="1"/>
  <c r="K164" i="1" s="1"/>
  <c r="H164" i="1"/>
  <c r="G164" i="1"/>
  <c r="J882" i="1"/>
  <c r="K882" i="1" s="1"/>
  <c r="I882" i="1"/>
  <c r="H882" i="1"/>
  <c r="G882" i="1"/>
  <c r="J746" i="1"/>
  <c r="K746" i="1" s="1"/>
  <c r="I746" i="1"/>
  <c r="H746" i="1"/>
  <c r="G746" i="1"/>
  <c r="J674" i="1"/>
  <c r="K674" i="1" s="1"/>
  <c r="I674" i="1"/>
  <c r="H674" i="1"/>
  <c r="G674" i="1"/>
  <c r="I818" i="1"/>
  <c r="J818" i="1" s="1"/>
  <c r="K818" i="1" s="1"/>
  <c r="H818" i="1"/>
  <c r="G818" i="1"/>
  <c r="K745" i="1"/>
  <c r="J745" i="1"/>
  <c r="I745" i="1"/>
  <c r="H745" i="1"/>
  <c r="G745" i="1"/>
  <c r="J673" i="1"/>
  <c r="K673" i="1" s="1"/>
  <c r="I673" i="1"/>
  <c r="H673" i="1"/>
  <c r="G673" i="1"/>
  <c r="J744" i="1"/>
  <c r="K744" i="1" s="1"/>
  <c r="I744" i="1"/>
  <c r="H744" i="1"/>
  <c r="G744" i="1"/>
  <c r="J817" i="1"/>
  <c r="K817" i="1" s="1"/>
  <c r="I817" i="1"/>
  <c r="H817" i="1"/>
  <c r="G817" i="1"/>
  <c r="I672" i="1"/>
  <c r="J672" i="1" s="1"/>
  <c r="K672" i="1" s="1"/>
  <c r="H672" i="1"/>
  <c r="G672" i="1"/>
  <c r="K816" i="1"/>
  <c r="J816" i="1"/>
  <c r="I816" i="1"/>
  <c r="H816" i="1"/>
  <c r="G816" i="1"/>
  <c r="J90" i="1"/>
  <c r="K90" i="1" s="1"/>
  <c r="I90" i="1"/>
  <c r="H90" i="1"/>
  <c r="G90" i="1"/>
  <c r="I1026" i="1"/>
  <c r="J1026" i="1" s="1"/>
  <c r="K1026" i="1" s="1"/>
  <c r="H1026" i="1"/>
  <c r="G1026" i="1"/>
  <c r="K953" i="1"/>
  <c r="I953" i="1"/>
  <c r="J953" i="1" s="1"/>
  <c r="H953" i="1"/>
  <c r="G953" i="1"/>
  <c r="I1025" i="1"/>
  <c r="J1025" i="1" s="1"/>
  <c r="K1025" i="1" s="1"/>
  <c r="H1025" i="1"/>
  <c r="G1025" i="1"/>
  <c r="K1024" i="1"/>
  <c r="J1024" i="1"/>
  <c r="I1024" i="1"/>
  <c r="H1024" i="1"/>
  <c r="G1024" i="1"/>
  <c r="J163" i="1"/>
  <c r="K163" i="1" s="1"/>
  <c r="I163" i="1"/>
  <c r="H163" i="1"/>
  <c r="G163" i="1"/>
  <c r="I881" i="1"/>
  <c r="J881" i="1" s="1"/>
  <c r="K881" i="1" s="1"/>
  <c r="H881" i="1"/>
  <c r="G881" i="1"/>
  <c r="I880" i="1"/>
  <c r="J880" i="1" s="1"/>
  <c r="K880" i="1" s="1"/>
  <c r="H880" i="1"/>
  <c r="G880" i="1"/>
  <c r="K18" i="1"/>
  <c r="I18" i="1"/>
  <c r="J18" i="1" s="1"/>
  <c r="H18" i="1"/>
  <c r="G18" i="1"/>
  <c r="K89" i="1"/>
  <c r="I89" i="1"/>
  <c r="J89" i="1" s="1"/>
  <c r="H89" i="1"/>
  <c r="G89" i="1"/>
  <c r="I879" i="1"/>
  <c r="J879" i="1" s="1"/>
  <c r="K879" i="1" s="1"/>
  <c r="H879" i="1"/>
  <c r="G879" i="1"/>
  <c r="I17" i="1"/>
  <c r="J17" i="1" s="1"/>
  <c r="K17" i="1" s="1"/>
  <c r="H17" i="1"/>
  <c r="G17" i="1"/>
  <c r="K162" i="1"/>
  <c r="J162" i="1"/>
  <c r="I162" i="1"/>
  <c r="H162" i="1"/>
  <c r="G162" i="1"/>
  <c r="K1023" i="1"/>
  <c r="I1023" i="1"/>
  <c r="J1023" i="1" s="1"/>
  <c r="H1023" i="1"/>
  <c r="G1023" i="1"/>
  <c r="J878" i="1"/>
  <c r="K878" i="1" s="1"/>
  <c r="I878" i="1"/>
  <c r="H878" i="1"/>
  <c r="G878" i="1"/>
  <c r="I161" i="1"/>
  <c r="J161" i="1" s="1"/>
  <c r="K161" i="1" s="1"/>
  <c r="H161" i="1"/>
  <c r="G161" i="1"/>
  <c r="I16" i="1"/>
  <c r="J16" i="1" s="1"/>
  <c r="K16" i="1" s="1"/>
  <c r="H16" i="1"/>
  <c r="G16" i="1"/>
  <c r="K952" i="1"/>
  <c r="I952" i="1"/>
  <c r="J952" i="1" s="1"/>
  <c r="H952" i="1"/>
  <c r="G952" i="1"/>
  <c r="J951" i="1"/>
  <c r="K951" i="1" s="1"/>
  <c r="I951" i="1"/>
  <c r="H951" i="1"/>
  <c r="G951" i="1"/>
  <c r="J88" i="1"/>
  <c r="K88" i="1" s="1"/>
  <c r="I88" i="1"/>
  <c r="H88" i="1"/>
  <c r="G88" i="1"/>
  <c r="J87" i="1"/>
  <c r="K87" i="1" s="1"/>
  <c r="I87" i="1"/>
  <c r="H87" i="1"/>
  <c r="G87" i="1"/>
  <c r="I877" i="1"/>
  <c r="J877" i="1" s="1"/>
  <c r="K877" i="1" s="1"/>
  <c r="H877" i="1"/>
  <c r="G877" i="1"/>
  <c r="J160" i="1"/>
  <c r="K160" i="1" s="1"/>
  <c r="I160" i="1"/>
  <c r="H160" i="1"/>
  <c r="G160" i="1"/>
  <c r="J86" i="1"/>
  <c r="K86" i="1" s="1"/>
  <c r="I86" i="1"/>
  <c r="H86" i="1"/>
  <c r="G86" i="1"/>
  <c r="J159" i="1"/>
  <c r="K159" i="1" s="1"/>
  <c r="I159" i="1"/>
  <c r="H159" i="1"/>
  <c r="G159" i="1"/>
  <c r="I1022" i="1"/>
  <c r="J1022" i="1" s="1"/>
  <c r="K1022" i="1" s="1"/>
  <c r="H1022" i="1"/>
  <c r="G1022" i="1"/>
  <c r="K950" i="1"/>
  <c r="J950" i="1"/>
  <c r="I950" i="1"/>
  <c r="H950" i="1"/>
  <c r="G950" i="1"/>
  <c r="J1021" i="1"/>
  <c r="K1021" i="1" s="1"/>
  <c r="I1021" i="1"/>
  <c r="H1021" i="1"/>
  <c r="G1021" i="1"/>
  <c r="J85" i="1"/>
  <c r="K85" i="1" s="1"/>
  <c r="I85" i="1"/>
  <c r="H85" i="1"/>
  <c r="G85" i="1"/>
  <c r="J15" i="1"/>
  <c r="K15" i="1" s="1"/>
  <c r="I15" i="1"/>
  <c r="H15" i="1"/>
  <c r="G15" i="1"/>
  <c r="I158" i="1"/>
  <c r="J158" i="1" s="1"/>
  <c r="K158" i="1" s="1"/>
  <c r="H158" i="1"/>
  <c r="G158" i="1"/>
  <c r="K14" i="1"/>
  <c r="J14" i="1"/>
  <c r="I14" i="1"/>
  <c r="H14" i="1"/>
  <c r="G14" i="1"/>
  <c r="J876" i="1"/>
  <c r="K876" i="1" s="1"/>
  <c r="I876" i="1"/>
  <c r="H876" i="1"/>
  <c r="G876" i="1"/>
  <c r="I875" i="1"/>
  <c r="J875" i="1" s="1"/>
  <c r="K875" i="1" s="1"/>
  <c r="H875" i="1"/>
  <c r="G875" i="1"/>
  <c r="K13" i="1"/>
  <c r="I13" i="1"/>
  <c r="J13" i="1" s="1"/>
  <c r="H13" i="1"/>
  <c r="G13" i="1"/>
  <c r="K1020" i="1"/>
  <c r="I1020" i="1"/>
  <c r="J1020" i="1" s="1"/>
  <c r="H1020" i="1"/>
  <c r="G1020" i="1"/>
  <c r="K949" i="1"/>
  <c r="J949" i="1"/>
  <c r="I949" i="1"/>
  <c r="H949" i="1"/>
  <c r="G949" i="1"/>
  <c r="J157" i="1"/>
  <c r="K157" i="1" s="1"/>
  <c r="I157" i="1"/>
  <c r="H157" i="1"/>
  <c r="G157" i="1"/>
  <c r="I948" i="1"/>
  <c r="J948" i="1" s="1"/>
  <c r="K948" i="1" s="1"/>
  <c r="H948" i="1"/>
  <c r="G948" i="1"/>
  <c r="K84" i="1"/>
  <c r="I84" i="1"/>
  <c r="J84" i="1" s="1"/>
  <c r="H84" i="1"/>
  <c r="G84" i="1"/>
  <c r="K12" i="1"/>
  <c r="I12" i="1"/>
  <c r="J12" i="1" s="1"/>
  <c r="H12" i="1"/>
  <c r="G12" i="1"/>
  <c r="K947" i="1"/>
  <c r="I947" i="1"/>
  <c r="J947" i="1" s="1"/>
  <c r="H947" i="1"/>
  <c r="G947" i="1"/>
  <c r="I946" i="1"/>
  <c r="J946" i="1" s="1"/>
  <c r="K946" i="1" s="1"/>
  <c r="H946" i="1"/>
  <c r="G946" i="1"/>
  <c r="I874" i="1"/>
  <c r="J874" i="1" s="1"/>
  <c r="K874" i="1" s="1"/>
  <c r="H874" i="1"/>
  <c r="G874" i="1"/>
  <c r="K83" i="1"/>
  <c r="J83" i="1"/>
  <c r="I83" i="1"/>
  <c r="H83" i="1"/>
  <c r="G83" i="1"/>
  <c r="K1019" i="1"/>
  <c r="I1019" i="1"/>
  <c r="J1019" i="1" s="1"/>
  <c r="H1019" i="1"/>
  <c r="G1019" i="1"/>
  <c r="J156" i="1"/>
  <c r="K156" i="1" s="1"/>
  <c r="I156" i="1"/>
  <c r="H156" i="1"/>
  <c r="G156" i="1"/>
  <c r="I873" i="1"/>
  <c r="J873" i="1" s="1"/>
  <c r="K873" i="1" s="1"/>
  <c r="H873" i="1"/>
  <c r="G873" i="1"/>
  <c r="I815" i="1"/>
  <c r="J815" i="1" s="1"/>
  <c r="K815" i="1" s="1"/>
  <c r="H815" i="1"/>
  <c r="G815" i="1"/>
  <c r="K1018" i="1"/>
  <c r="I1018" i="1"/>
  <c r="J1018" i="1" s="1"/>
  <c r="H1018" i="1"/>
  <c r="G1018" i="1"/>
  <c r="J1017" i="1"/>
  <c r="K1017" i="1" s="1"/>
  <c r="I1017" i="1"/>
  <c r="H1017" i="1"/>
  <c r="G1017" i="1"/>
  <c r="I155" i="1"/>
  <c r="J155" i="1" s="1"/>
  <c r="K155" i="1" s="1"/>
  <c r="H155" i="1"/>
  <c r="G155" i="1"/>
  <c r="J872" i="1"/>
  <c r="K872" i="1" s="1"/>
  <c r="I872" i="1"/>
  <c r="H872" i="1"/>
  <c r="G872" i="1"/>
  <c r="I1016" i="1"/>
  <c r="J1016" i="1" s="1"/>
  <c r="K1016" i="1" s="1"/>
  <c r="H1016" i="1"/>
  <c r="G1016" i="1"/>
  <c r="J743" i="1"/>
  <c r="K743" i="1" s="1"/>
  <c r="I743" i="1"/>
  <c r="H743" i="1"/>
  <c r="G743" i="1"/>
  <c r="J945" i="1"/>
  <c r="K945" i="1" s="1"/>
  <c r="I945" i="1"/>
  <c r="H945" i="1"/>
  <c r="G945" i="1"/>
  <c r="I671" i="1"/>
  <c r="J671" i="1" s="1"/>
  <c r="K671" i="1" s="1"/>
  <c r="H671" i="1"/>
  <c r="G671" i="1"/>
  <c r="I11" i="1"/>
  <c r="J11" i="1" s="1"/>
  <c r="K11" i="1" s="1"/>
  <c r="H11" i="1"/>
  <c r="G11" i="1"/>
  <c r="J944" i="1"/>
  <c r="K944" i="1" s="1"/>
  <c r="I944" i="1"/>
  <c r="H944" i="1"/>
  <c r="G944" i="1"/>
  <c r="J742" i="1"/>
  <c r="K742" i="1" s="1"/>
  <c r="I742" i="1"/>
  <c r="H742" i="1"/>
  <c r="G742" i="1"/>
  <c r="J814" i="1"/>
  <c r="K814" i="1" s="1"/>
  <c r="I814" i="1"/>
  <c r="H814" i="1"/>
  <c r="G814" i="1"/>
  <c r="I82" i="1"/>
  <c r="J82" i="1" s="1"/>
  <c r="K82" i="1" s="1"/>
  <c r="H82" i="1"/>
  <c r="G82" i="1"/>
  <c r="I1015" i="1"/>
  <c r="J1015" i="1" s="1"/>
  <c r="K1015" i="1" s="1"/>
  <c r="H1015" i="1"/>
  <c r="G1015" i="1"/>
  <c r="K813" i="1"/>
  <c r="J813" i="1"/>
  <c r="I813" i="1"/>
  <c r="H813" i="1"/>
  <c r="G813" i="1"/>
  <c r="J10" i="1"/>
  <c r="K10" i="1" s="1"/>
  <c r="I10" i="1"/>
  <c r="H10" i="1"/>
  <c r="G10" i="1"/>
  <c r="I670" i="1"/>
  <c r="J670" i="1" s="1"/>
  <c r="K670" i="1" s="1"/>
  <c r="H670" i="1"/>
  <c r="G670" i="1"/>
  <c r="I741" i="1"/>
  <c r="J741" i="1" s="1"/>
  <c r="K741" i="1" s="1"/>
  <c r="H741" i="1"/>
  <c r="G741" i="1"/>
  <c r="K1014" i="1"/>
  <c r="I1014" i="1"/>
  <c r="J1014" i="1" s="1"/>
  <c r="H1014" i="1"/>
  <c r="G1014" i="1"/>
  <c r="J1013" i="1"/>
  <c r="K1013" i="1" s="1"/>
  <c r="I1013" i="1"/>
  <c r="H1013" i="1"/>
  <c r="G1013" i="1"/>
  <c r="J812" i="1"/>
  <c r="K812" i="1" s="1"/>
  <c r="I812" i="1"/>
  <c r="H812" i="1"/>
  <c r="G812" i="1"/>
  <c r="I740" i="1"/>
  <c r="J740" i="1" s="1"/>
  <c r="K740" i="1" s="1"/>
  <c r="H740" i="1"/>
  <c r="G740" i="1"/>
  <c r="K943" i="1"/>
  <c r="I943" i="1"/>
  <c r="J943" i="1" s="1"/>
  <c r="H943" i="1"/>
  <c r="G943" i="1"/>
  <c r="I9" i="1"/>
  <c r="J9" i="1" s="1"/>
  <c r="K9" i="1" s="1"/>
  <c r="H9" i="1"/>
  <c r="G9" i="1"/>
  <c r="K154" i="1"/>
  <c r="I154" i="1"/>
  <c r="J154" i="1" s="1"/>
  <c r="H154" i="1"/>
  <c r="G154" i="1"/>
  <c r="I81" i="1"/>
  <c r="J81" i="1" s="1"/>
  <c r="K81" i="1" s="1"/>
  <c r="H81" i="1"/>
  <c r="G81" i="1"/>
  <c r="I8" i="1"/>
  <c r="J8" i="1" s="1"/>
  <c r="K8" i="1" s="1"/>
  <c r="H8" i="1"/>
  <c r="G8" i="1"/>
  <c r="K153" i="1"/>
  <c r="J153" i="1"/>
  <c r="I153" i="1"/>
  <c r="H153" i="1"/>
  <c r="G153" i="1"/>
  <c r="K669" i="1"/>
  <c r="I669" i="1"/>
  <c r="J669" i="1" s="1"/>
  <c r="H669" i="1"/>
  <c r="G669" i="1"/>
  <c r="I871" i="1"/>
  <c r="J871" i="1" s="1"/>
  <c r="K871" i="1" s="1"/>
  <c r="H871" i="1"/>
  <c r="G871" i="1"/>
  <c r="I668" i="1"/>
  <c r="J668" i="1" s="1"/>
  <c r="K668" i="1" s="1"/>
  <c r="H668" i="1"/>
  <c r="G668" i="1"/>
  <c r="K152" i="1"/>
  <c r="I152" i="1"/>
  <c r="J152" i="1" s="1"/>
  <c r="H152" i="1"/>
  <c r="G152" i="1"/>
  <c r="K942" i="1"/>
  <c r="I942" i="1"/>
  <c r="J942" i="1" s="1"/>
  <c r="H942" i="1"/>
  <c r="G942" i="1"/>
  <c r="J80" i="1"/>
  <c r="K80" i="1" s="1"/>
  <c r="I80" i="1"/>
  <c r="H80" i="1"/>
  <c r="G80" i="1"/>
  <c r="J941" i="1"/>
  <c r="K941" i="1" s="1"/>
  <c r="I941" i="1"/>
  <c r="H941" i="1"/>
  <c r="G941" i="1"/>
  <c r="J79" i="1"/>
  <c r="K79" i="1" s="1"/>
  <c r="I79" i="1"/>
  <c r="H79" i="1"/>
  <c r="G79" i="1"/>
  <c r="K870" i="1"/>
  <c r="I870" i="1"/>
  <c r="J870" i="1" s="1"/>
  <c r="H870" i="1"/>
  <c r="G870" i="1"/>
  <c r="I940" i="1"/>
  <c r="J940" i="1" s="1"/>
  <c r="K940" i="1" s="1"/>
  <c r="H940" i="1"/>
  <c r="G940" i="1"/>
  <c r="J151" i="1"/>
  <c r="K151" i="1" s="1"/>
  <c r="I151" i="1"/>
  <c r="H151" i="1"/>
  <c r="G151" i="1"/>
  <c r="I7" i="1"/>
  <c r="J7" i="1" s="1"/>
  <c r="K7" i="1" s="1"/>
  <c r="H7" i="1"/>
  <c r="G7" i="1"/>
  <c r="I78" i="1"/>
  <c r="J78" i="1" s="1"/>
  <c r="K78" i="1" s="1"/>
  <c r="H78" i="1"/>
  <c r="G78" i="1"/>
  <c r="J77" i="1"/>
  <c r="K77" i="1" s="1"/>
  <c r="I77" i="1"/>
  <c r="H77" i="1"/>
  <c r="G77" i="1"/>
  <c r="I869" i="1"/>
  <c r="J869" i="1" s="1"/>
  <c r="K869" i="1" s="1"/>
  <c r="H869" i="1"/>
  <c r="G869" i="1"/>
  <c r="J6" i="1"/>
  <c r="K6" i="1" s="1"/>
  <c r="I6" i="1"/>
  <c r="H6" i="1"/>
  <c r="G6" i="1"/>
  <c r="J5" i="1"/>
  <c r="K5" i="1" s="1"/>
  <c r="I5" i="1"/>
  <c r="H5" i="1"/>
  <c r="G5" i="1"/>
  <c r="I868" i="1"/>
  <c r="J868" i="1" s="1"/>
  <c r="K868" i="1" s="1"/>
  <c r="H868" i="1"/>
  <c r="G868" i="1"/>
  <c r="J150" i="1"/>
  <c r="K150" i="1" s="1"/>
  <c r="I150" i="1"/>
  <c r="H150" i="1"/>
  <c r="G150" i="1"/>
  <c r="J1012" i="1"/>
  <c r="K1012" i="1" s="1"/>
  <c r="I1012" i="1"/>
  <c r="H1012" i="1"/>
  <c r="G1012" i="1"/>
  <c r="I76" i="1"/>
  <c r="J76" i="1" s="1"/>
  <c r="K76" i="1" s="1"/>
  <c r="H76" i="1"/>
  <c r="G76" i="1"/>
  <c r="J739" i="1"/>
  <c r="K739" i="1" s="1"/>
  <c r="I739" i="1"/>
  <c r="H739" i="1"/>
  <c r="G739" i="1"/>
  <c r="K811" i="1"/>
  <c r="I811" i="1"/>
  <c r="J811" i="1" s="1"/>
  <c r="H811" i="1"/>
  <c r="G811" i="1"/>
  <c r="K810" i="1"/>
  <c r="J810" i="1"/>
  <c r="I810" i="1"/>
  <c r="H810" i="1"/>
  <c r="G810" i="1"/>
  <c r="J867" i="1"/>
  <c r="K867" i="1" s="1"/>
  <c r="I867" i="1"/>
  <c r="H867" i="1"/>
  <c r="G867" i="1"/>
  <c r="I939" i="1"/>
  <c r="J939" i="1" s="1"/>
  <c r="K939" i="1" s="1"/>
  <c r="H939" i="1"/>
  <c r="G939" i="1"/>
  <c r="K1011" i="1"/>
  <c r="J1011" i="1"/>
  <c r="I1011" i="1"/>
  <c r="H1011" i="1"/>
  <c r="G1011" i="1"/>
  <c r="I149" i="1"/>
  <c r="J149" i="1" s="1"/>
  <c r="K149" i="1" s="1"/>
  <c r="H149" i="1"/>
  <c r="G149" i="1"/>
  <c r="K809" i="1"/>
  <c r="I809" i="1"/>
  <c r="J809" i="1" s="1"/>
  <c r="H809" i="1"/>
  <c r="G809" i="1"/>
  <c r="I667" i="1"/>
  <c r="J667" i="1" s="1"/>
  <c r="K667" i="1" s="1"/>
  <c r="H667" i="1"/>
  <c r="G667" i="1"/>
  <c r="K666" i="1"/>
  <c r="I666" i="1"/>
  <c r="J666" i="1" s="1"/>
  <c r="H666" i="1"/>
  <c r="G666" i="1"/>
  <c r="K665" i="1"/>
  <c r="J665" i="1"/>
  <c r="I665" i="1"/>
  <c r="H665" i="1"/>
  <c r="G665" i="1"/>
  <c r="K4" i="1"/>
  <c r="I4" i="1"/>
  <c r="J4" i="1" s="1"/>
  <c r="H4" i="1"/>
  <c r="G4" i="1"/>
  <c r="I738" i="1"/>
  <c r="J738" i="1" s="1"/>
  <c r="K738" i="1" s="1"/>
  <c r="H738" i="1"/>
  <c r="G738" i="1"/>
  <c r="I808" i="1"/>
  <c r="J808" i="1" s="1"/>
  <c r="K808" i="1" s="1"/>
  <c r="H808" i="1"/>
  <c r="G808" i="1"/>
  <c r="K737" i="1"/>
  <c r="I737" i="1"/>
  <c r="J737" i="1" s="1"/>
  <c r="H737" i="1"/>
  <c r="G737" i="1"/>
  <c r="K736" i="1"/>
  <c r="I736" i="1"/>
  <c r="J736" i="1" s="1"/>
  <c r="H736" i="1"/>
  <c r="G736" i="1"/>
  <c r="J807" i="1"/>
  <c r="K807" i="1" s="1"/>
  <c r="I807" i="1"/>
  <c r="H807" i="1"/>
  <c r="G807" i="1"/>
  <c r="K806" i="1"/>
  <c r="J806" i="1"/>
  <c r="I806" i="1"/>
  <c r="H806" i="1"/>
  <c r="G806" i="1"/>
  <c r="I75" i="1"/>
  <c r="J75" i="1" s="1"/>
  <c r="K75" i="1" s="1"/>
  <c r="H75" i="1"/>
  <c r="G75" i="1"/>
  <c r="K1010" i="1"/>
  <c r="I1010" i="1"/>
  <c r="J1010" i="1" s="1"/>
  <c r="H1010" i="1"/>
  <c r="G1010" i="1"/>
  <c r="I664" i="1"/>
  <c r="J664" i="1" s="1"/>
  <c r="K664" i="1" s="1"/>
  <c r="H664" i="1"/>
  <c r="G664" i="1"/>
  <c r="K735" i="1"/>
  <c r="I735" i="1"/>
  <c r="J735" i="1" s="1"/>
  <c r="H735" i="1"/>
  <c r="G735" i="1"/>
  <c r="J3" i="1"/>
  <c r="K3" i="1" s="1"/>
  <c r="I3" i="1"/>
  <c r="H3" i="1"/>
  <c r="G3" i="1"/>
  <c r="I148" i="1"/>
  <c r="J148" i="1" s="1"/>
  <c r="K148" i="1" s="1"/>
  <c r="H148" i="1"/>
  <c r="G148" i="1"/>
  <c r="J663" i="1"/>
  <c r="K663" i="1" s="1"/>
  <c r="I663" i="1"/>
  <c r="H663" i="1"/>
  <c r="G663" i="1"/>
  <c r="I805" i="1"/>
  <c r="J805" i="1" s="1"/>
  <c r="K805" i="1" s="1"/>
  <c r="H805" i="1"/>
  <c r="G805" i="1"/>
  <c r="I804" i="1"/>
  <c r="J804" i="1" s="1"/>
  <c r="K804" i="1" s="1"/>
  <c r="H804" i="1"/>
  <c r="G804" i="1"/>
  <c r="I734" i="1"/>
  <c r="J734" i="1" s="1"/>
  <c r="K734" i="1" s="1"/>
  <c r="H734" i="1"/>
  <c r="G734" i="1"/>
  <c r="I803" i="1"/>
  <c r="J803" i="1" s="1"/>
  <c r="K803" i="1" s="1"/>
  <c r="H803" i="1"/>
  <c r="G803" i="1"/>
  <c r="I147" i="1"/>
  <c r="J147" i="1" s="1"/>
  <c r="K147" i="1" s="1"/>
  <c r="H147" i="1"/>
  <c r="G147" i="1"/>
  <c r="J938" i="1"/>
  <c r="K938" i="1" s="1"/>
  <c r="I938" i="1"/>
  <c r="H938" i="1"/>
  <c r="G938" i="1"/>
  <c r="J733" i="1"/>
  <c r="K733" i="1" s="1"/>
  <c r="I733" i="1"/>
  <c r="H733" i="1"/>
  <c r="G733" i="1"/>
  <c r="J662" i="1"/>
  <c r="K662" i="1" s="1"/>
  <c r="I662" i="1"/>
  <c r="H662" i="1"/>
  <c r="G662" i="1"/>
  <c r="I732" i="1"/>
  <c r="J732" i="1" s="1"/>
  <c r="K732" i="1" s="1"/>
  <c r="H732" i="1"/>
  <c r="G732" i="1"/>
  <c r="I2" i="1"/>
  <c r="J2" i="1" s="1"/>
  <c r="K2" i="1" s="1"/>
  <c r="H2" i="1"/>
  <c r="G2" i="1"/>
  <c r="K661" i="1"/>
  <c r="I661" i="1"/>
  <c r="J661" i="1" s="1"/>
  <c r="H661" i="1"/>
  <c r="G661" i="1"/>
  <c r="J731" i="1"/>
  <c r="K731" i="1" s="1"/>
  <c r="I731" i="1"/>
  <c r="H731" i="1"/>
  <c r="G731" i="1"/>
  <c r="I146" i="1"/>
  <c r="J146" i="1" s="1"/>
  <c r="K146" i="1" s="1"/>
  <c r="H146" i="1"/>
  <c r="G146" i="1"/>
  <c r="K74" i="1"/>
  <c r="J74" i="1"/>
  <c r="I74" i="1"/>
  <c r="H74" i="1"/>
  <c r="G74" i="1"/>
  <c r="J730" i="1"/>
  <c r="K730" i="1" s="1"/>
  <c r="I730" i="1"/>
  <c r="H730" i="1"/>
  <c r="G730" i="1"/>
  <c r="J660" i="1"/>
  <c r="K660" i="1" s="1"/>
  <c r="I660" i="1"/>
  <c r="H660" i="1"/>
  <c r="G660" i="1"/>
  <c r="I659" i="1"/>
  <c r="J659" i="1" s="1"/>
  <c r="K659" i="1" s="1"/>
  <c r="H659" i="1"/>
  <c r="G659" i="1"/>
  <c r="I802" i="1"/>
  <c r="J802" i="1" s="1"/>
  <c r="K802" i="1" s="1"/>
  <c r="H802" i="1"/>
  <c r="G802" i="1"/>
  <c r="K801" i="1"/>
  <c r="I801" i="1"/>
  <c r="J801" i="1" s="1"/>
  <c r="H801" i="1"/>
  <c r="G801" i="1"/>
  <c r="I729" i="1"/>
  <c r="J729" i="1" s="1"/>
  <c r="K729" i="1" s="1"/>
  <c r="H729" i="1"/>
  <c r="G729" i="1"/>
  <c r="I728" i="1"/>
  <c r="J728" i="1" s="1"/>
  <c r="K728" i="1" s="1"/>
  <c r="H728" i="1"/>
  <c r="G728" i="1"/>
  <c r="J727" i="1"/>
  <c r="K727" i="1" s="1"/>
  <c r="I727" i="1"/>
  <c r="H727" i="1"/>
  <c r="G727" i="1"/>
  <c r="J866" i="1"/>
  <c r="K866" i="1" s="1"/>
  <c r="I866" i="1"/>
  <c r="H866" i="1"/>
  <c r="G866" i="1"/>
  <c r="J800" i="1"/>
  <c r="K800" i="1" s="1"/>
  <c r="I800" i="1"/>
  <c r="H800" i="1"/>
  <c r="G800" i="1"/>
  <c r="J658" i="1"/>
  <c r="K658" i="1" s="1"/>
  <c r="I658" i="1"/>
  <c r="H658" i="1"/>
  <c r="G658" i="1"/>
  <c r="I657" i="1"/>
  <c r="J657" i="1" s="1"/>
  <c r="K657" i="1" s="1"/>
  <c r="H657" i="1"/>
  <c r="G657" i="1"/>
  <c r="I656" i="1"/>
  <c r="J656" i="1" s="1"/>
  <c r="K656" i="1" s="1"/>
  <c r="H656" i="1"/>
  <c r="G656" i="1"/>
  <c r="I726" i="1"/>
  <c r="J726" i="1" s="1"/>
  <c r="K726" i="1" s="1"/>
  <c r="H726" i="1"/>
  <c r="G726" i="1"/>
  <c r="K799" i="1"/>
  <c r="I799" i="1"/>
  <c r="J799" i="1" s="1"/>
  <c r="H799" i="1"/>
  <c r="G799" i="1"/>
  <c r="J725" i="1"/>
  <c r="K725" i="1" s="1"/>
  <c r="I725" i="1"/>
  <c r="H725" i="1"/>
  <c r="G725" i="1"/>
  <c r="I655" i="1"/>
  <c r="J655" i="1" s="1"/>
  <c r="K655" i="1" s="1"/>
  <c r="H655" i="1"/>
  <c r="G655" i="1"/>
  <c r="J798" i="1"/>
  <c r="K798" i="1" s="1"/>
  <c r="I798" i="1"/>
  <c r="H798" i="1"/>
  <c r="G798" i="1"/>
  <c r="I797" i="1"/>
  <c r="J797" i="1" s="1"/>
  <c r="K797" i="1" s="1"/>
  <c r="H797" i="1"/>
  <c r="G797" i="1"/>
  <c r="I654" i="1"/>
  <c r="J654" i="1" s="1"/>
  <c r="K654" i="1" s="1"/>
  <c r="H654" i="1"/>
  <c r="G654" i="1"/>
  <c r="I653" i="1"/>
  <c r="J653" i="1" s="1"/>
  <c r="K653" i="1" s="1"/>
  <c r="H653" i="1"/>
  <c r="G653" i="1"/>
  <c r="I796" i="1"/>
  <c r="J796" i="1" s="1"/>
  <c r="K796" i="1" s="1"/>
  <c r="H796" i="1"/>
  <c r="G796" i="1"/>
  <c r="I724" i="1"/>
  <c r="J724" i="1" s="1"/>
  <c r="K724" i="1" s="1"/>
  <c r="H724" i="1"/>
  <c r="G724" i="1"/>
  <c r="J652" i="1"/>
  <c r="K652" i="1" s="1"/>
  <c r="I652" i="1"/>
  <c r="H652" i="1"/>
  <c r="G652" i="1"/>
  <c r="J795" i="1"/>
  <c r="K795" i="1" s="1"/>
  <c r="I795" i="1"/>
  <c r="H795" i="1"/>
  <c r="G795" i="1"/>
  <c r="J723" i="1"/>
  <c r="K723" i="1" s="1"/>
  <c r="I723" i="1"/>
  <c r="H723" i="1"/>
  <c r="G723" i="1"/>
  <c r="I651" i="1"/>
  <c r="J651" i="1" s="1"/>
  <c r="K651" i="1" s="1"/>
  <c r="H651" i="1"/>
  <c r="G651" i="1"/>
  <c r="I722" i="1"/>
  <c r="J722" i="1" s="1"/>
  <c r="K722" i="1" s="1"/>
  <c r="H722" i="1"/>
  <c r="G722" i="1"/>
  <c r="K794" i="1"/>
  <c r="I794" i="1"/>
  <c r="J794" i="1" s="1"/>
  <c r="H794" i="1"/>
  <c r="G794" i="1"/>
  <c r="I650" i="1"/>
  <c r="J650" i="1" s="1"/>
  <c r="K650" i="1" s="1"/>
  <c r="V76" i="2"/>
  <c r="U76" i="2"/>
  <c r="S76" i="2"/>
  <c r="R76" i="2"/>
  <c r="V75" i="2"/>
  <c r="U75" i="2"/>
  <c r="S75" i="2"/>
  <c r="R75" i="2"/>
  <c r="V74" i="2"/>
  <c r="U74" i="2"/>
  <c r="S74" i="2"/>
  <c r="R74" i="2"/>
  <c r="V73" i="2"/>
  <c r="U73" i="2"/>
  <c r="S73" i="2"/>
  <c r="R73" i="2"/>
  <c r="V72" i="2"/>
  <c r="U72" i="2"/>
  <c r="S72" i="2"/>
  <c r="R72" i="2"/>
  <c r="V71" i="2"/>
  <c r="U71" i="2"/>
  <c r="S71" i="2"/>
  <c r="R71" i="2"/>
  <c r="V70" i="2"/>
  <c r="U70" i="2"/>
  <c r="S70" i="2"/>
  <c r="R70" i="2"/>
  <c r="V69" i="2"/>
  <c r="U69" i="2"/>
  <c r="S69" i="2"/>
  <c r="R69" i="2"/>
  <c r="V68" i="2"/>
  <c r="U68" i="2"/>
  <c r="S68" i="2"/>
  <c r="R68" i="2"/>
  <c r="V67" i="2"/>
  <c r="U67" i="2"/>
  <c r="S67" i="2"/>
  <c r="R67" i="2"/>
  <c r="V66" i="2"/>
  <c r="U66" i="2"/>
  <c r="S66" i="2"/>
  <c r="R66" i="2"/>
  <c r="V65" i="2"/>
  <c r="U65" i="2"/>
  <c r="S65" i="2"/>
  <c r="R65" i="2"/>
  <c r="V64" i="2"/>
  <c r="U64" i="2"/>
  <c r="S64" i="2"/>
  <c r="R64" i="2"/>
  <c r="V63" i="2"/>
  <c r="U63" i="2"/>
  <c r="S63" i="2"/>
  <c r="R63" i="2"/>
  <c r="V62" i="2"/>
  <c r="U62" i="2"/>
  <c r="S62" i="2"/>
  <c r="R62" i="2"/>
  <c r="V61" i="2"/>
  <c r="U61" i="2"/>
  <c r="S61" i="2"/>
  <c r="R61" i="2"/>
  <c r="V60" i="2"/>
  <c r="U60" i="2"/>
  <c r="S60" i="2"/>
  <c r="R60" i="2"/>
  <c r="V59" i="2"/>
  <c r="U59" i="2"/>
  <c r="S59" i="2"/>
  <c r="R59" i="2"/>
  <c r="V58" i="2"/>
  <c r="U58" i="2"/>
  <c r="S58" i="2"/>
  <c r="R58" i="2"/>
  <c r="V57" i="2"/>
  <c r="U57" i="2"/>
  <c r="S57" i="2"/>
  <c r="R57" i="2"/>
  <c r="V56" i="2"/>
  <c r="U56" i="2"/>
  <c r="S56" i="2"/>
  <c r="R56" i="2"/>
  <c r="V55" i="2"/>
  <c r="U55" i="2"/>
  <c r="S55" i="2"/>
  <c r="R55" i="2"/>
  <c r="V54" i="2"/>
  <c r="U54" i="2"/>
  <c r="S54" i="2"/>
  <c r="R54" i="2"/>
  <c r="V53" i="2"/>
  <c r="U53" i="2"/>
  <c r="S53" i="2"/>
  <c r="R53" i="2"/>
  <c r="V52" i="2"/>
  <c r="U52" i="2"/>
  <c r="S52" i="2"/>
  <c r="R52" i="2"/>
  <c r="V51" i="2"/>
  <c r="U51" i="2"/>
  <c r="S51" i="2"/>
  <c r="R51" i="2"/>
  <c r="V50" i="2"/>
  <c r="U50" i="2"/>
  <c r="S50" i="2"/>
  <c r="R50" i="2"/>
  <c r="V49" i="2"/>
  <c r="U49" i="2"/>
  <c r="S49" i="2"/>
  <c r="R49" i="2"/>
  <c r="V48" i="2"/>
  <c r="U48" i="2"/>
  <c r="S48" i="2"/>
  <c r="R48" i="2"/>
  <c r="V47" i="2"/>
  <c r="U47" i="2"/>
  <c r="S47" i="2"/>
  <c r="R47" i="2"/>
  <c r="V46" i="2"/>
  <c r="U46" i="2"/>
  <c r="S46" i="2"/>
  <c r="R46" i="2"/>
  <c r="V45" i="2"/>
  <c r="U45" i="2"/>
  <c r="S45" i="2"/>
  <c r="R45" i="2"/>
  <c r="V44" i="2"/>
  <c r="U44" i="2"/>
  <c r="S44" i="2"/>
  <c r="R44" i="2"/>
  <c r="V43" i="2"/>
  <c r="U43" i="2"/>
  <c r="S43" i="2"/>
  <c r="R43" i="2"/>
  <c r="V42" i="2"/>
  <c r="U42" i="2"/>
  <c r="S42" i="2"/>
  <c r="R42" i="2"/>
  <c r="V41" i="2"/>
  <c r="U41" i="2"/>
  <c r="S41" i="2"/>
  <c r="R41" i="2"/>
  <c r="V40" i="2"/>
  <c r="U40" i="2"/>
  <c r="S40" i="2"/>
  <c r="R40" i="2"/>
  <c r="V39" i="2"/>
  <c r="U39" i="2"/>
  <c r="S39" i="2"/>
  <c r="R39" i="2"/>
  <c r="V38" i="2"/>
  <c r="U38" i="2"/>
  <c r="S38" i="2"/>
  <c r="R38" i="2"/>
  <c r="V37" i="2"/>
  <c r="U37" i="2"/>
  <c r="S37" i="2"/>
  <c r="R37" i="2"/>
  <c r="V36" i="2"/>
  <c r="U36" i="2"/>
  <c r="S36" i="2"/>
  <c r="R36" i="2"/>
  <c r="V35" i="2"/>
  <c r="U35" i="2"/>
  <c r="S35" i="2"/>
  <c r="R35" i="2"/>
  <c r="V34" i="2"/>
  <c r="U34" i="2"/>
  <c r="S34" i="2"/>
  <c r="R34" i="2"/>
  <c r="V33" i="2"/>
  <c r="U33" i="2"/>
  <c r="S33" i="2"/>
  <c r="R33" i="2"/>
  <c r="V32" i="2"/>
  <c r="U32" i="2"/>
  <c r="S32" i="2"/>
  <c r="R32" i="2"/>
  <c r="V31" i="2"/>
  <c r="U31" i="2"/>
  <c r="S31" i="2"/>
  <c r="R31" i="2"/>
  <c r="V30" i="2"/>
  <c r="U30" i="2"/>
  <c r="S30" i="2"/>
  <c r="R30" i="2"/>
  <c r="V29" i="2"/>
  <c r="U29" i="2"/>
  <c r="S29" i="2"/>
  <c r="R29" i="2"/>
  <c r="V28" i="2"/>
  <c r="U28" i="2"/>
  <c r="S28" i="2"/>
  <c r="R28" i="2"/>
  <c r="V27" i="2"/>
  <c r="U27" i="2"/>
  <c r="S27" i="2"/>
  <c r="R27" i="2"/>
  <c r="V26" i="2"/>
  <c r="U26" i="2"/>
  <c r="S26" i="2"/>
  <c r="R26" i="2"/>
  <c r="V25" i="2"/>
  <c r="U25" i="2"/>
  <c r="S25" i="2"/>
  <c r="R25" i="2"/>
  <c r="V24" i="2"/>
  <c r="U24" i="2"/>
  <c r="S24" i="2"/>
  <c r="R24" i="2"/>
  <c r="V23" i="2"/>
  <c r="U23" i="2"/>
  <c r="S23" i="2"/>
  <c r="R23" i="2"/>
  <c r="V22" i="2"/>
  <c r="U22" i="2"/>
  <c r="S22" i="2"/>
  <c r="R22" i="2"/>
  <c r="V21" i="2"/>
  <c r="U21" i="2"/>
  <c r="S21" i="2"/>
  <c r="R21" i="2"/>
  <c r="V20" i="2"/>
  <c r="U20" i="2"/>
  <c r="S20" i="2"/>
  <c r="R20" i="2"/>
  <c r="V19" i="2"/>
  <c r="U19" i="2"/>
  <c r="S19" i="2"/>
  <c r="R19" i="2"/>
  <c r="V18" i="2"/>
  <c r="U18" i="2"/>
  <c r="S18" i="2"/>
  <c r="R18" i="2"/>
  <c r="V17" i="2"/>
  <c r="U17" i="2"/>
  <c r="S17" i="2"/>
  <c r="R17" i="2"/>
  <c r="V16" i="2"/>
  <c r="U16" i="2"/>
  <c r="S16" i="2"/>
  <c r="R16" i="2"/>
  <c r="V15" i="2"/>
  <c r="U15" i="2"/>
  <c r="S15" i="2"/>
  <c r="R15" i="2"/>
  <c r="V14" i="2"/>
  <c r="U14" i="2"/>
  <c r="S14" i="2"/>
  <c r="R14" i="2"/>
  <c r="V13" i="2"/>
  <c r="U13" i="2"/>
  <c r="S13" i="2"/>
  <c r="R13" i="2"/>
  <c r="V12" i="2"/>
  <c r="U12" i="2"/>
  <c r="S12" i="2"/>
  <c r="R12" i="2"/>
  <c r="V11" i="2"/>
  <c r="U11" i="2"/>
  <c r="S11" i="2"/>
  <c r="R11" i="2"/>
  <c r="V10" i="2"/>
  <c r="U10" i="2"/>
  <c r="S10" i="2"/>
  <c r="R10" i="2"/>
  <c r="V9" i="2"/>
  <c r="U9" i="2"/>
  <c r="S9" i="2"/>
  <c r="R9" i="2"/>
  <c r="V8" i="2"/>
  <c r="U8" i="2"/>
  <c r="S8" i="2"/>
  <c r="R8" i="2"/>
  <c r="V7" i="2"/>
  <c r="U7" i="2"/>
  <c r="S7" i="2"/>
  <c r="R7" i="2"/>
  <c r="V6" i="2"/>
  <c r="U6" i="2"/>
  <c r="S6" i="2"/>
  <c r="R6" i="2"/>
  <c r="V5" i="2"/>
  <c r="U5" i="2"/>
  <c r="S5" i="2"/>
  <c r="R5" i="2"/>
</calcChain>
</file>

<file path=xl/sharedStrings.xml><?xml version="1.0" encoding="utf-8"?>
<sst xmlns="http://schemas.openxmlformats.org/spreadsheetml/2006/main" count="4712" uniqueCount="227">
  <si>
    <t>fajl</t>
  </si>
  <si>
    <t>algoritmus</t>
  </si>
  <si>
    <t>tipus</t>
  </si>
  <si>
    <t>sulyozas</t>
  </si>
  <si>
    <t>ladak_szama</t>
  </si>
  <si>
    <t>futasi_ido_sec</t>
  </si>
  <si>
    <t>class1\3d_class1_1000_01.csv</t>
  </si>
  <si>
    <t>FFD_sum</t>
  </si>
  <si>
    <t>elem</t>
  </si>
  <si>
    <t>nincs</t>
  </si>
  <si>
    <t>FFD_prod</t>
  </si>
  <si>
    <t>FFD_avg</t>
  </si>
  <si>
    <t>lada</t>
  </si>
  <si>
    <t>dot_product1</t>
  </si>
  <si>
    <t>average</t>
  </si>
  <si>
    <t>exponential</t>
  </si>
  <si>
    <t>reciprocal_average</t>
  </si>
  <si>
    <t>dot_product2</t>
  </si>
  <si>
    <t>l2_norm_of_slacks</t>
  </si>
  <si>
    <t>class1\3d_class1_1000_02.csv</t>
  </si>
  <si>
    <t>class1\3d_class1_1000_03.csv</t>
  </si>
  <si>
    <t>class1\3d_class1_1000_04.csv</t>
  </si>
  <si>
    <t>class1\3d_class1_100_01.csv</t>
  </si>
  <si>
    <t>class1\3d_class1_100_02.csv</t>
  </si>
  <si>
    <t>class1\3d_class1_100_03.csv</t>
  </si>
  <si>
    <t>class1\3d_class1_100_04.csv</t>
  </si>
  <si>
    <t>class1\3d_class1_500_01.csv</t>
  </si>
  <si>
    <t>class1\3d_class1_500_02.csv</t>
  </si>
  <si>
    <t>class1\3d_class1_500_03.csv</t>
  </si>
  <si>
    <t>class1\3d_class1_500_04.csv</t>
  </si>
  <si>
    <t>class2\3d_class2_1000_01.csv</t>
  </si>
  <si>
    <t>class2\3d_class2_1000_02.csv</t>
  </si>
  <si>
    <t>class2\3d_class2_1000_03.csv</t>
  </si>
  <si>
    <t>class2\3d_class2_1000_04.csv</t>
  </si>
  <si>
    <t>class2\3d_class2_100_01.csv</t>
  </si>
  <si>
    <t>class2\3d_class2_100_02.csv</t>
  </si>
  <si>
    <t>class2\3d_class2_100_03.csv</t>
  </si>
  <si>
    <t>class2\3d_class2_100_04.csv</t>
  </si>
  <si>
    <t>class2\3d_class2_500_01.csv</t>
  </si>
  <si>
    <t>class2\3d_class2_500_02.csv</t>
  </si>
  <si>
    <t>class2\3d_class2_500_03.csv</t>
  </si>
  <si>
    <t>class2\3d_class2_500_04.csv</t>
  </si>
  <si>
    <t>class3\3d_class3_1000_01.csv</t>
  </si>
  <si>
    <t>class3\3d_class3_1000_02.csv</t>
  </si>
  <si>
    <t>class3\3d_class3_1000_03.csv</t>
  </si>
  <si>
    <t>class3\3d_class3_1000_04.csv</t>
  </si>
  <si>
    <t>class3\3d_class3_100_01.csv</t>
  </si>
  <si>
    <t>class3\3d_class3_100_02.csv</t>
  </si>
  <si>
    <t>class3\3d_class3_100_03.csv</t>
  </si>
  <si>
    <t>class3\3d_class3_100_04.csv</t>
  </si>
  <si>
    <t>class3\3d_class3_500_01.csv</t>
  </si>
  <si>
    <t>class3\3d_class3_500_02.csv</t>
  </si>
  <si>
    <t>class3\3d_class3_500_03.csv</t>
  </si>
  <si>
    <t>class3\3d_class3_500_04.csv</t>
  </si>
  <si>
    <t>class4\3d_class4_1000_01.csv</t>
  </si>
  <si>
    <t>class4\3d_class4_1000_02.csv</t>
  </si>
  <si>
    <t>class4\3d_class4_1000_03.csv</t>
  </si>
  <si>
    <t>class4\3d_class4_1000_04.csv</t>
  </si>
  <si>
    <t>class4\3d_class4_100_01.csv</t>
  </si>
  <si>
    <t>class4\3d_class4_100_02.csv</t>
  </si>
  <si>
    <t>class4\3d_class4_100_03.csv</t>
  </si>
  <si>
    <t>class4\3d_class4_100_04.csv</t>
  </si>
  <si>
    <t>class4\3d_class4_500_01.csv</t>
  </si>
  <si>
    <t>class4\3d_class4_500_02.csv</t>
  </si>
  <si>
    <t>class4\3d_class4_500_03.csv</t>
  </si>
  <si>
    <t>class4\3d_class4_500_04.csv</t>
  </si>
  <si>
    <t>class5\3d_class5_1000_01.csv</t>
  </si>
  <si>
    <t>class5\3d_class5_1000_02.csv</t>
  </si>
  <si>
    <t>class5\3d_class5_1000_03.csv</t>
  </si>
  <si>
    <t>class5\3d_class5_1000_04.csv</t>
  </si>
  <si>
    <t>class5\3d_class5_100_01.csv</t>
  </si>
  <si>
    <t>class5\3d_class5_100_02.csv</t>
  </si>
  <si>
    <t>class5\3d_class5_100_03.csv</t>
  </si>
  <si>
    <t>class5\3d_class5_100_04.csv</t>
  </si>
  <si>
    <t>class5\3d_class5_500_01.csv</t>
  </si>
  <si>
    <t>class5\3d_class5_500_02.csv</t>
  </si>
  <si>
    <t>class5\3d_class5_500_03.csv</t>
  </si>
  <si>
    <t>class5\3d_class5_500_04.csv</t>
  </si>
  <si>
    <t>class6\3d_class6_1000_01.csv</t>
  </si>
  <si>
    <t>class6\3d_class6_1000_02.csv</t>
  </si>
  <si>
    <t>class6\3d_class6_1000_03.csv</t>
  </si>
  <si>
    <t>class6\3d_class6_1000_04.csv</t>
  </si>
  <si>
    <t>class6\3d_class6_100_01.csv</t>
  </si>
  <si>
    <t>class6\3d_class6_100_02.csv</t>
  </si>
  <si>
    <t>class6\3d_class6_100_03.csv</t>
  </si>
  <si>
    <t>class6\3d_class6_100_04.csv</t>
  </si>
  <si>
    <t>class6\3d_class6_500_01.csv</t>
  </si>
  <si>
    <t>class6\3d_class6_500_02.csv</t>
  </si>
  <si>
    <t>class6\3d_class6_500_03.csv</t>
  </si>
  <si>
    <t>class6\3d_class6_500_04.csv</t>
  </si>
  <si>
    <t>osszesitett_nev</t>
  </si>
  <si>
    <t>Sorcímkék</t>
  </si>
  <si>
    <t>Végösszeg</t>
  </si>
  <si>
    <t>dot_product1_lada_average</t>
  </si>
  <si>
    <t>dot_product1_lada_exponential</t>
  </si>
  <si>
    <t>dot_product1_lada_reciprocal_average</t>
  </si>
  <si>
    <t>dot_product2_lada_average</t>
  </si>
  <si>
    <t>dot_product2_lada_exponential</t>
  </si>
  <si>
    <t>dot_product2_lada_reciprocal_average</t>
  </si>
  <si>
    <t>FFD_avg_elem</t>
  </si>
  <si>
    <t>FFD_avg_lada</t>
  </si>
  <si>
    <t>FFD_prod_elem</t>
  </si>
  <si>
    <t>FFD_prod_lada</t>
  </si>
  <si>
    <t>FFD_sum_elem</t>
  </si>
  <si>
    <t>FFD_sum_lada</t>
  </si>
  <si>
    <t>l2_norm_of_slacks_lada_average</t>
  </si>
  <si>
    <t>l2_norm_of_slacks_lada_exponential</t>
  </si>
  <si>
    <t>l2_norm_of_slacks_lada_reciprocal_average</t>
  </si>
  <si>
    <t>Oszlopcímkék</t>
  </si>
  <si>
    <t>Összeg / ladak_szama</t>
  </si>
  <si>
    <t>Minimum</t>
  </si>
  <si>
    <t>Min algoritmus</t>
  </si>
  <si>
    <t>alsó_korlát</t>
  </si>
  <si>
    <t>eltérés az alsó korláthoz képest</t>
  </si>
  <si>
    <t>Fajl neve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</si>
  <si>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</si>
  <si>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</si>
  <si>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</si>
  <si>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</si>
  <si>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</si>
  <si>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</si>
  <si>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</si>
  <si>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</si>
  <si>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</si>
  <si>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Max</t>
  </si>
  <si>
    <t>Max tipusa</t>
  </si>
  <si>
    <t>3d_class1_100_01.csv</t>
  </si>
  <si>
    <t>3d_class1_100_02.csv</t>
  </si>
  <si>
    <t>3d_class1_100_03.csv</t>
  </si>
  <si>
    <t>3d_class1_100_04.csv</t>
  </si>
  <si>
    <t>3d_class1_1000_01.csv</t>
  </si>
  <si>
    <t>3d_class1_1000_02.csv</t>
  </si>
  <si>
    <t>3d_class1_1000_03.csv</t>
  </si>
  <si>
    <t>3d_class1_1000_04.csv</t>
  </si>
  <si>
    <t>3d_class1_500_01.csv</t>
  </si>
  <si>
    <t>3d_class1_500_02.csv</t>
  </si>
  <si>
    <t>3d_class1_500_03.csv</t>
  </si>
  <si>
    <t>3d_class1_500_04.csv</t>
  </si>
  <si>
    <t>3d_class2_100_01.csv</t>
  </si>
  <si>
    <t>3d_class2_100_02.csv</t>
  </si>
  <si>
    <t>3d_class2_100_03.csv</t>
  </si>
  <si>
    <t>3d_class2_100_04.csv</t>
  </si>
  <si>
    <t>3d_class2_1000_01.csv</t>
  </si>
  <si>
    <t>3d_class2_1000_02.csv</t>
  </si>
  <si>
    <t>3d_class2_1000_03.csv</t>
  </si>
  <si>
    <t>3d_class2_1000_04.csv</t>
  </si>
  <si>
    <t>3d_class2_500_01.csv</t>
  </si>
  <si>
    <t>3d_class2_500_02.csv</t>
  </si>
  <si>
    <t>3d_class2_500_03.csv</t>
  </si>
  <si>
    <t>3d_class2_500_04.csv</t>
  </si>
  <si>
    <t>3d_class3_100_01.csv</t>
  </si>
  <si>
    <t>3d_class3_100_02.csv</t>
  </si>
  <si>
    <t>3d_class3_100_03.csv</t>
  </si>
  <si>
    <t>3d_class3_100_04.csv</t>
  </si>
  <si>
    <t>3d_class3_1000_01.csv</t>
  </si>
  <si>
    <t>3d_class3_1000_02.csv</t>
  </si>
  <si>
    <t>3d_class3_1000_03.csv</t>
  </si>
  <si>
    <t>3d_class3_1000_04.csv</t>
  </si>
  <si>
    <t>3d_class3_500_01.csv</t>
  </si>
  <si>
    <t>3d_class3_500_02.csv</t>
  </si>
  <si>
    <t>3d_class3_500_03.csv</t>
  </si>
  <si>
    <t>3d_class3_500_04.csv</t>
  </si>
  <si>
    <t>3d_class4_100_01.csv</t>
  </si>
  <si>
    <t>3d_class4_100_02.csv</t>
  </si>
  <si>
    <t>3d_class4_100_03.csv</t>
  </si>
  <si>
    <t>3d_class4_100_04.csv</t>
  </si>
  <si>
    <t>3d_class4_1000_01.csv</t>
  </si>
  <si>
    <t>3d_class4_1000_02.csv</t>
  </si>
  <si>
    <t>3d_class4_1000_03.csv</t>
  </si>
  <si>
    <t>3d_class4_1000_04.csv</t>
  </si>
  <si>
    <t>3d_class4_500_01.csv</t>
  </si>
  <si>
    <t>3d_class4_500_02.csv</t>
  </si>
  <si>
    <t>3d_class4_500_03.csv</t>
  </si>
  <si>
    <t>3d_class4_500_04.csv</t>
  </si>
  <si>
    <t>3d_class5_100_01.csv</t>
  </si>
  <si>
    <t>3d_class5_100_02.csv</t>
  </si>
  <si>
    <t>3d_class5_100_03.csv</t>
  </si>
  <si>
    <t>3d_class5_100_04.csv</t>
  </si>
  <si>
    <t>3d_class5_1000_01.csv</t>
  </si>
  <si>
    <t>3d_class5_1000_02.csv</t>
  </si>
  <si>
    <t>3d_class5_1000_03.csv</t>
  </si>
  <si>
    <t>3d_class5_1000_04.csv</t>
  </si>
  <si>
    <t>3d_class5_500_01.csv</t>
  </si>
  <si>
    <t>3d_class5_500_02.csv</t>
  </si>
  <si>
    <t>3d_class5_500_03.csv</t>
  </si>
  <si>
    <t>3d_class5_500_04.csv</t>
  </si>
  <si>
    <t>3d_class6_100_01.csv</t>
  </si>
  <si>
    <t>3d_class6_100_02.csv</t>
  </si>
  <si>
    <t>3d_class6_100_03.csv</t>
  </si>
  <si>
    <t>3d_class6_100_04.csv</t>
  </si>
  <si>
    <t>3d_class6_1000_01.csv</t>
  </si>
  <si>
    <t>3d_class6_1000_02.csv</t>
  </si>
  <si>
    <t>3d_class6_1000_03.csv</t>
  </si>
  <si>
    <t>3d_class6_1000_04.csv</t>
  </si>
  <si>
    <t>3d_class6_500_01.csv</t>
  </si>
  <si>
    <t>3d_class6_500_02.csv</t>
  </si>
  <si>
    <t>3d_class6_500_03.csv</t>
  </si>
  <si>
    <t>3d_class6_500_04.csv</t>
  </si>
  <si>
    <t>osztaly</t>
  </si>
  <si>
    <t>class2_500</t>
  </si>
  <si>
    <t>példány1</t>
  </si>
  <si>
    <t>példány2</t>
  </si>
  <si>
    <t>példány3</t>
  </si>
  <si>
    <t>példány4</t>
  </si>
  <si>
    <t>Alsó Korlát</t>
  </si>
  <si>
    <t>3D</t>
  </si>
  <si>
    <t>dp1_average</t>
  </si>
  <si>
    <t>dp1_exponential</t>
  </si>
  <si>
    <t>l2_average</t>
  </si>
  <si>
    <t>l2_exponential</t>
  </si>
  <si>
    <t>dp2_exponential</t>
  </si>
  <si>
    <t>dp2_average</t>
  </si>
  <si>
    <t>dp1_reciprocal</t>
  </si>
  <si>
    <t>l2_reciprocal</t>
  </si>
  <si>
    <t>dp2_reciprocal</t>
  </si>
  <si>
    <t>roviditett fajlnev</t>
  </si>
  <si>
    <t>relativ elteres</t>
  </si>
  <si>
    <t>also korlat</t>
  </si>
  <si>
    <t>Átlag / relativ elteres</t>
  </si>
  <si>
    <t>class1</t>
  </si>
  <si>
    <t>class2</t>
  </si>
  <si>
    <t>class3</t>
  </si>
  <si>
    <t>class4</t>
  </si>
  <si>
    <t>class5</t>
  </si>
  <si>
    <t>class6</t>
  </si>
  <si>
    <t>Átlag / ladak_szama</t>
  </si>
  <si>
    <t>Átlag / futasi_ido_sec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</si>
</sst>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0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1" borderId="10" xfId="0" applyFont="1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14" fillId="4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3" borderId="10" xfId="0" applyFill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1" applyNumberFormat="1" applyFont="1"/>
    <xf numFmtId="0" fontId="14" fillId="0" borderId="0" xfId="0" applyFont="1" applyAlignment="1">
      <alignment horizontal="center" vertical="center"/>
    </xf>
    <xf numFmtId="0" fontId="14" fillId="41" borderId="0" xfId="0" applyFont="1" applyFill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1" borderId="11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14">
    <dxf>
      <numFmt numFmtId="167" formatCode="0.0"/>
    </dxf>
    <dxf>
      <numFmt numFmtId="1" formatCode="0"/>
    </dxf>
    <dxf>
      <numFmt numFmtId="2" formatCode="0.00"/>
    </dxf>
    <dxf>
      <numFmt numFmtId="165" formatCode="0.000"/>
    </dxf>
    <dxf>
      <numFmt numFmtId="164" formatCode="0.0000"/>
    </dxf>
    <dxf>
      <numFmt numFmtId="166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[eredmenyekosszes_3d_ertekels.xlsx]eltérés!Kimutatás15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eltérés!$B$3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eltérés!$A$4:$A$19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eltérés!$B$4:$B$19</c:f>
              <c:numCache>
                <c:formatCode>0%</c:formatCode>
                <c:ptCount val="15"/>
                <c:pt idx="0">
                  <c:v>0.12072329125356246</c:v>
                </c:pt>
                <c:pt idx="1">
                  <c:v>0.12099647456604812</c:v>
                </c:pt>
                <c:pt idx="2">
                  <c:v>0.12128529807618582</c:v>
                </c:pt>
                <c:pt idx="3">
                  <c:v>0.14036080711928911</c:v>
                </c:pt>
                <c:pt idx="4">
                  <c:v>0.13814242998199763</c:v>
                </c:pt>
                <c:pt idx="5">
                  <c:v>0.14295432226891364</c:v>
                </c:pt>
                <c:pt idx="6">
                  <c:v>0.13601221812437223</c:v>
                </c:pt>
                <c:pt idx="7">
                  <c:v>0.13601221812437223</c:v>
                </c:pt>
                <c:pt idx="8">
                  <c:v>0.13414820349663417</c:v>
                </c:pt>
                <c:pt idx="9">
                  <c:v>0.13414820349663414</c:v>
                </c:pt>
                <c:pt idx="10">
                  <c:v>0.13601221812437223</c:v>
                </c:pt>
                <c:pt idx="11">
                  <c:v>0.13601221812437223</c:v>
                </c:pt>
                <c:pt idx="12">
                  <c:v>0.11901928595307659</c:v>
                </c:pt>
                <c:pt idx="13">
                  <c:v>0.11840144350825353</c:v>
                </c:pt>
                <c:pt idx="14">
                  <c:v>0.12199603845066481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D-4320-94EF-2AA4F9C6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93936"/>
        <c:axId val="687494296"/>
      </c:barChart>
      <c:catAx>
        <c:axId val="6874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494296"/>
        <c:crosses val="autoZero"/>
        <c:auto val="1"/>
        <c:lblAlgn val="ctr"/>
        <c:lblOffset val="100"/>
        <c:noMultiLvlLbl val="0"/>
      </c:catAx>
      <c:valAx>
        <c:axId val="6874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4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[eredmenyekosszes_3d_ertekels.xlsx]Munka8!Kimutatás16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133626805105566E-2"/>
          <c:y val="0.12778367788445544"/>
          <c:w val="0.71127188352777293"/>
          <c:h val="0.45177301661187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Munka8!$B$3:$B$4</c:f>
              <c:strCache>
                <c:ptCount val="1"/>
                <c:pt idx="0">
                  <c:v>dot_product1_lada_average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Munka8!$B$5:$B$11</c:f>
              <c:numCache>
                <c:formatCode>0%</c:formatCode>
                <c:ptCount val="6"/>
                <c:pt idx="0">
                  <c:v>0.19802677913564493</c:v>
                </c:pt>
                <c:pt idx="1">
                  <c:v>6.6321067992145447E-2</c:v>
                </c:pt>
                <c:pt idx="2">
                  <c:v>7.1062620359839582E-2</c:v>
                </c:pt>
                <c:pt idx="3">
                  <c:v>4.6183324753177012E-2</c:v>
                </c:pt>
                <c:pt idx="4">
                  <c:v>0.23099268544308318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B5B-9555-604108723CA9}"/>
            </c:ext>
          </c:extLst>
        </c:ser>
        <c:ser>
          <c:idx val="1"/>
          <c:order val="1"/>
          <c:tx>
            <c:strRef>
              <c:f>Munka8!$C$3:$C$4</c:f>
              <c:strCache>
                <c:ptCount val="1"/>
                <c:pt idx="0">
                  <c:v>dot_product1_lada_exponential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Munka8!$C$5:$C$11</c:f>
              <c:numCache>
                <c:formatCode>0%</c:formatCode>
                <c:ptCount val="6"/>
                <c:pt idx="0">
                  <c:v>0.19987315482776971</c:v>
                </c:pt>
                <c:pt idx="1">
                  <c:v>7.3192883818664206E-2</c:v>
                </c:pt>
                <c:pt idx="2">
                  <c:v>7.1226662354590256E-2</c:v>
                </c:pt>
                <c:pt idx="3">
                  <c:v>4.4858089469060412E-2</c:v>
                </c:pt>
                <c:pt idx="4">
                  <c:v>0.22507478708871939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B5B-9555-604108723CA9}"/>
            </c:ext>
          </c:extLst>
        </c:ser>
        <c:ser>
          <c:idx val="2"/>
          <c:order val="2"/>
          <c:tx>
            <c:strRef>
              <c:f>Munka8!$D$3:$D$4</c:f>
              <c:strCache>
                <c:ptCount val="1"/>
                <c:pt idx="0">
                  <c:v>dot_product1_lada_reciprocal_average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Munka8!$D$5:$D$11</c:f>
              <c:numCache>
                <c:formatCode>0%</c:formatCode>
                <c:ptCount val="6"/>
                <c:pt idx="0">
                  <c:v>0.1963227485379114</c:v>
                </c:pt>
                <c:pt idx="1">
                  <c:v>6.4370485441578321E-2</c:v>
                </c:pt>
                <c:pt idx="2">
                  <c:v>7.2203840658261353E-2</c:v>
                </c:pt>
                <c:pt idx="3">
                  <c:v>4.5920486543156204E-2</c:v>
                </c:pt>
                <c:pt idx="4">
                  <c:v>0.23714095743872288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B5B-9555-604108723CA9}"/>
            </c:ext>
          </c:extLst>
        </c:ser>
        <c:ser>
          <c:idx val="3"/>
          <c:order val="3"/>
          <c:tx>
            <c:strRef>
              <c:f>Munka8!$E$3:$E$4</c:f>
              <c:strCache>
                <c:ptCount val="1"/>
                <c:pt idx="0">
                  <c:v>dot_product2_lada_average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Munka8!$E$5:$E$11</c:f>
              <c:numCache>
                <c:formatCode>0%</c:formatCode>
                <c:ptCount val="6"/>
                <c:pt idx="0">
                  <c:v>0.21817814747673717</c:v>
                </c:pt>
                <c:pt idx="1">
                  <c:v>0.10778819015111345</c:v>
                </c:pt>
                <c:pt idx="2">
                  <c:v>8.7960962145690949E-2</c:v>
                </c:pt>
                <c:pt idx="3">
                  <c:v>8.2394142080717089E-2</c:v>
                </c:pt>
                <c:pt idx="4">
                  <c:v>0.23409013102399143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8-4B5B-9555-604108723CA9}"/>
            </c:ext>
          </c:extLst>
        </c:ser>
        <c:ser>
          <c:idx val="4"/>
          <c:order val="4"/>
          <c:tx>
            <c:strRef>
              <c:f>Munka8!$F$3:$F$4</c:f>
              <c:strCache>
                <c:ptCount val="1"/>
                <c:pt idx="0">
                  <c:v>dot_product2_lada_exponential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Munka8!$F$5:$F$11</c:f>
              <c:numCache>
                <c:formatCode>0%</c:formatCode>
                <c:ptCount val="6"/>
                <c:pt idx="0">
                  <c:v>0.21800923296089161</c:v>
                </c:pt>
                <c:pt idx="1">
                  <c:v>0.10426930618182188</c:v>
                </c:pt>
                <c:pt idx="2">
                  <c:v>8.337675041378427E-2</c:v>
                </c:pt>
                <c:pt idx="3">
                  <c:v>7.558658157601264E-2</c:v>
                </c:pt>
                <c:pt idx="4">
                  <c:v>0.23585943892199071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8-4B5B-9555-604108723CA9}"/>
            </c:ext>
          </c:extLst>
        </c:ser>
        <c:ser>
          <c:idx val="5"/>
          <c:order val="5"/>
          <c:tx>
            <c:strRef>
              <c:f>Munka8!$G$3:$G$4</c:f>
              <c:strCache>
                <c:ptCount val="1"/>
                <c:pt idx="0">
                  <c:v>dot_product2_lada_reciprocal_average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Munka8!$G$5:$G$11</c:f>
              <c:numCache>
                <c:formatCode>0%</c:formatCode>
                <c:ptCount val="6"/>
                <c:pt idx="0">
                  <c:v>0.2160995337396566</c:v>
                </c:pt>
                <c:pt idx="1">
                  <c:v>0.1040694632931275</c:v>
                </c:pt>
                <c:pt idx="2">
                  <c:v>0.11470952908359262</c:v>
                </c:pt>
                <c:pt idx="3">
                  <c:v>7.3506454852138067E-2</c:v>
                </c:pt>
                <c:pt idx="4">
                  <c:v>0.23758768280748241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8-4B5B-9555-604108723CA9}"/>
            </c:ext>
          </c:extLst>
        </c:ser>
        <c:ser>
          <c:idx val="6"/>
          <c:order val="6"/>
          <c:tx>
            <c:strRef>
              <c:f>Munka8!$H$3:$H$4</c:f>
              <c:strCache>
                <c:ptCount val="1"/>
                <c:pt idx="0">
                  <c:v>FFD_avg_elem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Munka8!$H$5:$H$11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8-4B5B-9555-604108723CA9}"/>
            </c:ext>
          </c:extLst>
        </c:ser>
        <c:ser>
          <c:idx val="7"/>
          <c:order val="7"/>
          <c:tx>
            <c:strRef>
              <c:f>Munka8!$I$3:$I$4</c:f>
              <c:strCache>
                <c:ptCount val="1"/>
                <c:pt idx="0">
                  <c:v>FFD_avg_lada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Munka8!$I$5:$I$11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8-4B5B-9555-604108723CA9}"/>
            </c:ext>
          </c:extLst>
        </c:ser>
        <c:ser>
          <c:idx val="8"/>
          <c:order val="8"/>
          <c:tx>
            <c:strRef>
              <c:f>Munka8!$J$3:$J$4</c:f>
              <c:strCache>
                <c:ptCount val="1"/>
                <c:pt idx="0">
                  <c:v>FFD_prod_elem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Munka8!$J$5:$J$11</c:f>
              <c:numCache>
                <c:formatCode>0%</c:formatCode>
                <c:ptCount val="6"/>
                <c:pt idx="0">
                  <c:v>0.19665174288943357</c:v>
                </c:pt>
                <c:pt idx="1">
                  <c:v>0.12061932748119793</c:v>
                </c:pt>
                <c:pt idx="2">
                  <c:v>7.5646832091746288E-2</c:v>
                </c:pt>
                <c:pt idx="3">
                  <c:v>6.2090595345177246E-2</c:v>
                </c:pt>
                <c:pt idx="4">
                  <c:v>0.23812745333476545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18-4B5B-9555-604108723CA9}"/>
            </c:ext>
          </c:extLst>
        </c:ser>
        <c:ser>
          <c:idx val="9"/>
          <c:order val="9"/>
          <c:tx>
            <c:strRef>
              <c:f>Munka8!$K$3:$K$4</c:f>
              <c:strCache>
                <c:ptCount val="1"/>
                <c:pt idx="0">
                  <c:v>FFD_prod_lada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Munka8!$K$5:$K$11</c:f>
              <c:numCache>
                <c:formatCode>0%</c:formatCode>
                <c:ptCount val="6"/>
                <c:pt idx="0">
                  <c:v>0.19665174288943363</c:v>
                </c:pt>
                <c:pt idx="1">
                  <c:v>0.12061932748119793</c:v>
                </c:pt>
                <c:pt idx="2">
                  <c:v>7.5646832091746274E-2</c:v>
                </c:pt>
                <c:pt idx="3">
                  <c:v>6.2090595345177246E-2</c:v>
                </c:pt>
                <c:pt idx="4">
                  <c:v>0.23812745333476545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18-4B5B-9555-604108723CA9}"/>
            </c:ext>
          </c:extLst>
        </c:ser>
        <c:ser>
          <c:idx val="10"/>
          <c:order val="10"/>
          <c:tx>
            <c:strRef>
              <c:f>Munka8!$L$3:$L$4</c:f>
              <c:strCache>
                <c:ptCount val="1"/>
                <c:pt idx="0">
                  <c:v>FFD_sum_elem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Munka8!$L$5:$L$11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18-4B5B-9555-604108723CA9}"/>
            </c:ext>
          </c:extLst>
        </c:ser>
        <c:ser>
          <c:idx val="11"/>
          <c:order val="11"/>
          <c:tx>
            <c:strRef>
              <c:f>Munka8!$M$3:$M$4</c:f>
              <c:strCache>
                <c:ptCount val="1"/>
                <c:pt idx="0">
                  <c:v>FFD_sum_lada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Munka8!$M$5:$M$11</c:f>
              <c:numCache>
                <c:formatCode>0%</c:formatCode>
                <c:ptCount val="6"/>
                <c:pt idx="0">
                  <c:v>0.19721754585634135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18-4B5B-9555-604108723CA9}"/>
            </c:ext>
          </c:extLst>
        </c:ser>
        <c:ser>
          <c:idx val="12"/>
          <c:order val="12"/>
          <c:tx>
            <c:strRef>
              <c:f>Munka8!$N$3:$N$4</c:f>
              <c:strCache>
                <c:ptCount val="1"/>
                <c:pt idx="0">
                  <c:v>l2_norm_of_slacks_lada_average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Munka8!$N$5:$N$11</c:f>
              <c:numCache>
                <c:formatCode>0%</c:formatCode>
                <c:ptCount val="6"/>
                <c:pt idx="0">
                  <c:v>0.20005827106411631</c:v>
                </c:pt>
                <c:pt idx="1">
                  <c:v>6.3379729016039305E-2</c:v>
                </c:pt>
                <c:pt idx="2">
                  <c:v>7.2050133600604985E-2</c:v>
                </c:pt>
                <c:pt idx="3">
                  <c:v>4.5913724669305732E-2</c:v>
                </c:pt>
                <c:pt idx="4">
                  <c:v>0.22096058753090855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18-4B5B-9555-604108723CA9}"/>
            </c:ext>
          </c:extLst>
        </c:ser>
        <c:ser>
          <c:idx val="13"/>
          <c:order val="13"/>
          <c:tx>
            <c:strRef>
              <c:f>Munka8!$O$3:$O$4</c:f>
              <c:strCache>
                <c:ptCount val="1"/>
                <c:pt idx="0">
                  <c:v>l2_norm_of_slacks_lada_exponential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Munka8!$O$5:$O$11</c:f>
              <c:numCache>
                <c:formatCode>0%</c:formatCode>
                <c:ptCount val="6"/>
                <c:pt idx="0">
                  <c:v>0.19958053912250598</c:v>
                </c:pt>
                <c:pt idx="1">
                  <c:v>6.3378411534642146E-2</c:v>
                </c:pt>
                <c:pt idx="2">
                  <c:v>7.1558982123252499E-2</c:v>
                </c:pt>
                <c:pt idx="3">
                  <c:v>4.5647483987729581E-2</c:v>
                </c:pt>
                <c:pt idx="4">
                  <c:v>0.21848997444390628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18-4B5B-9555-604108723CA9}"/>
            </c:ext>
          </c:extLst>
        </c:ser>
        <c:ser>
          <c:idx val="14"/>
          <c:order val="14"/>
          <c:tx>
            <c:strRef>
              <c:f>Munka8!$P$3:$P$4</c:f>
              <c:strCache>
                <c:ptCount val="1"/>
                <c:pt idx="0">
                  <c:v>l2_norm_of_slacks_lada_reciprocal_average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Munka8!$P$5:$P$11</c:f>
              <c:numCache>
                <c:formatCode>0%</c:formatCode>
                <c:ptCount val="6"/>
                <c:pt idx="0">
                  <c:v>0.20054371162503623</c:v>
                </c:pt>
                <c:pt idx="1">
                  <c:v>6.8487054359544011E-2</c:v>
                </c:pt>
                <c:pt idx="2">
                  <c:v>7.3356036539208233E-2</c:v>
                </c:pt>
                <c:pt idx="3">
                  <c:v>4.5647483987729581E-2</c:v>
                </c:pt>
                <c:pt idx="4">
                  <c:v>0.23218867435498614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18-4B5B-9555-60410872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47184"/>
        <c:axId val="1141148984"/>
      </c:barChart>
      <c:catAx>
        <c:axId val="11411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148984"/>
        <c:crosses val="autoZero"/>
        <c:auto val="1"/>
        <c:lblAlgn val="ctr"/>
        <c:lblOffset val="100"/>
        <c:noMultiLvlLbl val="0"/>
      </c:catAx>
      <c:valAx>
        <c:axId val="11411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1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4523056723346"/>
          <c:y val="7.6699429390157475E-2"/>
          <c:w val="0.20497847113830761"/>
          <c:h val="0.8946023204683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[eredmenyekosszes_3d_ertekels.xlsx]Munka1!Kimutatás45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Átlagos ládaszám algoritmusonként 3D-ben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8334017234304473"/>
          <c:y val="8.4504340291444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Munka1!$A$4:$A$19</c:f>
              <c:strCache>
                <c:ptCount val="15"/>
                <c:pt idx="0">
                  <c:v>dot_product2_lada_reciprocal_average</c:v>
                </c:pt>
                <c:pt idx="1">
                  <c:v>dot_product2_lada_average</c:v>
                </c:pt>
                <c:pt idx="2">
                  <c:v>dot_product2_lada_exponential</c:v>
                </c:pt>
                <c:pt idx="3">
                  <c:v>FFD_sum_lada</c:v>
                </c:pt>
                <c:pt idx="4">
                  <c:v>FFD_avg_elem</c:v>
                </c:pt>
                <c:pt idx="5">
                  <c:v>FFD_sum_elem</c:v>
                </c:pt>
                <c:pt idx="6">
                  <c:v>FFD_avg_lada</c:v>
                </c:pt>
                <c:pt idx="7">
                  <c:v>FFD_prod_elem</c:v>
                </c:pt>
                <c:pt idx="8">
                  <c:v>FFD_prod_lada</c:v>
                </c:pt>
                <c:pt idx="9">
                  <c:v>dot_product1_lada_reciprocal_average</c:v>
                </c:pt>
                <c:pt idx="10">
                  <c:v>dot_product1_lada_exponential</c:v>
                </c:pt>
                <c:pt idx="11">
                  <c:v>dot_product1_lada_average</c:v>
                </c:pt>
                <c:pt idx="12">
                  <c:v>l2_norm_of_slacks_lada_reciprocal_average</c:v>
                </c:pt>
                <c:pt idx="13">
                  <c:v>l2_norm_of_slacks_lada_average</c:v>
                </c:pt>
                <c:pt idx="14">
                  <c:v>l2_norm_of_slacks_lada_exponential</c:v>
                </c:pt>
              </c:strCache>
            </c:strRef>
          </c:cat>
          <c:val>
            <c:numRef>
              <c:f>Munka1!$B$4:$B$19</c:f>
              <c:numCache>
                <c:formatCode>0.00</c:formatCode>
                <c:ptCount val="15"/>
                <c:pt idx="0">
                  <c:v>226.08333333333334</c:v>
                </c:pt>
                <c:pt idx="1">
                  <c:v>224.16666666666666</c:v>
                </c:pt>
                <c:pt idx="2">
                  <c:v>224</c:v>
                </c:pt>
                <c:pt idx="3">
                  <c:v>223.48611111111111</c:v>
                </c:pt>
                <c:pt idx="4">
                  <c:v>223.48611111111111</c:v>
                </c:pt>
                <c:pt idx="5">
                  <c:v>223.48611111111111</c:v>
                </c:pt>
                <c:pt idx="6">
                  <c:v>223.48611111111111</c:v>
                </c:pt>
                <c:pt idx="7">
                  <c:v>223.22222222222223</c:v>
                </c:pt>
                <c:pt idx="8">
                  <c:v>223.22222222222223</c:v>
                </c:pt>
                <c:pt idx="9">
                  <c:v>221.38888888888889</c:v>
                </c:pt>
                <c:pt idx="10">
                  <c:v>221.31944444444446</c:v>
                </c:pt>
                <c:pt idx="11">
                  <c:v>221.30555555555554</c:v>
                </c:pt>
                <c:pt idx="12">
                  <c:v>221.15277777777777</c:v>
                </c:pt>
                <c:pt idx="13">
                  <c:v>220.91666666666666</c:v>
                </c:pt>
                <c:pt idx="14">
                  <c:v>220.77777777777777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C57-A8BD-613F8DD5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938936"/>
        <c:axId val="760939296"/>
      </c:barChart>
      <c:catAx>
        <c:axId val="7609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939296"/>
        <c:crosses val="autoZero"/>
        <c:auto val="1"/>
        <c:lblAlgn val="ctr"/>
        <c:lblOffset val="100"/>
        <c:noMultiLvlLbl val="0"/>
      </c:catAx>
      <c:valAx>
        <c:axId val="7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9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[eredmenyekosszes_3d_ertekels.xlsx]Munka1!Kimutatás68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 futásidő algoritmusok szerint 3D-ben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Munka1!$B$25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Munka1!$A$26:$A$41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Munka1!$B$26:$B$41</c:f>
              <c:numCache>
                <c:formatCode>0.00</c:formatCode>
                <c:ptCount val="15"/>
                <c:pt idx="0">
                  <c:v>2.5808625000000003</c:v>
                </c:pt>
                <c:pt idx="1">
                  <c:v>2.5723791666666669</c:v>
                </c:pt>
                <c:pt idx="2">
                  <c:v>2.6061805555555555</c:v>
                </c:pt>
                <c:pt idx="3">
                  <c:v>3.7984249999999995</c:v>
                </c:pt>
                <c:pt idx="4">
                  <c:v>3.8285124999999982</c:v>
                </c:pt>
                <c:pt idx="5">
                  <c:v>4.3052291666666669</c:v>
                </c:pt>
                <c:pt idx="6">
                  <c:v>0.12428472222222221</c:v>
                </c:pt>
                <c:pt idx="7">
                  <c:v>0.12517638888888891</c:v>
                </c:pt>
                <c:pt idx="8">
                  <c:v>0.12922638888888893</c:v>
                </c:pt>
                <c:pt idx="9">
                  <c:v>0.12785972222222231</c:v>
                </c:pt>
                <c:pt idx="10">
                  <c:v>0.12587500000000007</c:v>
                </c:pt>
                <c:pt idx="11">
                  <c:v>0.12851527777777783</c:v>
                </c:pt>
                <c:pt idx="12">
                  <c:v>2.7324652777777789</c:v>
                </c:pt>
                <c:pt idx="13">
                  <c:v>2.6378138888888891</c:v>
                </c:pt>
                <c:pt idx="14">
                  <c:v>2.6596416666666669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F-419B-8E40-290A3159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165208"/>
        <c:axId val="399166288"/>
      </c:barChart>
      <c:catAx>
        <c:axId val="39916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166288"/>
        <c:crosses val="autoZero"/>
        <c:auto val="1"/>
        <c:lblAlgn val="ctr"/>
        <c:lblOffset val="100"/>
        <c:noMultiLvlLbl val="0"/>
      </c:catAx>
      <c:valAx>
        <c:axId val="3991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16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179070</xdr:rowOff>
    </xdr:from>
    <xdr:to>
      <xdr:col>11</xdr:col>
      <xdr:colOff>182880</xdr:colOff>
      <xdr:row>22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0C7680-2FF4-30B4-25C2-A0A591F8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67627</xdr:rowOff>
    </xdr:from>
    <xdr:to>
      <xdr:col>5</xdr:col>
      <xdr:colOff>927735</xdr:colOff>
      <xdr:row>32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0F35E24-BE03-B710-2CD3-2D65A653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148590</xdr:colOff>
      <xdr:row>1</xdr:row>
      <xdr:rowOff>31431</xdr:rowOff>
    </xdr:from>
    <xdr:to>
      <xdr:col>9</xdr:col>
      <xdr:colOff>525780</xdr:colOff>
      <xdr:row>20</xdr:row>
      <xdr:rowOff>17145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D9B45F-0923-3FC1-6C29-978F71CF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22</xdr:row>
      <xdr:rowOff>117156</xdr:rowOff>
    </xdr:from>
    <xdr:to>
      <xdr:col>11</xdr:col>
      <xdr:colOff>161925</xdr:colOff>
      <xdr:row>44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435908F-4377-5D3F-6061-3CE3E92E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0.004367245368" createdVersion="8" refreshedVersion="8" minRefreshableVersion="3" recordCount="1080" xr:uid="{9314E4F2-11CE-49E3-BD92-E08851FE771E}">
  <cacheSource type="worksheet">
    <worksheetSource ref="A1:G1081" sheet="eredmenyekosszes_3d"/>
  </cacheSource>
  <cacheFields count="7">
    <cacheField name="fajl" numFmtId="0">
      <sharedItems count="72">
        <s v="class5\3d_class5_1000_01.csv"/>
        <s v="class3\3d_class3_500_03.csv"/>
        <s v="class6\3d_class6_1000_03.csv"/>
        <s v="class6\3d_class6_1000_04.csv"/>
        <s v="class4\3d_class4_1000_04.csv"/>
        <s v="class4\3d_class4_1000_02.csv"/>
        <s v="class4\3d_class4_1000_03.csv"/>
        <s v="class4\3d_class4_1000_01.csv"/>
        <s v="class3\3d_class3_1000_03.csv"/>
        <s v="class6\3d_class6_1000_01.csv"/>
        <s v="class6\3d_class6_1000_02.csv"/>
        <s v="class3\3d_class3_1000_01.csv"/>
        <s v="class3\3d_class3_1000_02.csv"/>
        <s v="class3\3d_class3_1000_04.csv"/>
        <s v="class2\3d_class2_1000_04.csv"/>
        <s v="class2\3d_class2_1000_01.csv"/>
        <s v="class2\3d_class2_1000_02.csv"/>
        <s v="class2\3d_class2_1000_03.csv"/>
        <s v="class1\3d_class1_1000_03.csv"/>
        <s v="class1\3d_class1_1000_02.csv"/>
        <s v="class1\3d_class1_1000_01.csv"/>
        <s v="class1\3d_class1_1000_04.csv"/>
        <s v="class5\3d_class5_1000_02.csv"/>
        <s v="class5\3d_class5_1000_03.csv"/>
        <s v="class5\3d_class5_1000_04.csv"/>
        <s v="class6\3d_class6_500_02.csv"/>
        <s v="class6\3d_class6_500_01.csv"/>
        <s v="class6\3d_class6_500_03.csv"/>
        <s v="class3\3d_class3_500_04.csv"/>
        <s v="class4\3d_class4_500_02.csv"/>
        <s v="class4\3d_class4_500_03.csv"/>
        <s v="class4\3d_class4_500_01.csv"/>
        <s v="class4\3d_class4_500_04.csv"/>
        <s v="class6\3d_class6_500_04.csv"/>
        <s v="class3\3d_class3_500_01.csv"/>
        <s v="class3\3d_class3_500_02.csv"/>
        <s v="class2\3d_class2_500_02.csv"/>
        <s v="class2\3d_class2_500_01.csv"/>
        <s v="class2\3d_class2_500_03.csv"/>
        <s v="class2\3d_class2_500_04.csv"/>
        <s v="class1\3d_class1_500_03.csv"/>
        <s v="class1\3d_class1_500_02.csv"/>
        <s v="class1\3d_class1_500_01.csv"/>
        <s v="class1\3d_class1_500_04.csv"/>
        <s v="class5\3d_class5_500_03.csv"/>
        <s v="class5\3d_class5_500_02.csv"/>
        <s v="class5\3d_class5_500_01.csv"/>
        <s v="class5\3d_class5_500_04.csv"/>
        <s v="class6\3d_class6_100_01.csv"/>
        <s v="class6\3d_class6_100_02.csv"/>
        <s v="class4\3d_class4_100_01.csv"/>
        <s v="class6\3d_class6_100_04.csv"/>
        <s v="class4\3d_class4_100_03.csv"/>
        <s v="class6\3d_class6_100_03.csv"/>
        <s v="class4\3d_class4_100_04.csv"/>
        <s v="class3\3d_class3_100_04.csv"/>
        <s v="class3\3d_class3_100_03.csv"/>
        <s v="class3\3d_class3_100_02.csv"/>
        <s v="class4\3d_class4_100_02.csv"/>
        <s v="class3\3d_class3_100_01.csv"/>
        <s v="class2\3d_class2_100_01.csv"/>
        <s v="class2\3d_class2_100_03.csv"/>
        <s v="class2\3d_class2_100_02.csv"/>
        <s v="class1\3d_class1_100_03.csv"/>
        <s v="class2\3d_class2_100_04.csv"/>
        <s v="class1\3d_class1_100_01.csv"/>
        <s v="class1\3d_class1_100_04.csv"/>
        <s v="class5\3d_class5_100_01.csv"/>
        <s v="class1\3d_class1_100_02.csv"/>
        <s v="class5\3d_class5_100_03.csv"/>
        <s v="class5\3d_class5_100_02.csv"/>
        <s v="class5\3d_class5_100_04.csv"/>
      </sharedItems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7" maxValue="634"/>
    </cacheField>
    <cacheField name="futasi_ido_sec" numFmtId="0">
      <sharedItems containsSemiMixedTypes="0" containsString="0" containsNumber="1" minValue="1.6000000000000001E-3" maxValue="34.549199999999999"/>
    </cacheField>
    <cacheField name="osszesitett_nev" numFmtId="0">
      <sharedItems count="15">
        <s v="dot_product2_lada_reciprocal_average"/>
        <s v="dot_product2_lada_average"/>
        <s v="dot_product2_lada_exponential"/>
        <s v="dot_product1_lada_reciprocal_average"/>
        <s v="l2_norm_of_slacks_lada_exponential"/>
        <s v="l2_norm_of_slacks_lada_average"/>
        <s v="l2_norm_of_slacks_lada_reciprocal_average"/>
        <s v="dot_product1_lada_exponential"/>
        <s v="dot_product1_lada_average"/>
        <s v="FFD_prod_lada"/>
        <s v="FFD_prod_elem"/>
        <s v="FFD_sum_elem"/>
        <s v="FFD_sum_lada"/>
        <s v="FFD_avg_elem"/>
        <s v="FFD_avg_l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0.004367592592" createdVersion="8" refreshedVersion="8" minRefreshableVersion="3" recordCount="1080" xr:uid="{06ACF903-A493-4E5E-B9EA-E133825E879B}">
  <cacheSource type="worksheet">
    <worksheetSource ref="A1:K1081" sheet="eredmenyekosszes_3d"/>
  </cacheSource>
  <cacheFields count="11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7" maxValue="634"/>
    </cacheField>
    <cacheField name="futasi_ido_sec" numFmtId="0">
      <sharedItems containsSemiMixedTypes="0" containsString="0" containsNumber="1" minValue="1.6000000000000001E-3" maxValue="34.549199999999999"/>
    </cacheField>
    <cacheField name="osszesitett_nev" numFmtId="0">
      <sharedItems count="15">
        <s v="dot_product2_lada_reciprocal_average"/>
        <s v="dot_product2_lada_average"/>
        <s v="dot_product2_lada_exponential"/>
        <s v="dot_product1_lada_reciprocal_average"/>
        <s v="l2_norm_of_slacks_lada_exponential"/>
        <s v="l2_norm_of_slacks_lada_average"/>
        <s v="l2_norm_of_slacks_lada_reciprocal_average"/>
        <s v="dot_product1_lada_exponential"/>
        <s v="dot_product1_lada_average"/>
        <s v="FFD_prod_lada"/>
        <s v="FFD_prod_elem"/>
        <s v="FFD_sum_elem"/>
        <s v="FFD_sum_lada"/>
        <s v="FFD_avg_elem"/>
        <s v="FFD_avg_lada"/>
      </sharedItems>
    </cacheField>
    <cacheField name="osztaly" numFmtId="0">
      <sharedItems count="6">
        <s v="class5"/>
        <s v="class3"/>
        <s v="class6"/>
        <s v="class4"/>
        <s v="class2"/>
        <s v="class1"/>
      </sharedItems>
    </cacheField>
    <cacheField name="roviditett fajlnev" numFmtId="0">
      <sharedItems/>
    </cacheField>
    <cacheField name="also korlat" numFmtId="0">
      <sharedItems containsSemiMixedTypes="0" containsString="0" containsNumber="1" containsInteger="1" minValue="25" maxValue="518"/>
    </cacheField>
    <cacheField name="relativ elteres" numFmtId="164">
      <sharedItems containsSemiMixedTypes="0" containsString="0" containsNumber="1" minValue="3.0303030303030304E-2" maxValue="0.38235294117647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s v="dot_product2"/>
    <s v="lada"/>
    <s v="reciprocal_average"/>
    <n v="401"/>
    <n v="10.7401"/>
    <x v="0"/>
  </r>
  <r>
    <x v="1"/>
    <s v="dot_product2"/>
    <s v="lada"/>
    <s v="average"/>
    <n v="275"/>
    <n v="3.6616"/>
    <x v="1"/>
  </r>
  <r>
    <x v="1"/>
    <s v="dot_product2"/>
    <s v="lada"/>
    <s v="exponential"/>
    <n v="275"/>
    <n v="4.2222999999999997"/>
    <x v="2"/>
  </r>
  <r>
    <x v="1"/>
    <s v="dot_product2"/>
    <s v="lada"/>
    <s v="reciprocal_average"/>
    <n v="289"/>
    <n v="34.549199999999999"/>
    <x v="0"/>
  </r>
  <r>
    <x v="2"/>
    <s v="dot_product2"/>
    <s v="lada"/>
    <s v="exponential"/>
    <n v="334"/>
    <n v="14.7836"/>
    <x v="2"/>
  </r>
  <r>
    <x v="3"/>
    <s v="dot_product2"/>
    <s v="lada"/>
    <s v="average"/>
    <n v="334"/>
    <n v="14.2811"/>
    <x v="1"/>
  </r>
  <r>
    <x v="3"/>
    <s v="dot_product2"/>
    <s v="lada"/>
    <s v="reciprocal_average"/>
    <n v="334"/>
    <n v="13.815300000000001"/>
    <x v="0"/>
  </r>
  <r>
    <x v="3"/>
    <s v="dot_product2"/>
    <s v="lada"/>
    <s v="exponential"/>
    <n v="334"/>
    <n v="13.7026"/>
    <x v="2"/>
  </r>
  <r>
    <x v="2"/>
    <s v="dot_product2"/>
    <s v="lada"/>
    <s v="average"/>
    <n v="334"/>
    <n v="13.522"/>
    <x v="1"/>
  </r>
  <r>
    <x v="2"/>
    <s v="dot_product2"/>
    <s v="lada"/>
    <s v="reciprocal_average"/>
    <n v="334"/>
    <n v="13.452500000000001"/>
    <x v="0"/>
  </r>
  <r>
    <x v="4"/>
    <s v="dot_product2"/>
    <s v="lada"/>
    <s v="reciprocal_average"/>
    <n v="333"/>
    <n v="11.9793"/>
    <x v="0"/>
  </r>
  <r>
    <x v="5"/>
    <s v="dot_product2"/>
    <s v="lada"/>
    <s v="average"/>
    <n v="333"/>
    <n v="11.0944"/>
    <x v="1"/>
  </r>
  <r>
    <x v="6"/>
    <s v="dot_product2"/>
    <s v="lada"/>
    <s v="average"/>
    <n v="338"/>
    <n v="11.075100000000001"/>
    <x v="1"/>
  </r>
  <r>
    <x v="6"/>
    <s v="dot_product2"/>
    <s v="lada"/>
    <s v="reciprocal_average"/>
    <n v="337"/>
    <n v="11.0191"/>
    <x v="0"/>
  </r>
  <r>
    <x v="5"/>
    <s v="dot_product2"/>
    <s v="lada"/>
    <s v="exponential"/>
    <n v="335"/>
    <n v="10.9374"/>
    <x v="2"/>
  </r>
  <r>
    <x v="4"/>
    <s v="dot_product2"/>
    <s v="lada"/>
    <s v="average"/>
    <n v="335"/>
    <n v="10.851100000000001"/>
    <x v="1"/>
  </r>
  <r>
    <x v="4"/>
    <s v="dot_product2"/>
    <s v="lada"/>
    <s v="exponential"/>
    <n v="335"/>
    <n v="10.8085"/>
    <x v="2"/>
  </r>
  <r>
    <x v="5"/>
    <s v="dot_product2"/>
    <s v="lada"/>
    <s v="reciprocal_average"/>
    <n v="334"/>
    <n v="10.7963"/>
    <x v="0"/>
  </r>
  <r>
    <x v="7"/>
    <s v="dot_product2"/>
    <s v="lada"/>
    <s v="reciprocal_average"/>
    <n v="331"/>
    <n v="10.791700000000001"/>
    <x v="0"/>
  </r>
  <r>
    <x v="8"/>
    <s v="dot_product2"/>
    <s v="lada"/>
    <s v="reciprocal_average"/>
    <n v="573"/>
    <n v="10.7659"/>
    <x v="0"/>
  </r>
  <r>
    <x v="7"/>
    <s v="dot_product2"/>
    <s v="lada"/>
    <s v="average"/>
    <n v="333"/>
    <n v="10.6006"/>
    <x v="1"/>
  </r>
  <r>
    <x v="2"/>
    <s v="dot_product1"/>
    <s v="lada"/>
    <s v="reciprocal_average"/>
    <n v="334"/>
    <n v="10.526400000000001"/>
    <x v="3"/>
  </r>
  <r>
    <x v="6"/>
    <s v="dot_product2"/>
    <s v="lada"/>
    <s v="exponential"/>
    <n v="336"/>
    <n v="10.4247"/>
    <x v="2"/>
  </r>
  <r>
    <x v="7"/>
    <s v="dot_product2"/>
    <s v="lada"/>
    <s v="exponential"/>
    <n v="331"/>
    <n v="10.331300000000001"/>
    <x v="2"/>
  </r>
  <r>
    <x v="9"/>
    <s v="dot_product2"/>
    <s v="lada"/>
    <s v="exponential"/>
    <n v="334"/>
    <n v="10.3224"/>
    <x v="2"/>
  </r>
  <r>
    <x v="9"/>
    <s v="dot_product2"/>
    <s v="lada"/>
    <s v="average"/>
    <n v="334"/>
    <n v="10.2781"/>
    <x v="1"/>
  </r>
  <r>
    <x v="10"/>
    <s v="dot_product2"/>
    <s v="lada"/>
    <s v="average"/>
    <n v="334"/>
    <n v="10.2476"/>
    <x v="1"/>
  </r>
  <r>
    <x v="10"/>
    <s v="dot_product2"/>
    <s v="lada"/>
    <s v="reciprocal_average"/>
    <n v="334"/>
    <n v="10.233499999999999"/>
    <x v="0"/>
  </r>
  <r>
    <x v="9"/>
    <s v="dot_product2"/>
    <s v="lada"/>
    <s v="reciprocal_average"/>
    <n v="334"/>
    <n v="10.2218"/>
    <x v="0"/>
  </r>
  <r>
    <x v="10"/>
    <s v="dot_product2"/>
    <s v="lada"/>
    <s v="exponential"/>
    <n v="334"/>
    <n v="10.1059"/>
    <x v="2"/>
  </r>
  <r>
    <x v="2"/>
    <s v="l2_norm_of_slacks"/>
    <s v="lada"/>
    <s v="exponential"/>
    <n v="334"/>
    <n v="10.039"/>
    <x v="4"/>
  </r>
  <r>
    <x v="2"/>
    <s v="l2_norm_of_slacks"/>
    <s v="lada"/>
    <s v="average"/>
    <n v="334"/>
    <n v="9.6239000000000008"/>
    <x v="5"/>
  </r>
  <r>
    <x v="11"/>
    <s v="dot_product2"/>
    <s v="lada"/>
    <s v="exponential"/>
    <n v="540"/>
    <n v="9.4932999999999996"/>
    <x v="2"/>
  </r>
  <r>
    <x v="12"/>
    <s v="dot_product2"/>
    <s v="lada"/>
    <s v="reciprocal_average"/>
    <n v="573"/>
    <n v="9.4526000000000003"/>
    <x v="0"/>
  </r>
  <r>
    <x v="6"/>
    <s v="l2_norm_of_slacks"/>
    <s v="lada"/>
    <s v="reciprocal_average"/>
    <n v="327"/>
    <n v="9.4106000000000005"/>
    <x v="6"/>
  </r>
  <r>
    <x v="8"/>
    <s v="dot_product2"/>
    <s v="lada"/>
    <s v="exponential"/>
    <n v="537"/>
    <n v="9.3096999999999994"/>
    <x v="2"/>
  </r>
  <r>
    <x v="11"/>
    <s v="dot_product2"/>
    <s v="lada"/>
    <s v="reciprocal_average"/>
    <n v="540"/>
    <n v="9.2812999999999999"/>
    <x v="0"/>
  </r>
  <r>
    <x v="13"/>
    <s v="dot_product2"/>
    <s v="lada"/>
    <s v="exponential"/>
    <n v="539"/>
    <n v="9.2150999999999996"/>
    <x v="2"/>
  </r>
  <r>
    <x v="3"/>
    <s v="dot_product1"/>
    <s v="lada"/>
    <s v="exponential"/>
    <n v="334"/>
    <n v="9.1552000000000007"/>
    <x v="7"/>
  </r>
  <r>
    <x v="3"/>
    <s v="l2_norm_of_slacks"/>
    <s v="lada"/>
    <s v="average"/>
    <n v="334"/>
    <n v="9.1089000000000002"/>
    <x v="5"/>
  </r>
  <r>
    <x v="13"/>
    <s v="dot_product2"/>
    <s v="lada"/>
    <s v="average"/>
    <n v="540"/>
    <n v="9.0922999999999998"/>
    <x v="1"/>
  </r>
  <r>
    <x v="14"/>
    <s v="dot_product2"/>
    <s v="lada"/>
    <s v="exponential"/>
    <n v="274"/>
    <n v="8.9943000000000008"/>
    <x v="2"/>
  </r>
  <r>
    <x v="15"/>
    <s v="dot_product2"/>
    <s v="lada"/>
    <s v="average"/>
    <n v="276"/>
    <n v="8.9368999999999996"/>
    <x v="1"/>
  </r>
  <r>
    <x v="8"/>
    <s v="dot_product2"/>
    <s v="lada"/>
    <s v="average"/>
    <n v="537"/>
    <n v="8.9337999999999997"/>
    <x v="1"/>
  </r>
  <r>
    <x v="13"/>
    <s v="dot_product2"/>
    <s v="lada"/>
    <s v="reciprocal_average"/>
    <n v="576"/>
    <n v="8.9223999999999997"/>
    <x v="0"/>
  </r>
  <r>
    <x v="12"/>
    <s v="l2_norm_of_slacks"/>
    <s v="lada"/>
    <s v="average"/>
    <n v="533"/>
    <n v="8.8651"/>
    <x v="5"/>
  </r>
  <r>
    <x v="3"/>
    <s v="l2_norm_of_slacks"/>
    <s v="lada"/>
    <s v="reciprocal_average"/>
    <n v="334"/>
    <n v="8.83"/>
    <x v="6"/>
  </r>
  <r>
    <x v="16"/>
    <s v="dot_product2"/>
    <s v="lada"/>
    <s v="exponential"/>
    <n v="272"/>
    <n v="8.8229000000000006"/>
    <x v="2"/>
  </r>
  <r>
    <x v="14"/>
    <s v="dot_product2"/>
    <s v="lada"/>
    <s v="reciprocal_average"/>
    <n v="272"/>
    <n v="8.8210999999999995"/>
    <x v="0"/>
  </r>
  <r>
    <x v="3"/>
    <s v="dot_product1"/>
    <s v="lada"/>
    <s v="average"/>
    <n v="334"/>
    <n v="8.8161000000000005"/>
    <x v="8"/>
  </r>
  <r>
    <x v="3"/>
    <s v="l2_norm_of_slacks"/>
    <s v="lada"/>
    <s v="exponential"/>
    <n v="334"/>
    <n v="8.7888999999999999"/>
    <x v="4"/>
  </r>
  <r>
    <x v="12"/>
    <s v="dot_product2"/>
    <s v="lada"/>
    <s v="average"/>
    <n v="539"/>
    <n v="8.7855000000000008"/>
    <x v="1"/>
  </r>
  <r>
    <x v="14"/>
    <s v="dot_product2"/>
    <s v="lada"/>
    <s v="average"/>
    <n v="274"/>
    <n v="8.7848000000000006"/>
    <x v="1"/>
  </r>
  <r>
    <x v="17"/>
    <s v="dot_product2"/>
    <s v="lada"/>
    <s v="exponential"/>
    <n v="280"/>
    <n v="8.7774000000000001"/>
    <x v="2"/>
  </r>
  <r>
    <x v="12"/>
    <s v="dot_product2"/>
    <s v="lada"/>
    <s v="exponential"/>
    <n v="538"/>
    <n v="8.7518999999999991"/>
    <x v="2"/>
  </r>
  <r>
    <x v="17"/>
    <s v="dot_product2"/>
    <s v="lada"/>
    <s v="average"/>
    <n v="280"/>
    <n v="8.7421000000000006"/>
    <x v="1"/>
  </r>
  <r>
    <x v="15"/>
    <s v="dot_product2"/>
    <s v="lada"/>
    <s v="exponential"/>
    <n v="275"/>
    <n v="8.7349999999999994"/>
    <x v="2"/>
  </r>
  <r>
    <x v="2"/>
    <s v="l2_norm_of_slacks"/>
    <s v="lada"/>
    <s v="reciprocal_average"/>
    <n v="334"/>
    <n v="8.7098999999999993"/>
    <x v="6"/>
  </r>
  <r>
    <x v="17"/>
    <s v="dot_product2"/>
    <s v="lada"/>
    <s v="reciprocal_average"/>
    <n v="276"/>
    <n v="8.7033000000000005"/>
    <x v="0"/>
  </r>
  <r>
    <x v="16"/>
    <s v="dot_product2"/>
    <s v="lada"/>
    <s v="reciprocal_average"/>
    <n v="273"/>
    <n v="8.6778999999999993"/>
    <x v="0"/>
  </r>
  <r>
    <x v="15"/>
    <s v="dot_product2"/>
    <s v="lada"/>
    <s v="reciprocal_average"/>
    <n v="272"/>
    <n v="8.6592000000000002"/>
    <x v="0"/>
  </r>
  <r>
    <x v="16"/>
    <s v="dot_product2"/>
    <s v="lada"/>
    <s v="average"/>
    <n v="272"/>
    <n v="8.6271000000000004"/>
    <x v="1"/>
  </r>
  <r>
    <x v="4"/>
    <s v="l2_norm_of_slacks"/>
    <s v="lada"/>
    <s v="average"/>
    <n v="325"/>
    <n v="8.5100999999999996"/>
    <x v="5"/>
  </r>
  <r>
    <x v="2"/>
    <s v="dot_product1"/>
    <s v="lada"/>
    <s v="average"/>
    <n v="334"/>
    <n v="8.4863999999999997"/>
    <x v="8"/>
  </r>
  <r>
    <x v="2"/>
    <s v="dot_product1"/>
    <s v="lada"/>
    <s v="exponential"/>
    <n v="334"/>
    <n v="8.4817"/>
    <x v="7"/>
  </r>
  <r>
    <x v="3"/>
    <s v="dot_product1"/>
    <s v="lada"/>
    <s v="reciprocal_average"/>
    <n v="334"/>
    <n v="8.4440000000000008"/>
    <x v="3"/>
  </r>
  <r>
    <x v="0"/>
    <s v="dot_product2"/>
    <s v="lada"/>
    <s v="average"/>
    <n v="402"/>
    <n v="8.2322000000000006"/>
    <x v="1"/>
  </r>
  <r>
    <x v="11"/>
    <s v="dot_product2"/>
    <s v="lada"/>
    <s v="average"/>
    <n v="542"/>
    <n v="8.1466999999999992"/>
    <x v="1"/>
  </r>
  <r>
    <x v="0"/>
    <s v="dot_product2"/>
    <s v="lada"/>
    <s v="exponential"/>
    <n v="401"/>
    <n v="8.1104000000000003"/>
    <x v="2"/>
  </r>
  <r>
    <x v="13"/>
    <s v="l2_norm_of_slacks"/>
    <s v="lada"/>
    <s v="exponential"/>
    <n v="533"/>
    <n v="8.1033000000000008"/>
    <x v="4"/>
  </r>
  <r>
    <x v="4"/>
    <s v="dot_product1"/>
    <s v="lada"/>
    <s v="average"/>
    <n v="326"/>
    <n v="8.0896000000000008"/>
    <x v="8"/>
  </r>
  <r>
    <x v="1"/>
    <s v="l2_norm_of_slacks"/>
    <s v="lada"/>
    <s v="average"/>
    <n v="273"/>
    <n v="7.8535000000000004"/>
    <x v="5"/>
  </r>
  <r>
    <x v="4"/>
    <s v="dot_product1"/>
    <s v="lada"/>
    <s v="reciprocal_average"/>
    <n v="326"/>
    <n v="7.7988999999999997"/>
    <x v="3"/>
  </r>
  <r>
    <x v="7"/>
    <s v="l2_norm_of_slacks"/>
    <s v="lada"/>
    <s v="reciprocal_average"/>
    <n v="323"/>
    <n v="7.6410999999999998"/>
    <x v="6"/>
  </r>
  <r>
    <x v="4"/>
    <s v="l2_norm_of_slacks"/>
    <s v="lada"/>
    <s v="reciprocal_average"/>
    <n v="325"/>
    <n v="7.5772000000000004"/>
    <x v="6"/>
  </r>
  <r>
    <x v="5"/>
    <s v="dot_product1"/>
    <s v="lada"/>
    <s v="reciprocal_average"/>
    <n v="324"/>
    <n v="7.5175000000000001"/>
    <x v="3"/>
  </r>
  <r>
    <x v="10"/>
    <s v="l2_norm_of_slacks"/>
    <s v="lada"/>
    <s v="exponential"/>
    <n v="334"/>
    <n v="7.5041000000000002"/>
    <x v="4"/>
  </r>
  <r>
    <x v="5"/>
    <s v="l2_norm_of_slacks"/>
    <s v="lada"/>
    <s v="exponential"/>
    <n v="324"/>
    <n v="7.4904999999999999"/>
    <x v="4"/>
  </r>
  <r>
    <x v="10"/>
    <s v="l2_norm_of_slacks"/>
    <s v="lada"/>
    <s v="reciprocal_average"/>
    <n v="334"/>
    <n v="7.4882"/>
    <x v="6"/>
  </r>
  <r>
    <x v="10"/>
    <s v="l2_norm_of_slacks"/>
    <s v="lada"/>
    <s v="average"/>
    <n v="334"/>
    <n v="7.4603999999999999"/>
    <x v="5"/>
  </r>
  <r>
    <x v="7"/>
    <s v="dot_product1"/>
    <s v="lada"/>
    <s v="exponential"/>
    <n v="324"/>
    <n v="7.4572000000000003"/>
    <x v="7"/>
  </r>
  <r>
    <x v="6"/>
    <s v="dot_product1"/>
    <s v="lada"/>
    <s v="reciprocal_average"/>
    <n v="327"/>
    <n v="7.4535999999999998"/>
    <x v="3"/>
  </r>
  <r>
    <x v="7"/>
    <s v="l2_norm_of_slacks"/>
    <s v="lada"/>
    <s v="exponential"/>
    <n v="323"/>
    <n v="7.4523999999999999"/>
    <x v="4"/>
  </r>
  <r>
    <x v="6"/>
    <s v="dot_product1"/>
    <s v="lada"/>
    <s v="exponential"/>
    <n v="327"/>
    <n v="7.4442000000000004"/>
    <x v="7"/>
  </r>
  <r>
    <x v="4"/>
    <s v="l2_norm_of_slacks"/>
    <s v="lada"/>
    <s v="exponential"/>
    <n v="325"/>
    <n v="7.4004000000000003"/>
    <x v="4"/>
  </r>
  <r>
    <x v="4"/>
    <s v="dot_product1"/>
    <s v="lada"/>
    <s v="exponential"/>
    <n v="325"/>
    <n v="7.3771000000000004"/>
    <x v="7"/>
  </r>
  <r>
    <x v="7"/>
    <s v="l2_norm_of_slacks"/>
    <s v="lada"/>
    <s v="average"/>
    <n v="323"/>
    <n v="7.3465999999999996"/>
    <x v="5"/>
  </r>
  <r>
    <x v="18"/>
    <s v="dot_product2"/>
    <s v="lada"/>
    <s v="reciprocal_average"/>
    <n v="605"/>
    <n v="7.3392999999999997"/>
    <x v="0"/>
  </r>
  <r>
    <x v="7"/>
    <s v="dot_product1"/>
    <s v="lada"/>
    <s v="reciprocal_average"/>
    <n v="323"/>
    <n v="7.3289"/>
    <x v="3"/>
  </r>
  <r>
    <x v="19"/>
    <s v="dot_product2"/>
    <s v="lada"/>
    <s v="reciprocal_average"/>
    <n v="610"/>
    <n v="7.2956000000000003"/>
    <x v="0"/>
  </r>
  <r>
    <x v="6"/>
    <s v="l2_norm_of_slacks"/>
    <s v="lada"/>
    <s v="average"/>
    <n v="327"/>
    <n v="7.2752999999999997"/>
    <x v="5"/>
  </r>
  <r>
    <x v="5"/>
    <s v="l2_norm_of_slacks"/>
    <s v="lada"/>
    <s v="reciprocal_average"/>
    <n v="324"/>
    <n v="7.2389999999999999"/>
    <x v="6"/>
  </r>
  <r>
    <x v="6"/>
    <s v="l2_norm_of_slacks"/>
    <s v="lada"/>
    <s v="exponential"/>
    <n v="327"/>
    <n v="7.2377000000000002"/>
    <x v="4"/>
  </r>
  <r>
    <x v="5"/>
    <s v="l2_norm_of_slacks"/>
    <s v="lada"/>
    <s v="average"/>
    <n v="325"/>
    <n v="7.1220999999999997"/>
    <x v="5"/>
  </r>
  <r>
    <x v="11"/>
    <s v="l2_norm_of_slacks"/>
    <s v="lada"/>
    <s v="reciprocal_average"/>
    <n v="536"/>
    <n v="7.1062000000000003"/>
    <x v="6"/>
  </r>
  <r>
    <x v="5"/>
    <s v="dot_product1"/>
    <s v="lada"/>
    <s v="exponential"/>
    <n v="324"/>
    <n v="7.0887000000000002"/>
    <x v="7"/>
  </r>
  <r>
    <x v="19"/>
    <s v="dot_product2"/>
    <s v="lada"/>
    <s v="exponential"/>
    <n v="609"/>
    <n v="7.0743999999999998"/>
    <x v="2"/>
  </r>
  <r>
    <x v="19"/>
    <s v="dot_product2"/>
    <s v="lada"/>
    <s v="average"/>
    <n v="608"/>
    <n v="7.0595999999999997"/>
    <x v="1"/>
  </r>
  <r>
    <x v="5"/>
    <s v="dot_product1"/>
    <s v="lada"/>
    <s v="average"/>
    <n v="325"/>
    <n v="7.0266999999999999"/>
    <x v="8"/>
  </r>
  <r>
    <x v="7"/>
    <s v="dot_product1"/>
    <s v="lada"/>
    <s v="average"/>
    <n v="323"/>
    <n v="6.9954000000000001"/>
    <x v="8"/>
  </r>
  <r>
    <x v="20"/>
    <s v="dot_product2"/>
    <s v="lada"/>
    <s v="exponential"/>
    <n v="634"/>
    <n v="6.9943999999999997"/>
    <x v="2"/>
  </r>
  <r>
    <x v="20"/>
    <s v="dot_product2"/>
    <s v="lada"/>
    <s v="reciprocal_average"/>
    <n v="632"/>
    <n v="6.9821999999999997"/>
    <x v="0"/>
  </r>
  <r>
    <x v="9"/>
    <s v="l2_norm_of_slacks"/>
    <s v="lada"/>
    <s v="reciprocal_average"/>
    <n v="334"/>
    <n v="6.9635999999999996"/>
    <x v="6"/>
  </r>
  <r>
    <x v="20"/>
    <s v="dot_product2"/>
    <s v="lada"/>
    <s v="average"/>
    <n v="633"/>
    <n v="6.9555999999999996"/>
    <x v="1"/>
  </r>
  <r>
    <x v="6"/>
    <s v="dot_product1"/>
    <s v="lada"/>
    <s v="average"/>
    <n v="327"/>
    <n v="6.9497999999999998"/>
    <x v="8"/>
  </r>
  <r>
    <x v="9"/>
    <s v="l2_norm_of_slacks"/>
    <s v="lada"/>
    <s v="exponential"/>
    <n v="334"/>
    <n v="6.9452999999999996"/>
    <x v="4"/>
  </r>
  <r>
    <x v="18"/>
    <s v="dot_product2"/>
    <s v="lada"/>
    <s v="average"/>
    <n v="605"/>
    <n v="6.9051"/>
    <x v="1"/>
  </r>
  <r>
    <x v="18"/>
    <s v="dot_product2"/>
    <s v="lada"/>
    <s v="exponential"/>
    <n v="604"/>
    <n v="6.8581000000000003"/>
    <x v="2"/>
  </r>
  <r>
    <x v="9"/>
    <s v="dot_product1"/>
    <s v="lada"/>
    <s v="exponential"/>
    <n v="334"/>
    <n v="6.8441999999999998"/>
    <x v="7"/>
  </r>
  <r>
    <x v="8"/>
    <s v="l2_norm_of_slacks"/>
    <s v="lada"/>
    <s v="reciprocal_average"/>
    <n v="531"/>
    <n v="6.8122999999999996"/>
    <x v="6"/>
  </r>
  <r>
    <x v="21"/>
    <s v="dot_product2"/>
    <s v="lada"/>
    <s v="reciprocal_average"/>
    <n v="597"/>
    <n v="6.7808000000000002"/>
    <x v="0"/>
  </r>
  <r>
    <x v="10"/>
    <s v="dot_product1"/>
    <s v="lada"/>
    <s v="exponential"/>
    <n v="334"/>
    <n v="6.7401"/>
    <x v="7"/>
  </r>
  <r>
    <x v="21"/>
    <s v="dot_product2"/>
    <s v="lada"/>
    <s v="exponential"/>
    <n v="591"/>
    <n v="6.7384000000000004"/>
    <x v="2"/>
  </r>
  <r>
    <x v="9"/>
    <s v="dot_product1"/>
    <s v="lada"/>
    <s v="average"/>
    <n v="334"/>
    <n v="6.7160000000000002"/>
    <x v="8"/>
  </r>
  <r>
    <x v="9"/>
    <s v="dot_product1"/>
    <s v="lada"/>
    <s v="reciprocal_average"/>
    <n v="334"/>
    <n v="6.7007000000000003"/>
    <x v="3"/>
  </r>
  <r>
    <x v="9"/>
    <s v="l2_norm_of_slacks"/>
    <s v="lada"/>
    <s v="average"/>
    <n v="334"/>
    <n v="6.6905999999999999"/>
    <x v="5"/>
  </r>
  <r>
    <x v="8"/>
    <s v="dot_product1"/>
    <s v="lada"/>
    <s v="average"/>
    <n v="530"/>
    <n v="6.6614000000000004"/>
    <x v="8"/>
  </r>
  <r>
    <x v="10"/>
    <s v="dot_product1"/>
    <s v="lada"/>
    <s v="average"/>
    <n v="334"/>
    <n v="6.6475999999999997"/>
    <x v="8"/>
  </r>
  <r>
    <x v="21"/>
    <s v="dot_product2"/>
    <s v="lada"/>
    <s v="average"/>
    <n v="591"/>
    <n v="6.6398999999999999"/>
    <x v="1"/>
  </r>
  <r>
    <x v="0"/>
    <s v="dot_product1"/>
    <s v="lada"/>
    <s v="reciprocal_average"/>
    <n v="410"/>
    <n v="6.6163999999999996"/>
    <x v="3"/>
  </r>
  <r>
    <x v="11"/>
    <s v="l2_norm_of_slacks"/>
    <s v="lada"/>
    <s v="average"/>
    <n v="536"/>
    <n v="6.6104000000000003"/>
    <x v="5"/>
  </r>
  <r>
    <x v="12"/>
    <s v="dot_product1"/>
    <s v="lada"/>
    <s v="average"/>
    <n v="533"/>
    <n v="6.6014999999999997"/>
    <x v="8"/>
  </r>
  <r>
    <x v="11"/>
    <s v="l2_norm_of_slacks"/>
    <s v="lada"/>
    <s v="exponential"/>
    <n v="536"/>
    <n v="6.4786999999999999"/>
    <x v="4"/>
  </r>
  <r>
    <x v="10"/>
    <s v="dot_product1"/>
    <s v="lada"/>
    <s v="reciprocal_average"/>
    <n v="334"/>
    <n v="6.4264000000000001"/>
    <x v="3"/>
  </r>
  <r>
    <x v="12"/>
    <s v="dot_product1"/>
    <s v="lada"/>
    <s v="exponential"/>
    <n v="533"/>
    <n v="6.3605"/>
    <x v="7"/>
  </r>
  <r>
    <x v="0"/>
    <s v="dot_product1"/>
    <s v="lada"/>
    <s v="exponential"/>
    <n v="405"/>
    <n v="6.3079000000000001"/>
    <x v="7"/>
  </r>
  <r>
    <x v="13"/>
    <s v="l2_norm_of_slacks"/>
    <s v="lada"/>
    <s v="reciprocal_average"/>
    <n v="532"/>
    <n v="6.3045999999999998"/>
    <x v="6"/>
  </r>
  <r>
    <x v="12"/>
    <s v="l2_norm_of_slacks"/>
    <s v="lada"/>
    <s v="exponential"/>
    <n v="533"/>
    <n v="6.2862"/>
    <x v="4"/>
  </r>
  <r>
    <x v="8"/>
    <s v="dot_product1"/>
    <s v="lada"/>
    <s v="exponential"/>
    <n v="530"/>
    <n v="6.2515999999999998"/>
    <x v="7"/>
  </r>
  <r>
    <x v="13"/>
    <s v="l2_norm_of_slacks"/>
    <s v="lada"/>
    <s v="average"/>
    <n v="532"/>
    <n v="6.2260999999999997"/>
    <x v="5"/>
  </r>
  <r>
    <x v="13"/>
    <s v="dot_product1"/>
    <s v="lada"/>
    <s v="exponential"/>
    <n v="532"/>
    <n v="6.2256"/>
    <x v="7"/>
  </r>
  <r>
    <x v="13"/>
    <s v="dot_product1"/>
    <s v="lada"/>
    <s v="average"/>
    <n v="532"/>
    <n v="6.1947999999999999"/>
    <x v="8"/>
  </r>
  <r>
    <x v="17"/>
    <s v="l2_norm_of_slacks"/>
    <s v="lada"/>
    <s v="reciprocal_average"/>
    <n v="269"/>
    <n v="6.1836000000000002"/>
    <x v="6"/>
  </r>
  <r>
    <x v="13"/>
    <s v="dot_product1"/>
    <s v="lada"/>
    <s v="reciprocal_average"/>
    <n v="531"/>
    <n v="6.1616999999999997"/>
    <x v="3"/>
  </r>
  <r>
    <x v="8"/>
    <s v="dot_product1"/>
    <s v="lada"/>
    <s v="reciprocal_average"/>
    <n v="530"/>
    <n v="6.1577000000000002"/>
    <x v="3"/>
  </r>
  <r>
    <x v="16"/>
    <s v="l2_norm_of_slacks"/>
    <s v="lada"/>
    <s v="reciprocal_average"/>
    <n v="264"/>
    <n v="6.1326999999999998"/>
    <x v="6"/>
  </r>
  <r>
    <x v="8"/>
    <s v="l2_norm_of_slacks"/>
    <s v="lada"/>
    <s v="average"/>
    <n v="532"/>
    <n v="6.1155999999999997"/>
    <x v="5"/>
  </r>
  <r>
    <x v="12"/>
    <s v="l2_norm_of_slacks"/>
    <s v="lada"/>
    <s v="reciprocal_average"/>
    <n v="534"/>
    <n v="6.1050000000000004"/>
    <x v="6"/>
  </r>
  <r>
    <x v="8"/>
    <s v="l2_norm_of_slacks"/>
    <s v="lada"/>
    <s v="exponential"/>
    <n v="532"/>
    <n v="6.1018999999999997"/>
    <x v="4"/>
  </r>
  <r>
    <x v="0"/>
    <s v="dot_product1"/>
    <s v="lada"/>
    <s v="average"/>
    <n v="406"/>
    <n v="6.0871000000000004"/>
    <x v="8"/>
  </r>
  <r>
    <x v="15"/>
    <s v="dot_product1"/>
    <s v="lada"/>
    <s v="exponential"/>
    <n v="267"/>
    <n v="6.0084"/>
    <x v="7"/>
  </r>
  <r>
    <x v="17"/>
    <s v="dot_product1"/>
    <s v="lada"/>
    <s v="average"/>
    <n v="270"/>
    <n v="6.0061999999999998"/>
    <x v="8"/>
  </r>
  <r>
    <x v="0"/>
    <s v="l2_norm_of_slacks"/>
    <s v="lada"/>
    <s v="average"/>
    <n v="401"/>
    <n v="5.9814999999999996"/>
    <x v="5"/>
  </r>
  <r>
    <x v="17"/>
    <s v="l2_norm_of_slacks"/>
    <s v="lada"/>
    <s v="exponential"/>
    <n v="269"/>
    <n v="5.9585999999999997"/>
    <x v="4"/>
  </r>
  <r>
    <x v="17"/>
    <s v="l2_norm_of_slacks"/>
    <s v="lada"/>
    <s v="average"/>
    <n v="269"/>
    <n v="5.9568000000000003"/>
    <x v="5"/>
  </r>
  <r>
    <x v="12"/>
    <s v="dot_product1"/>
    <s v="lada"/>
    <s v="reciprocal_average"/>
    <n v="534"/>
    <n v="5.9566999999999997"/>
    <x v="3"/>
  </r>
  <r>
    <x v="14"/>
    <s v="l2_norm_of_slacks"/>
    <s v="lada"/>
    <s v="exponential"/>
    <n v="267"/>
    <n v="5.9189999999999996"/>
    <x v="4"/>
  </r>
  <r>
    <x v="15"/>
    <s v="l2_norm_of_slacks"/>
    <s v="lada"/>
    <s v="exponential"/>
    <n v="266"/>
    <n v="5.9134000000000002"/>
    <x v="4"/>
  </r>
  <r>
    <x v="14"/>
    <s v="dot_product1"/>
    <s v="lada"/>
    <s v="exponential"/>
    <n v="266"/>
    <n v="5.9002999999999997"/>
    <x v="7"/>
  </r>
  <r>
    <x v="17"/>
    <s v="dot_product1"/>
    <s v="lada"/>
    <s v="exponential"/>
    <n v="270"/>
    <n v="5.8815"/>
    <x v="7"/>
  </r>
  <r>
    <x v="15"/>
    <s v="l2_norm_of_slacks"/>
    <s v="lada"/>
    <s v="reciprocal_average"/>
    <n v="265"/>
    <n v="5.8719999999999999"/>
    <x v="6"/>
  </r>
  <r>
    <x v="15"/>
    <s v="l2_norm_of_slacks"/>
    <s v="lada"/>
    <s v="average"/>
    <n v="266"/>
    <n v="5.8642000000000003"/>
    <x v="5"/>
  </r>
  <r>
    <x v="14"/>
    <s v="dot_product1"/>
    <s v="lada"/>
    <s v="reciprocal_average"/>
    <n v="268"/>
    <n v="5.8578999999999999"/>
    <x v="3"/>
  </r>
  <r>
    <x v="14"/>
    <s v="dot_product1"/>
    <s v="lada"/>
    <s v="average"/>
    <n v="267"/>
    <n v="5.8457999999999997"/>
    <x v="8"/>
  </r>
  <r>
    <x v="16"/>
    <s v="l2_norm_of_slacks"/>
    <s v="lada"/>
    <s v="average"/>
    <n v="265"/>
    <n v="5.8448000000000002"/>
    <x v="5"/>
  </r>
  <r>
    <x v="0"/>
    <s v="l2_norm_of_slacks"/>
    <s v="lada"/>
    <s v="reciprocal_average"/>
    <n v="404"/>
    <n v="5.8331999999999997"/>
    <x v="6"/>
  </r>
  <r>
    <x v="15"/>
    <s v="dot_product1"/>
    <s v="lada"/>
    <s v="reciprocal_average"/>
    <n v="267"/>
    <n v="5.8254999999999999"/>
    <x v="3"/>
  </r>
  <r>
    <x v="16"/>
    <s v="l2_norm_of_slacks"/>
    <s v="lada"/>
    <s v="exponential"/>
    <n v="264"/>
    <n v="5.8209"/>
    <x v="4"/>
  </r>
  <r>
    <x v="14"/>
    <s v="l2_norm_of_slacks"/>
    <s v="lada"/>
    <s v="reciprocal_average"/>
    <n v="266"/>
    <n v="5.8201000000000001"/>
    <x v="6"/>
  </r>
  <r>
    <x v="16"/>
    <s v="dot_product1"/>
    <s v="lada"/>
    <s v="reciprocal_average"/>
    <n v="265"/>
    <n v="5.8042999999999996"/>
    <x v="3"/>
  </r>
  <r>
    <x v="17"/>
    <s v="dot_product1"/>
    <s v="lada"/>
    <s v="reciprocal_average"/>
    <n v="269"/>
    <n v="5.8006000000000002"/>
    <x v="3"/>
  </r>
  <r>
    <x v="14"/>
    <s v="l2_norm_of_slacks"/>
    <s v="lada"/>
    <s v="average"/>
    <n v="266"/>
    <n v="5.7747999999999999"/>
    <x v="5"/>
  </r>
  <r>
    <x v="15"/>
    <s v="dot_product1"/>
    <s v="lada"/>
    <s v="average"/>
    <n v="266"/>
    <n v="5.7621000000000002"/>
    <x v="8"/>
  </r>
  <r>
    <x v="16"/>
    <s v="dot_product1"/>
    <s v="lada"/>
    <s v="average"/>
    <n v="266"/>
    <n v="5.7535999999999996"/>
    <x v="8"/>
  </r>
  <r>
    <x v="16"/>
    <s v="dot_product1"/>
    <s v="lada"/>
    <s v="exponential"/>
    <n v="265"/>
    <n v="5.7346000000000004"/>
    <x v="7"/>
  </r>
  <r>
    <x v="22"/>
    <s v="dot_product1"/>
    <s v="lada"/>
    <s v="average"/>
    <n v="405"/>
    <n v="5.7138999999999998"/>
    <x v="8"/>
  </r>
  <r>
    <x v="0"/>
    <s v="l2_norm_of_slacks"/>
    <s v="lada"/>
    <s v="exponential"/>
    <n v="398"/>
    <n v="5.7114000000000003"/>
    <x v="4"/>
  </r>
  <r>
    <x v="23"/>
    <s v="dot_product2"/>
    <s v="lada"/>
    <s v="average"/>
    <n v="391"/>
    <n v="5.6266999999999996"/>
    <x v="1"/>
  </r>
  <r>
    <x v="22"/>
    <s v="dot_product2"/>
    <s v="lada"/>
    <s v="reciprocal_average"/>
    <n v="404"/>
    <n v="5.5742000000000003"/>
    <x v="0"/>
  </r>
  <r>
    <x v="24"/>
    <s v="dot_product2"/>
    <s v="lada"/>
    <s v="average"/>
    <n v="409"/>
    <n v="5.5731999999999999"/>
    <x v="1"/>
  </r>
  <r>
    <x v="23"/>
    <s v="dot_product2"/>
    <s v="lada"/>
    <s v="exponential"/>
    <n v="393"/>
    <n v="5.5441000000000003"/>
    <x v="2"/>
  </r>
  <r>
    <x v="23"/>
    <s v="dot_product2"/>
    <s v="lada"/>
    <s v="reciprocal_average"/>
    <n v="395"/>
    <n v="5.5143000000000004"/>
    <x v="0"/>
  </r>
  <r>
    <x v="22"/>
    <s v="dot_product2"/>
    <s v="lada"/>
    <s v="exponential"/>
    <n v="399"/>
    <n v="5.4888000000000003"/>
    <x v="2"/>
  </r>
  <r>
    <x v="22"/>
    <s v="dot_product2"/>
    <s v="lada"/>
    <s v="average"/>
    <n v="399"/>
    <n v="5.4603999999999999"/>
    <x v="1"/>
  </r>
  <r>
    <x v="24"/>
    <s v="dot_product2"/>
    <s v="lada"/>
    <s v="reciprocal_average"/>
    <n v="412"/>
    <n v="5.4379999999999997"/>
    <x v="0"/>
  </r>
  <r>
    <x v="24"/>
    <s v="dot_product2"/>
    <s v="lada"/>
    <s v="exponential"/>
    <n v="408"/>
    <n v="5.4104999999999999"/>
    <x v="2"/>
  </r>
  <r>
    <x v="11"/>
    <s v="dot_product1"/>
    <s v="lada"/>
    <s v="reciprocal_average"/>
    <n v="535"/>
    <n v="5.3560999999999996"/>
    <x v="3"/>
  </r>
  <r>
    <x v="18"/>
    <s v="l2_norm_of_slacks"/>
    <s v="lada"/>
    <s v="average"/>
    <n v="603"/>
    <n v="5.2218"/>
    <x v="5"/>
  </r>
  <r>
    <x v="20"/>
    <s v="l2_norm_of_slacks"/>
    <s v="lada"/>
    <s v="exponential"/>
    <n v="628"/>
    <n v="5.1284999999999998"/>
    <x v="4"/>
  </r>
  <r>
    <x v="19"/>
    <s v="l2_norm_of_slacks"/>
    <s v="lada"/>
    <s v="average"/>
    <n v="601"/>
    <n v="5.1186999999999996"/>
    <x v="5"/>
  </r>
  <r>
    <x v="20"/>
    <s v="l2_norm_of_slacks"/>
    <s v="lada"/>
    <s v="reciprocal_average"/>
    <n v="629"/>
    <n v="5.0605000000000002"/>
    <x v="6"/>
  </r>
  <r>
    <x v="18"/>
    <s v="dot_product1"/>
    <s v="lada"/>
    <s v="reciprocal_average"/>
    <n v="597"/>
    <n v="5.0343"/>
    <x v="3"/>
  </r>
  <r>
    <x v="19"/>
    <s v="dot_product1"/>
    <s v="lada"/>
    <s v="reciprocal_average"/>
    <n v="599"/>
    <n v="4.9913999999999996"/>
    <x v="3"/>
  </r>
  <r>
    <x v="19"/>
    <s v="dot_product1"/>
    <s v="lada"/>
    <s v="average"/>
    <n v="599"/>
    <n v="4.9909999999999997"/>
    <x v="8"/>
  </r>
  <r>
    <x v="20"/>
    <s v="l2_norm_of_slacks"/>
    <s v="lada"/>
    <s v="average"/>
    <n v="629"/>
    <n v="4.9865000000000004"/>
    <x v="5"/>
  </r>
  <r>
    <x v="18"/>
    <s v="l2_norm_of_slacks"/>
    <s v="lada"/>
    <s v="reciprocal_average"/>
    <n v="604"/>
    <n v="4.9467999999999996"/>
    <x v="6"/>
  </r>
  <r>
    <x v="19"/>
    <s v="l2_norm_of_slacks"/>
    <s v="lada"/>
    <s v="exponential"/>
    <n v="601"/>
    <n v="4.9275000000000002"/>
    <x v="4"/>
  </r>
  <r>
    <x v="19"/>
    <s v="l2_norm_of_slacks"/>
    <s v="lada"/>
    <s v="reciprocal_average"/>
    <n v="601"/>
    <n v="4.8894000000000002"/>
    <x v="6"/>
  </r>
  <r>
    <x v="18"/>
    <s v="l2_norm_of_slacks"/>
    <s v="lada"/>
    <s v="exponential"/>
    <n v="603"/>
    <n v="4.8804999999999996"/>
    <x v="4"/>
  </r>
  <r>
    <x v="20"/>
    <s v="dot_product1"/>
    <s v="lada"/>
    <s v="average"/>
    <n v="627"/>
    <n v="4.8789999999999996"/>
    <x v="8"/>
  </r>
  <r>
    <x v="18"/>
    <s v="dot_product1"/>
    <s v="lada"/>
    <s v="exponential"/>
    <n v="599"/>
    <n v="4.8685"/>
    <x v="7"/>
  </r>
  <r>
    <x v="19"/>
    <s v="dot_product1"/>
    <s v="lada"/>
    <s v="exponential"/>
    <n v="599"/>
    <n v="4.8612000000000002"/>
    <x v="7"/>
  </r>
  <r>
    <x v="20"/>
    <s v="dot_product1"/>
    <s v="lada"/>
    <s v="reciprocal_average"/>
    <n v="627"/>
    <n v="4.8536000000000001"/>
    <x v="3"/>
  </r>
  <r>
    <x v="20"/>
    <s v="dot_product1"/>
    <s v="lada"/>
    <s v="exponential"/>
    <n v="627"/>
    <n v="4.8357000000000001"/>
    <x v="7"/>
  </r>
  <r>
    <x v="18"/>
    <s v="dot_product1"/>
    <s v="lada"/>
    <s v="average"/>
    <n v="599"/>
    <n v="4.8182"/>
    <x v="8"/>
  </r>
  <r>
    <x v="21"/>
    <s v="l2_norm_of_slacks"/>
    <s v="lada"/>
    <s v="reciprocal_average"/>
    <n v="586"/>
    <n v="4.8041999999999998"/>
    <x v="6"/>
  </r>
  <r>
    <x v="11"/>
    <s v="dot_product1"/>
    <s v="lada"/>
    <s v="exponential"/>
    <n v="535"/>
    <n v="4.7895000000000003"/>
    <x v="7"/>
  </r>
  <r>
    <x v="21"/>
    <s v="dot_product1"/>
    <s v="lada"/>
    <s v="average"/>
    <n v="583"/>
    <n v="4.7244999999999999"/>
    <x v="8"/>
  </r>
  <r>
    <x v="21"/>
    <s v="l2_norm_of_slacks"/>
    <s v="lada"/>
    <s v="average"/>
    <n v="586"/>
    <n v="4.6909999999999998"/>
    <x v="5"/>
  </r>
  <r>
    <x v="21"/>
    <s v="l2_norm_of_slacks"/>
    <s v="lada"/>
    <s v="exponential"/>
    <n v="586"/>
    <n v="4.6631999999999998"/>
    <x v="4"/>
  </r>
  <r>
    <x v="11"/>
    <s v="dot_product1"/>
    <s v="lada"/>
    <s v="average"/>
    <n v="536"/>
    <n v="4.657"/>
    <x v="8"/>
  </r>
  <r>
    <x v="21"/>
    <s v="dot_product1"/>
    <s v="lada"/>
    <s v="reciprocal_average"/>
    <n v="583"/>
    <n v="4.6459000000000001"/>
    <x v="3"/>
  </r>
  <r>
    <x v="21"/>
    <s v="dot_product1"/>
    <s v="lada"/>
    <s v="exponential"/>
    <n v="584"/>
    <n v="4.6093999999999999"/>
    <x v="7"/>
  </r>
  <r>
    <x v="24"/>
    <s v="dot_product1"/>
    <s v="lada"/>
    <s v="reciprocal_average"/>
    <n v="410"/>
    <n v="4.4626999999999999"/>
    <x v="3"/>
  </r>
  <r>
    <x v="22"/>
    <s v="dot_product1"/>
    <s v="lada"/>
    <s v="reciprocal_average"/>
    <n v="412"/>
    <n v="4.2582000000000004"/>
    <x v="3"/>
  </r>
  <r>
    <x v="22"/>
    <s v="l2_norm_of_slacks"/>
    <s v="lada"/>
    <s v="reciprocal_average"/>
    <n v="401"/>
    <n v="4.2493999999999996"/>
    <x v="6"/>
  </r>
  <r>
    <x v="23"/>
    <s v="dot_product1"/>
    <s v="lada"/>
    <s v="reciprocal_average"/>
    <n v="401"/>
    <n v="4.2198000000000002"/>
    <x v="3"/>
  </r>
  <r>
    <x v="23"/>
    <s v="dot_product1"/>
    <s v="lada"/>
    <s v="exponential"/>
    <n v="402"/>
    <n v="4.2088000000000001"/>
    <x v="7"/>
  </r>
  <r>
    <x v="24"/>
    <s v="dot_product1"/>
    <s v="lada"/>
    <s v="exponential"/>
    <n v="409"/>
    <n v="4.2080000000000002"/>
    <x v="7"/>
  </r>
  <r>
    <x v="24"/>
    <s v="dot_product1"/>
    <s v="lada"/>
    <s v="average"/>
    <n v="413"/>
    <n v="4.2034000000000002"/>
    <x v="8"/>
  </r>
  <r>
    <x v="23"/>
    <s v="dot_product1"/>
    <s v="lada"/>
    <s v="average"/>
    <n v="399"/>
    <n v="4.1986999999999997"/>
    <x v="8"/>
  </r>
  <r>
    <x v="23"/>
    <s v="l2_norm_of_slacks"/>
    <s v="lada"/>
    <s v="reciprocal_average"/>
    <n v="390"/>
    <n v="4.1224999999999996"/>
    <x v="6"/>
  </r>
  <r>
    <x v="22"/>
    <s v="dot_product1"/>
    <s v="lada"/>
    <s v="exponential"/>
    <n v="406"/>
    <n v="4.0936000000000003"/>
    <x v="7"/>
  </r>
  <r>
    <x v="24"/>
    <s v="l2_norm_of_slacks"/>
    <s v="lada"/>
    <s v="exponential"/>
    <n v="403"/>
    <n v="4.0639000000000003"/>
    <x v="4"/>
  </r>
  <r>
    <x v="23"/>
    <s v="l2_norm_of_slacks"/>
    <s v="lada"/>
    <s v="exponential"/>
    <n v="392"/>
    <n v="4.0453999999999999"/>
    <x v="4"/>
  </r>
  <r>
    <x v="22"/>
    <s v="l2_norm_of_slacks"/>
    <s v="lada"/>
    <s v="exponential"/>
    <n v="396"/>
    <n v="4.0297999999999998"/>
    <x v="4"/>
  </r>
  <r>
    <x v="24"/>
    <s v="l2_norm_of_slacks"/>
    <s v="lada"/>
    <s v="reciprocal_average"/>
    <n v="408"/>
    <n v="3.996"/>
    <x v="6"/>
  </r>
  <r>
    <x v="24"/>
    <s v="l2_norm_of_slacks"/>
    <s v="lada"/>
    <s v="average"/>
    <n v="403"/>
    <n v="3.9735"/>
    <x v="5"/>
  </r>
  <r>
    <x v="23"/>
    <s v="l2_norm_of_slacks"/>
    <s v="lada"/>
    <s v="average"/>
    <n v="392"/>
    <n v="3.9535"/>
    <x v="5"/>
  </r>
  <r>
    <x v="22"/>
    <s v="l2_norm_of_slacks"/>
    <s v="lada"/>
    <s v="average"/>
    <n v="395"/>
    <n v="3.9434"/>
    <x v="5"/>
  </r>
  <r>
    <x v="25"/>
    <s v="dot_product2"/>
    <s v="lada"/>
    <s v="exponential"/>
    <n v="167"/>
    <n v="3.8250000000000002"/>
    <x v="2"/>
  </r>
  <r>
    <x v="26"/>
    <s v="dot_product2"/>
    <s v="lada"/>
    <s v="reciprocal_average"/>
    <n v="167"/>
    <n v="3.5063"/>
    <x v="0"/>
  </r>
  <r>
    <x v="25"/>
    <s v="dot_product2"/>
    <s v="lada"/>
    <s v="average"/>
    <n v="167"/>
    <n v="3.4464000000000001"/>
    <x v="1"/>
  </r>
  <r>
    <x v="26"/>
    <s v="dot_product2"/>
    <s v="lada"/>
    <s v="exponential"/>
    <n v="167"/>
    <n v="3.3496999999999999"/>
    <x v="2"/>
  </r>
  <r>
    <x v="26"/>
    <s v="dot_product2"/>
    <s v="lada"/>
    <s v="average"/>
    <n v="167"/>
    <n v="3.3296999999999999"/>
    <x v="1"/>
  </r>
  <r>
    <x v="27"/>
    <s v="dot_product2"/>
    <s v="lada"/>
    <s v="average"/>
    <n v="167"/>
    <n v="3.3054999999999999"/>
    <x v="1"/>
  </r>
  <r>
    <x v="28"/>
    <s v="dot_product2"/>
    <s v="lada"/>
    <s v="reciprocal_average"/>
    <n v="292"/>
    <n v="3.0516999999999999"/>
    <x v="0"/>
  </r>
  <r>
    <x v="28"/>
    <s v="dot_product2"/>
    <s v="lada"/>
    <s v="exponential"/>
    <n v="275"/>
    <n v="3.0222000000000002"/>
    <x v="2"/>
  </r>
  <r>
    <x v="29"/>
    <s v="dot_product2"/>
    <s v="lada"/>
    <s v="exponential"/>
    <n v="168"/>
    <n v="2.8982000000000001"/>
    <x v="2"/>
  </r>
  <r>
    <x v="25"/>
    <s v="dot_product2"/>
    <s v="lada"/>
    <s v="reciprocal_average"/>
    <n v="167"/>
    <n v="2.8757999999999999"/>
    <x v="0"/>
  </r>
  <r>
    <x v="30"/>
    <s v="dot_product2"/>
    <s v="lada"/>
    <s v="reciprocal_average"/>
    <n v="170"/>
    <n v="2.8096999999999999"/>
    <x v="0"/>
  </r>
  <r>
    <x v="28"/>
    <s v="dot_product2"/>
    <s v="lada"/>
    <s v="average"/>
    <n v="275"/>
    <n v="2.7869999999999999"/>
    <x v="1"/>
  </r>
  <r>
    <x v="27"/>
    <s v="dot_product2"/>
    <s v="lada"/>
    <s v="exponential"/>
    <n v="167"/>
    <n v="2.7770000000000001"/>
    <x v="2"/>
  </r>
  <r>
    <x v="31"/>
    <s v="dot_product2"/>
    <s v="lada"/>
    <s v="exponential"/>
    <n v="169"/>
    <n v="2.7715000000000001"/>
    <x v="2"/>
  </r>
  <r>
    <x v="29"/>
    <s v="dot_product2"/>
    <s v="lada"/>
    <s v="average"/>
    <n v="169"/>
    <n v="2.7629999999999999"/>
    <x v="1"/>
  </r>
  <r>
    <x v="29"/>
    <s v="dot_product2"/>
    <s v="lada"/>
    <s v="reciprocal_average"/>
    <n v="169"/>
    <n v="2.7406000000000001"/>
    <x v="0"/>
  </r>
  <r>
    <x v="31"/>
    <s v="dot_product2"/>
    <s v="lada"/>
    <s v="average"/>
    <n v="169"/>
    <n v="2.7235999999999998"/>
    <x v="1"/>
  </r>
  <r>
    <x v="32"/>
    <s v="dot_product2"/>
    <s v="lada"/>
    <s v="average"/>
    <n v="169"/>
    <n v="2.6987999999999999"/>
    <x v="1"/>
  </r>
  <r>
    <x v="32"/>
    <s v="dot_product2"/>
    <s v="lada"/>
    <s v="exponential"/>
    <n v="168"/>
    <n v="2.6916000000000002"/>
    <x v="2"/>
  </r>
  <r>
    <x v="27"/>
    <s v="dot_product2"/>
    <s v="lada"/>
    <s v="reciprocal_average"/>
    <n v="167"/>
    <n v="2.6621000000000001"/>
    <x v="0"/>
  </r>
  <r>
    <x v="33"/>
    <s v="dot_product2"/>
    <s v="lada"/>
    <s v="average"/>
    <n v="167"/>
    <n v="2.6564999999999999"/>
    <x v="1"/>
  </r>
  <r>
    <x v="33"/>
    <s v="dot_product2"/>
    <s v="lada"/>
    <s v="reciprocal_average"/>
    <n v="167"/>
    <n v="2.6318000000000001"/>
    <x v="0"/>
  </r>
  <r>
    <x v="30"/>
    <s v="dot_product2"/>
    <s v="lada"/>
    <s v="average"/>
    <n v="169"/>
    <n v="2.6208999999999998"/>
    <x v="1"/>
  </r>
  <r>
    <x v="33"/>
    <s v="dot_product2"/>
    <s v="lada"/>
    <s v="exponential"/>
    <n v="167"/>
    <n v="2.6133999999999999"/>
    <x v="2"/>
  </r>
  <r>
    <x v="32"/>
    <s v="dot_product2"/>
    <s v="lada"/>
    <s v="reciprocal_average"/>
    <n v="168"/>
    <n v="2.6086999999999998"/>
    <x v="0"/>
  </r>
  <r>
    <x v="30"/>
    <s v="dot_product2"/>
    <s v="lada"/>
    <s v="exponential"/>
    <n v="169"/>
    <n v="2.5888"/>
    <x v="2"/>
  </r>
  <r>
    <x v="31"/>
    <s v="dot_product2"/>
    <s v="lada"/>
    <s v="reciprocal_average"/>
    <n v="169"/>
    <n v="2.5215000000000001"/>
    <x v="0"/>
  </r>
  <r>
    <x v="34"/>
    <s v="dot_product2"/>
    <s v="lada"/>
    <s v="exponential"/>
    <n v="274"/>
    <n v="2.3479999999999999"/>
    <x v="2"/>
  </r>
  <r>
    <x v="35"/>
    <s v="dot_product2"/>
    <s v="lada"/>
    <s v="average"/>
    <n v="274"/>
    <n v="2.3357999999999999"/>
    <x v="1"/>
  </r>
  <r>
    <x v="36"/>
    <s v="dot_product2"/>
    <s v="lada"/>
    <s v="exponential"/>
    <n v="142"/>
    <n v="2.3174999999999999"/>
    <x v="2"/>
  </r>
  <r>
    <x v="34"/>
    <s v="dot_product2"/>
    <s v="lada"/>
    <s v="average"/>
    <n v="275"/>
    <n v="2.3005"/>
    <x v="1"/>
  </r>
  <r>
    <x v="34"/>
    <s v="dot_product2"/>
    <s v="lada"/>
    <s v="reciprocal_average"/>
    <n v="274"/>
    <n v="2.2984"/>
    <x v="0"/>
  </r>
  <r>
    <x v="26"/>
    <s v="l2_norm_of_slacks"/>
    <s v="lada"/>
    <s v="exponential"/>
    <n v="167"/>
    <n v="2.2925"/>
    <x v="4"/>
  </r>
  <r>
    <x v="37"/>
    <s v="dot_product2"/>
    <s v="lada"/>
    <s v="average"/>
    <n v="137"/>
    <n v="2.2913000000000001"/>
    <x v="1"/>
  </r>
  <r>
    <x v="37"/>
    <s v="dot_product2"/>
    <s v="lada"/>
    <s v="exponential"/>
    <n v="138"/>
    <n v="2.2888000000000002"/>
    <x v="2"/>
  </r>
  <r>
    <x v="35"/>
    <s v="dot_product2"/>
    <s v="lada"/>
    <s v="exponential"/>
    <n v="273"/>
    <n v="2.2685"/>
    <x v="2"/>
  </r>
  <r>
    <x v="36"/>
    <s v="dot_product2"/>
    <s v="lada"/>
    <s v="reciprocal_average"/>
    <n v="142"/>
    <n v="2.2656000000000001"/>
    <x v="0"/>
  </r>
  <r>
    <x v="26"/>
    <s v="dot_product1"/>
    <s v="lada"/>
    <s v="reciprocal_average"/>
    <n v="167"/>
    <n v="2.2595000000000001"/>
    <x v="3"/>
  </r>
  <r>
    <x v="37"/>
    <s v="dot_product2"/>
    <s v="lada"/>
    <s v="reciprocal_average"/>
    <n v="137"/>
    <n v="2.2475999999999998"/>
    <x v="0"/>
  </r>
  <r>
    <x v="26"/>
    <s v="l2_norm_of_slacks"/>
    <s v="lada"/>
    <s v="reciprocal_average"/>
    <n v="167"/>
    <n v="2.2452000000000001"/>
    <x v="6"/>
  </r>
  <r>
    <x v="38"/>
    <s v="dot_product2"/>
    <s v="lada"/>
    <s v="average"/>
    <n v="139"/>
    <n v="2.2414999999999998"/>
    <x v="1"/>
  </r>
  <r>
    <x v="35"/>
    <s v="dot_product2"/>
    <s v="lada"/>
    <s v="reciprocal_average"/>
    <n v="283"/>
    <n v="2.2393000000000001"/>
    <x v="0"/>
  </r>
  <r>
    <x v="38"/>
    <s v="dot_product2"/>
    <s v="lada"/>
    <s v="reciprocal_average"/>
    <n v="139"/>
    <n v="2.2328999999999999"/>
    <x v="0"/>
  </r>
  <r>
    <x v="39"/>
    <s v="dot_product2"/>
    <s v="lada"/>
    <s v="average"/>
    <n v="142"/>
    <n v="2.2248000000000001"/>
    <x v="1"/>
  </r>
  <r>
    <x v="25"/>
    <s v="dot_product1"/>
    <s v="lada"/>
    <s v="reciprocal_average"/>
    <n v="167"/>
    <n v="2.2242000000000002"/>
    <x v="3"/>
  </r>
  <r>
    <x v="39"/>
    <s v="dot_product2"/>
    <s v="lada"/>
    <s v="exponential"/>
    <n v="140"/>
    <n v="2.2218"/>
    <x v="2"/>
  </r>
  <r>
    <x v="38"/>
    <s v="dot_product2"/>
    <s v="lada"/>
    <s v="exponential"/>
    <n v="139"/>
    <n v="2.2132000000000001"/>
    <x v="2"/>
  </r>
  <r>
    <x v="36"/>
    <s v="dot_product2"/>
    <s v="lada"/>
    <s v="average"/>
    <n v="141"/>
    <n v="2.2048000000000001"/>
    <x v="1"/>
  </r>
  <r>
    <x v="25"/>
    <s v="dot_product1"/>
    <s v="lada"/>
    <s v="average"/>
    <n v="167"/>
    <n v="2.2044999999999999"/>
    <x v="8"/>
  </r>
  <r>
    <x v="28"/>
    <s v="l2_norm_of_slacks"/>
    <s v="lada"/>
    <s v="reciprocal_average"/>
    <n v="273"/>
    <n v="2.2004999999999999"/>
    <x v="6"/>
  </r>
  <r>
    <x v="26"/>
    <s v="dot_product1"/>
    <s v="lada"/>
    <s v="exponential"/>
    <n v="167"/>
    <n v="2.1928000000000001"/>
    <x v="7"/>
  </r>
  <r>
    <x v="31"/>
    <s v="dot_product1"/>
    <s v="lada"/>
    <s v="exponential"/>
    <n v="163"/>
    <n v="2.1831"/>
    <x v="7"/>
  </r>
  <r>
    <x v="28"/>
    <s v="l2_norm_of_slacks"/>
    <s v="lada"/>
    <s v="average"/>
    <n v="273"/>
    <n v="2.1829000000000001"/>
    <x v="5"/>
  </r>
  <r>
    <x v="25"/>
    <s v="dot_product1"/>
    <s v="lada"/>
    <s v="exponential"/>
    <n v="167"/>
    <n v="2.181"/>
    <x v="7"/>
  </r>
  <r>
    <x v="26"/>
    <s v="dot_product1"/>
    <s v="lada"/>
    <s v="average"/>
    <n v="167"/>
    <n v="2.1762000000000001"/>
    <x v="8"/>
  </r>
  <r>
    <x v="40"/>
    <s v="dot_product2"/>
    <s v="lada"/>
    <s v="average"/>
    <n v="320"/>
    <n v="2.1720000000000002"/>
    <x v="1"/>
  </r>
  <r>
    <x v="26"/>
    <s v="l2_norm_of_slacks"/>
    <s v="lada"/>
    <s v="average"/>
    <n v="167"/>
    <n v="2.1711999999999998"/>
    <x v="5"/>
  </r>
  <r>
    <x v="28"/>
    <s v="l2_norm_of_slacks"/>
    <s v="lada"/>
    <s v="exponential"/>
    <n v="272"/>
    <n v="2.1650999999999998"/>
    <x v="4"/>
  </r>
  <r>
    <x v="39"/>
    <s v="dot_product2"/>
    <s v="lada"/>
    <s v="reciprocal_average"/>
    <n v="140"/>
    <n v="2.1636000000000002"/>
    <x v="0"/>
  </r>
  <r>
    <x v="28"/>
    <s v="dot_product1"/>
    <s v="lada"/>
    <s v="reciprocal_average"/>
    <n v="272"/>
    <n v="2.1629"/>
    <x v="3"/>
  </r>
  <r>
    <x v="28"/>
    <s v="dot_product1"/>
    <s v="lada"/>
    <s v="exponential"/>
    <n v="273"/>
    <n v="2.0653000000000001"/>
    <x v="7"/>
  </r>
  <r>
    <x v="27"/>
    <s v="dot_product1"/>
    <s v="lada"/>
    <s v="exponential"/>
    <n v="167"/>
    <n v="2.0484"/>
    <x v="7"/>
  </r>
  <r>
    <x v="32"/>
    <s v="l2_norm_of_slacks"/>
    <s v="lada"/>
    <s v="reciprocal_average"/>
    <n v="163"/>
    <n v="2.0348999999999999"/>
    <x v="6"/>
  </r>
  <r>
    <x v="27"/>
    <s v="dot_product1"/>
    <s v="lada"/>
    <s v="average"/>
    <n v="167"/>
    <n v="2.0087999999999999"/>
    <x v="8"/>
  </r>
  <r>
    <x v="1"/>
    <s v="l2_norm_of_slacks"/>
    <s v="lada"/>
    <s v="exponential"/>
    <n v="273"/>
    <n v="1.9492"/>
    <x v="4"/>
  </r>
  <r>
    <x v="40"/>
    <s v="dot_product2"/>
    <s v="lada"/>
    <s v="exponential"/>
    <n v="318"/>
    <n v="1.9481999999999999"/>
    <x v="2"/>
  </r>
  <r>
    <x v="40"/>
    <s v="dot_product2"/>
    <s v="lada"/>
    <s v="reciprocal_average"/>
    <n v="316"/>
    <n v="1.9468000000000001"/>
    <x v="0"/>
  </r>
  <r>
    <x v="29"/>
    <s v="l2_norm_of_slacks"/>
    <s v="lada"/>
    <s v="exponential"/>
    <n v="164"/>
    <n v="1.9368000000000001"/>
    <x v="4"/>
  </r>
  <r>
    <x v="27"/>
    <s v="dot_product1"/>
    <s v="lada"/>
    <s v="reciprocal_average"/>
    <n v="167"/>
    <n v="1.9254"/>
    <x v="3"/>
  </r>
  <r>
    <x v="31"/>
    <s v="dot_product1"/>
    <s v="lada"/>
    <s v="reciprocal_average"/>
    <n v="163"/>
    <n v="1.9045000000000001"/>
    <x v="3"/>
  </r>
  <r>
    <x v="32"/>
    <s v="dot_product1"/>
    <s v="lada"/>
    <s v="average"/>
    <n v="163"/>
    <n v="1.9000999999999999"/>
    <x v="8"/>
  </r>
  <r>
    <x v="1"/>
    <s v="l2_norm_of_slacks"/>
    <s v="lada"/>
    <s v="reciprocal_average"/>
    <n v="273"/>
    <n v="1.8864000000000001"/>
    <x v="6"/>
  </r>
  <r>
    <x v="25"/>
    <s v="l2_norm_of_slacks"/>
    <s v="lada"/>
    <s v="reciprocal_average"/>
    <n v="167"/>
    <n v="1.8751"/>
    <x v="6"/>
  </r>
  <r>
    <x v="30"/>
    <s v="l2_norm_of_slacks"/>
    <s v="lada"/>
    <s v="exponential"/>
    <n v="165"/>
    <n v="1.87"/>
    <x v="4"/>
  </r>
  <r>
    <x v="32"/>
    <s v="dot_product1"/>
    <s v="lada"/>
    <s v="reciprocal_average"/>
    <n v="164"/>
    <n v="1.8633"/>
    <x v="3"/>
  </r>
  <r>
    <x v="30"/>
    <s v="l2_norm_of_slacks"/>
    <s v="lada"/>
    <s v="reciprocal_average"/>
    <n v="165"/>
    <n v="1.8587"/>
    <x v="6"/>
  </r>
  <r>
    <x v="32"/>
    <s v="dot_product1"/>
    <s v="lada"/>
    <s v="exponential"/>
    <n v="163"/>
    <n v="1.8573999999999999"/>
    <x v="7"/>
  </r>
  <r>
    <x v="30"/>
    <s v="dot_product1"/>
    <s v="lada"/>
    <s v="exponential"/>
    <n v="164"/>
    <n v="1.8540000000000001"/>
    <x v="7"/>
  </r>
  <r>
    <x v="30"/>
    <s v="dot_product1"/>
    <s v="lada"/>
    <s v="reciprocal_average"/>
    <n v="164"/>
    <n v="1.8474999999999999"/>
    <x v="3"/>
  </r>
  <r>
    <x v="32"/>
    <s v="l2_norm_of_slacks"/>
    <s v="lada"/>
    <s v="average"/>
    <n v="163"/>
    <n v="1.8462000000000001"/>
    <x v="5"/>
  </r>
  <r>
    <x v="28"/>
    <s v="dot_product1"/>
    <s v="lada"/>
    <s v="average"/>
    <n v="273"/>
    <n v="1.8434999999999999"/>
    <x v="8"/>
  </r>
  <r>
    <x v="31"/>
    <s v="l2_norm_of_slacks"/>
    <s v="lada"/>
    <s v="reciprocal_average"/>
    <n v="164"/>
    <n v="1.8389"/>
    <x v="6"/>
  </r>
  <r>
    <x v="41"/>
    <s v="dot_product2"/>
    <s v="lada"/>
    <s v="reciprocal_average"/>
    <n v="326"/>
    <n v="1.8355999999999999"/>
    <x v="0"/>
  </r>
  <r>
    <x v="31"/>
    <s v="dot_product1"/>
    <s v="lada"/>
    <s v="average"/>
    <n v="164"/>
    <n v="1.8269"/>
    <x v="8"/>
  </r>
  <r>
    <x v="41"/>
    <s v="dot_product2"/>
    <s v="lada"/>
    <s v="exponential"/>
    <n v="329"/>
    <n v="1.8229"/>
    <x v="2"/>
  </r>
  <r>
    <x v="41"/>
    <s v="dot_product2"/>
    <s v="lada"/>
    <s v="average"/>
    <n v="328"/>
    <n v="1.8228"/>
    <x v="1"/>
  </r>
  <r>
    <x v="29"/>
    <s v="l2_norm_of_slacks"/>
    <s v="lada"/>
    <s v="reciprocal_average"/>
    <n v="164"/>
    <n v="1.8121"/>
    <x v="6"/>
  </r>
  <r>
    <x v="25"/>
    <s v="l2_norm_of_slacks"/>
    <s v="lada"/>
    <s v="exponential"/>
    <n v="167"/>
    <n v="1.8023"/>
    <x v="4"/>
  </r>
  <r>
    <x v="33"/>
    <s v="l2_norm_of_slacks"/>
    <s v="lada"/>
    <s v="average"/>
    <n v="167"/>
    <n v="1.7981"/>
    <x v="5"/>
  </r>
  <r>
    <x v="29"/>
    <s v="dot_product1"/>
    <s v="lada"/>
    <s v="average"/>
    <n v="165"/>
    <n v="1.7917000000000001"/>
    <x v="8"/>
  </r>
  <r>
    <x v="29"/>
    <s v="l2_norm_of_slacks"/>
    <s v="lada"/>
    <s v="average"/>
    <n v="164"/>
    <n v="1.7898000000000001"/>
    <x v="5"/>
  </r>
  <r>
    <x v="25"/>
    <s v="l2_norm_of_slacks"/>
    <s v="lada"/>
    <s v="average"/>
    <n v="167"/>
    <n v="1.7879"/>
    <x v="5"/>
  </r>
  <r>
    <x v="30"/>
    <s v="dot_product1"/>
    <s v="lada"/>
    <s v="average"/>
    <n v="164"/>
    <n v="1.7773000000000001"/>
    <x v="8"/>
  </r>
  <r>
    <x v="27"/>
    <s v="l2_norm_of_slacks"/>
    <s v="lada"/>
    <s v="average"/>
    <n v="167"/>
    <n v="1.7758"/>
    <x v="5"/>
  </r>
  <r>
    <x v="30"/>
    <s v="l2_norm_of_slacks"/>
    <s v="lada"/>
    <s v="average"/>
    <n v="165"/>
    <n v="1.7647999999999999"/>
    <x v="5"/>
  </r>
  <r>
    <x v="32"/>
    <s v="l2_norm_of_slacks"/>
    <s v="lada"/>
    <s v="exponential"/>
    <n v="163"/>
    <n v="1.7641"/>
    <x v="4"/>
  </r>
  <r>
    <x v="42"/>
    <s v="dot_product2"/>
    <s v="lada"/>
    <s v="exponential"/>
    <n v="319"/>
    <n v="1.7621"/>
    <x v="2"/>
  </r>
  <r>
    <x v="1"/>
    <s v="dot_product1"/>
    <s v="lada"/>
    <s v="exponential"/>
    <n v="273"/>
    <n v="1.7542"/>
    <x v="7"/>
  </r>
  <r>
    <x v="29"/>
    <s v="dot_product1"/>
    <s v="lada"/>
    <s v="reciprocal_average"/>
    <n v="165"/>
    <n v="1.754"/>
    <x v="3"/>
  </r>
  <r>
    <x v="29"/>
    <s v="dot_product1"/>
    <s v="lada"/>
    <s v="exponential"/>
    <n v="164"/>
    <n v="1.7515000000000001"/>
    <x v="7"/>
  </r>
  <r>
    <x v="31"/>
    <s v="l2_norm_of_slacks"/>
    <s v="lada"/>
    <s v="average"/>
    <n v="164"/>
    <n v="1.7507999999999999"/>
    <x v="5"/>
  </r>
  <r>
    <x v="27"/>
    <s v="l2_norm_of_slacks"/>
    <s v="lada"/>
    <s v="exponential"/>
    <n v="167"/>
    <n v="1.75"/>
    <x v="4"/>
  </r>
  <r>
    <x v="42"/>
    <s v="dot_product2"/>
    <s v="lada"/>
    <s v="average"/>
    <n v="320"/>
    <n v="1.7494000000000001"/>
    <x v="1"/>
  </r>
  <r>
    <x v="42"/>
    <s v="dot_product2"/>
    <s v="lada"/>
    <s v="reciprocal_average"/>
    <n v="321"/>
    <n v="1.7439"/>
    <x v="0"/>
  </r>
  <r>
    <x v="43"/>
    <s v="dot_product2"/>
    <s v="lada"/>
    <s v="exponential"/>
    <n v="300"/>
    <n v="1.7433000000000001"/>
    <x v="2"/>
  </r>
  <r>
    <x v="33"/>
    <s v="l2_norm_of_slacks"/>
    <s v="lada"/>
    <s v="reciprocal_average"/>
    <n v="167"/>
    <n v="1.7431000000000001"/>
    <x v="6"/>
  </r>
  <r>
    <x v="33"/>
    <s v="l2_norm_of_slacks"/>
    <s v="lada"/>
    <s v="exponential"/>
    <n v="167"/>
    <n v="1.7404999999999999"/>
    <x v="4"/>
  </r>
  <r>
    <x v="27"/>
    <s v="l2_norm_of_slacks"/>
    <s v="lada"/>
    <s v="reciprocal_average"/>
    <n v="167"/>
    <n v="1.7317"/>
    <x v="6"/>
  </r>
  <r>
    <x v="43"/>
    <s v="dot_product2"/>
    <s v="lada"/>
    <s v="reciprocal_average"/>
    <n v="299"/>
    <n v="1.7212000000000001"/>
    <x v="0"/>
  </r>
  <r>
    <x v="33"/>
    <s v="dot_product1"/>
    <s v="lada"/>
    <s v="exponential"/>
    <n v="167"/>
    <n v="1.7211000000000001"/>
    <x v="7"/>
  </r>
  <r>
    <x v="35"/>
    <s v="dot_product1"/>
    <s v="lada"/>
    <s v="average"/>
    <n v="270"/>
    <n v="1.7093"/>
    <x v="8"/>
  </r>
  <r>
    <x v="33"/>
    <s v="dot_product1"/>
    <s v="lada"/>
    <s v="average"/>
    <n v="167"/>
    <n v="1.7035"/>
    <x v="8"/>
  </r>
  <r>
    <x v="33"/>
    <s v="dot_product1"/>
    <s v="lada"/>
    <s v="reciprocal_average"/>
    <n v="167"/>
    <n v="1.6956"/>
    <x v="3"/>
  </r>
  <r>
    <x v="43"/>
    <s v="dot_product2"/>
    <s v="lada"/>
    <s v="average"/>
    <n v="299"/>
    <n v="1.6946000000000001"/>
    <x v="1"/>
  </r>
  <r>
    <x v="31"/>
    <s v="l2_norm_of_slacks"/>
    <s v="lada"/>
    <s v="exponential"/>
    <n v="164"/>
    <n v="1.6847000000000001"/>
    <x v="4"/>
  </r>
  <r>
    <x v="34"/>
    <s v="l2_norm_of_slacks"/>
    <s v="lada"/>
    <s v="average"/>
    <n v="272"/>
    <n v="1.6520999999999999"/>
    <x v="5"/>
  </r>
  <r>
    <x v="1"/>
    <s v="dot_product1"/>
    <s v="lada"/>
    <s v="reciprocal_average"/>
    <n v="273"/>
    <n v="1.6467000000000001"/>
    <x v="3"/>
  </r>
  <r>
    <x v="1"/>
    <s v="dot_product1"/>
    <s v="lada"/>
    <s v="average"/>
    <n v="272"/>
    <n v="1.6356999999999999"/>
    <x v="8"/>
  </r>
  <r>
    <x v="34"/>
    <s v="dot_product1"/>
    <s v="lada"/>
    <s v="reciprocal_average"/>
    <n v="271"/>
    <n v="1.6140000000000001"/>
    <x v="3"/>
  </r>
  <r>
    <x v="34"/>
    <s v="l2_norm_of_slacks"/>
    <s v="lada"/>
    <s v="reciprocal_average"/>
    <n v="271"/>
    <n v="1.6128"/>
    <x v="6"/>
  </r>
  <r>
    <x v="36"/>
    <s v="dot_product1"/>
    <s v="lada"/>
    <s v="average"/>
    <n v="137"/>
    <n v="1.6119000000000001"/>
    <x v="8"/>
  </r>
  <r>
    <x v="34"/>
    <s v="l2_norm_of_slacks"/>
    <s v="lada"/>
    <s v="exponential"/>
    <n v="271"/>
    <n v="1.6060000000000001"/>
    <x v="4"/>
  </r>
  <r>
    <x v="36"/>
    <s v="l2_norm_of_slacks"/>
    <s v="lada"/>
    <s v="exponential"/>
    <n v="136"/>
    <n v="1.6057999999999999"/>
    <x v="4"/>
  </r>
  <r>
    <x v="34"/>
    <s v="dot_product1"/>
    <s v="lada"/>
    <s v="average"/>
    <n v="271"/>
    <n v="1.6012999999999999"/>
    <x v="8"/>
  </r>
  <r>
    <x v="34"/>
    <s v="dot_product1"/>
    <s v="lada"/>
    <s v="exponential"/>
    <n v="271"/>
    <n v="1.5999000000000001"/>
    <x v="7"/>
  </r>
  <r>
    <x v="35"/>
    <s v="l2_norm_of_slacks"/>
    <s v="lada"/>
    <s v="reciprocal_average"/>
    <n v="270"/>
    <n v="1.5985"/>
    <x v="6"/>
  </r>
  <r>
    <x v="35"/>
    <s v="dot_product1"/>
    <s v="lada"/>
    <s v="reciprocal_average"/>
    <n v="269"/>
    <n v="1.5962000000000001"/>
    <x v="3"/>
  </r>
  <r>
    <x v="35"/>
    <s v="l2_norm_of_slacks"/>
    <s v="lada"/>
    <s v="average"/>
    <n v="270"/>
    <n v="1.5774999999999999"/>
    <x v="5"/>
  </r>
  <r>
    <x v="35"/>
    <s v="dot_product1"/>
    <s v="lada"/>
    <s v="exponential"/>
    <n v="270"/>
    <n v="1.5729"/>
    <x v="7"/>
  </r>
  <r>
    <x v="35"/>
    <s v="l2_norm_of_slacks"/>
    <s v="lada"/>
    <s v="exponential"/>
    <n v="270"/>
    <n v="1.5710999999999999"/>
    <x v="4"/>
  </r>
  <r>
    <x v="36"/>
    <s v="l2_norm_of_slacks"/>
    <s v="lada"/>
    <s v="reciprocal_average"/>
    <n v="135"/>
    <n v="1.5622"/>
    <x v="6"/>
  </r>
  <r>
    <x v="39"/>
    <s v="l2_norm_of_slacks"/>
    <s v="lada"/>
    <s v="exponential"/>
    <n v="134"/>
    <n v="1.5501"/>
    <x v="4"/>
  </r>
  <r>
    <x v="39"/>
    <s v="dot_product1"/>
    <s v="lada"/>
    <s v="average"/>
    <n v="136"/>
    <n v="1.5424"/>
    <x v="8"/>
  </r>
  <r>
    <x v="37"/>
    <s v="dot_product1"/>
    <s v="lada"/>
    <s v="reciprocal_average"/>
    <n v="134"/>
    <n v="1.5275000000000001"/>
    <x v="3"/>
  </r>
  <r>
    <x v="37"/>
    <s v="l2_norm_of_slacks"/>
    <s v="lada"/>
    <s v="reciprocal_average"/>
    <n v="134"/>
    <n v="1.5223"/>
    <x v="6"/>
  </r>
  <r>
    <x v="44"/>
    <s v="dot_product2"/>
    <s v="lada"/>
    <s v="exponential"/>
    <n v="202"/>
    <n v="1.5147999999999999"/>
    <x v="2"/>
  </r>
  <r>
    <x v="39"/>
    <s v="l2_norm_of_slacks"/>
    <s v="lada"/>
    <s v="reciprocal_average"/>
    <n v="134"/>
    <n v="1.5097"/>
    <x v="6"/>
  </r>
  <r>
    <x v="37"/>
    <s v="dot_product1"/>
    <s v="lada"/>
    <s v="exponential"/>
    <n v="135"/>
    <n v="1.5055000000000001"/>
    <x v="7"/>
  </r>
  <r>
    <x v="37"/>
    <s v="l2_norm_of_slacks"/>
    <s v="lada"/>
    <s v="exponential"/>
    <n v="134"/>
    <n v="1.5014000000000001"/>
    <x v="4"/>
  </r>
  <r>
    <x v="39"/>
    <s v="l2_norm_of_slacks"/>
    <s v="lada"/>
    <s v="average"/>
    <n v="134"/>
    <n v="1.4997"/>
    <x v="5"/>
  </r>
  <r>
    <x v="39"/>
    <s v="dot_product1"/>
    <s v="lada"/>
    <s v="reciprocal_average"/>
    <n v="135"/>
    <n v="1.4985999999999999"/>
    <x v="3"/>
  </r>
  <r>
    <x v="36"/>
    <s v="l2_norm_of_slacks"/>
    <s v="lada"/>
    <s v="average"/>
    <n v="136"/>
    <n v="1.4824999999999999"/>
    <x v="5"/>
  </r>
  <r>
    <x v="45"/>
    <s v="dot_product2"/>
    <s v="lada"/>
    <s v="exponential"/>
    <n v="207"/>
    <n v="1.4810000000000001"/>
    <x v="2"/>
  </r>
  <r>
    <x v="46"/>
    <s v="dot_product2"/>
    <s v="lada"/>
    <s v="exponential"/>
    <n v="206"/>
    <n v="1.4772000000000001"/>
    <x v="2"/>
  </r>
  <r>
    <x v="37"/>
    <s v="l2_norm_of_slacks"/>
    <s v="lada"/>
    <s v="average"/>
    <n v="134"/>
    <n v="1.4761"/>
    <x v="5"/>
  </r>
  <r>
    <x v="38"/>
    <s v="l2_norm_of_slacks"/>
    <s v="lada"/>
    <s v="average"/>
    <n v="135"/>
    <n v="1.4717"/>
    <x v="5"/>
  </r>
  <r>
    <x v="38"/>
    <s v="dot_product1"/>
    <s v="lada"/>
    <s v="exponential"/>
    <n v="135"/>
    <n v="1.4688000000000001"/>
    <x v="7"/>
  </r>
  <r>
    <x v="36"/>
    <s v="dot_product1"/>
    <s v="lada"/>
    <s v="reciprocal_average"/>
    <n v="136"/>
    <n v="1.4679"/>
    <x v="3"/>
  </r>
  <r>
    <x v="46"/>
    <s v="dot_product2"/>
    <s v="lada"/>
    <s v="average"/>
    <n v="206"/>
    <n v="1.4659"/>
    <x v="1"/>
  </r>
  <r>
    <x v="38"/>
    <s v="l2_norm_of_slacks"/>
    <s v="lada"/>
    <s v="reciprocal_average"/>
    <n v="135"/>
    <n v="1.4576"/>
    <x v="6"/>
  </r>
  <r>
    <x v="37"/>
    <s v="dot_product1"/>
    <s v="lada"/>
    <s v="average"/>
    <n v="134"/>
    <n v="1.4437"/>
    <x v="8"/>
  </r>
  <r>
    <x v="44"/>
    <s v="dot_product2"/>
    <s v="lada"/>
    <s v="reciprocal_average"/>
    <n v="203"/>
    <n v="1.4419"/>
    <x v="0"/>
  </r>
  <r>
    <x v="38"/>
    <s v="dot_product1"/>
    <s v="lada"/>
    <s v="reciprocal_average"/>
    <n v="134"/>
    <n v="1.4418"/>
    <x v="3"/>
  </r>
  <r>
    <x v="46"/>
    <s v="dot_product2"/>
    <s v="lada"/>
    <s v="reciprocal_average"/>
    <n v="205"/>
    <n v="1.4400999999999999"/>
    <x v="0"/>
  </r>
  <r>
    <x v="36"/>
    <s v="dot_product1"/>
    <s v="lada"/>
    <s v="exponential"/>
    <n v="137"/>
    <n v="1.4387000000000001"/>
    <x v="7"/>
  </r>
  <r>
    <x v="39"/>
    <s v="dot_product1"/>
    <s v="lada"/>
    <s v="exponential"/>
    <n v="136"/>
    <n v="1.4274"/>
    <x v="7"/>
  </r>
  <r>
    <x v="38"/>
    <s v="l2_norm_of_slacks"/>
    <s v="lada"/>
    <s v="exponential"/>
    <n v="135"/>
    <n v="1.4231"/>
    <x v="4"/>
  </r>
  <r>
    <x v="45"/>
    <s v="dot_product2"/>
    <s v="lada"/>
    <s v="reciprocal_average"/>
    <n v="206"/>
    <n v="1.4185000000000001"/>
    <x v="0"/>
  </r>
  <r>
    <x v="44"/>
    <s v="dot_product2"/>
    <s v="lada"/>
    <s v="average"/>
    <n v="202"/>
    <n v="1.4155"/>
    <x v="1"/>
  </r>
  <r>
    <x v="47"/>
    <s v="dot_product2"/>
    <s v="lada"/>
    <s v="average"/>
    <n v="204"/>
    <n v="1.4105000000000001"/>
    <x v="1"/>
  </r>
  <r>
    <x v="47"/>
    <s v="dot_product2"/>
    <s v="lada"/>
    <s v="reciprocal_average"/>
    <n v="204"/>
    <n v="1.4069"/>
    <x v="0"/>
  </r>
  <r>
    <x v="45"/>
    <s v="dot_product2"/>
    <s v="lada"/>
    <s v="average"/>
    <n v="204"/>
    <n v="1.4005000000000001"/>
    <x v="1"/>
  </r>
  <r>
    <x v="47"/>
    <s v="dot_product2"/>
    <s v="lada"/>
    <s v="exponential"/>
    <n v="205"/>
    <n v="1.3904000000000001"/>
    <x v="2"/>
  </r>
  <r>
    <x v="40"/>
    <s v="dot_product1"/>
    <s v="lada"/>
    <s v="reciprocal_average"/>
    <n v="315"/>
    <n v="1.3898999999999999"/>
    <x v="3"/>
  </r>
  <r>
    <x v="38"/>
    <s v="dot_product1"/>
    <s v="lada"/>
    <s v="average"/>
    <n v="135"/>
    <n v="1.3838999999999999"/>
    <x v="8"/>
  </r>
  <r>
    <x v="40"/>
    <s v="dot_product1"/>
    <s v="lada"/>
    <s v="average"/>
    <n v="314"/>
    <n v="1.3516999999999999"/>
    <x v="8"/>
  </r>
  <r>
    <x v="40"/>
    <s v="l2_norm_of_slacks"/>
    <s v="lada"/>
    <s v="average"/>
    <n v="314"/>
    <n v="1.3512"/>
    <x v="5"/>
  </r>
  <r>
    <x v="40"/>
    <s v="l2_norm_of_slacks"/>
    <s v="lada"/>
    <s v="reciprocal_average"/>
    <n v="315"/>
    <n v="1.3008999999999999"/>
    <x v="6"/>
  </r>
  <r>
    <x v="41"/>
    <s v="dot_product1"/>
    <s v="lada"/>
    <s v="exponential"/>
    <n v="323"/>
    <n v="1.3008"/>
    <x v="7"/>
  </r>
  <r>
    <x v="41"/>
    <s v="l2_norm_of_slacks"/>
    <s v="lada"/>
    <s v="reciprocal_average"/>
    <n v="324"/>
    <n v="1.2999000000000001"/>
    <x v="6"/>
  </r>
  <r>
    <x v="41"/>
    <s v="dot_product1"/>
    <s v="lada"/>
    <s v="reciprocal_average"/>
    <n v="322"/>
    <n v="1.2974000000000001"/>
    <x v="3"/>
  </r>
  <r>
    <x v="40"/>
    <s v="l2_norm_of_slacks"/>
    <s v="lada"/>
    <s v="exponential"/>
    <n v="314"/>
    <n v="1.284"/>
    <x v="4"/>
  </r>
  <r>
    <x v="41"/>
    <s v="l2_norm_of_slacks"/>
    <s v="lada"/>
    <s v="exponential"/>
    <n v="323"/>
    <n v="1.2735000000000001"/>
    <x v="4"/>
  </r>
  <r>
    <x v="41"/>
    <s v="dot_product1"/>
    <s v="lada"/>
    <s v="average"/>
    <n v="322"/>
    <n v="1.2581"/>
    <x v="8"/>
  </r>
  <r>
    <x v="41"/>
    <s v="l2_norm_of_slacks"/>
    <s v="lada"/>
    <s v="average"/>
    <n v="324"/>
    <n v="1.2544999999999999"/>
    <x v="5"/>
  </r>
  <r>
    <x v="40"/>
    <s v="dot_product1"/>
    <s v="lada"/>
    <s v="exponential"/>
    <n v="314"/>
    <n v="1.2498"/>
    <x v="7"/>
  </r>
  <r>
    <x v="42"/>
    <s v="dot_product1"/>
    <s v="lada"/>
    <s v="average"/>
    <n v="315"/>
    <n v="1.2471000000000001"/>
    <x v="8"/>
  </r>
  <r>
    <x v="42"/>
    <s v="l2_norm_of_slacks"/>
    <s v="lada"/>
    <s v="reciprocal_average"/>
    <n v="316"/>
    <n v="1.2319"/>
    <x v="6"/>
  </r>
  <r>
    <x v="42"/>
    <s v="dot_product1"/>
    <s v="lada"/>
    <s v="reciprocal_average"/>
    <n v="315"/>
    <n v="1.2264999999999999"/>
    <x v="3"/>
  </r>
  <r>
    <x v="42"/>
    <s v="l2_norm_of_slacks"/>
    <s v="lada"/>
    <s v="exponential"/>
    <n v="316"/>
    <n v="1.2213000000000001"/>
    <x v="4"/>
  </r>
  <r>
    <x v="43"/>
    <s v="dot_product1"/>
    <s v="lada"/>
    <s v="average"/>
    <n v="292"/>
    <n v="1.2102999999999999"/>
    <x v="8"/>
  </r>
  <r>
    <x v="42"/>
    <s v="dot_product1"/>
    <s v="lada"/>
    <s v="exponential"/>
    <n v="315"/>
    <n v="1.2056"/>
    <x v="7"/>
  </r>
  <r>
    <x v="42"/>
    <s v="l2_norm_of_slacks"/>
    <s v="lada"/>
    <s v="average"/>
    <n v="316"/>
    <n v="1.1994"/>
    <x v="5"/>
  </r>
  <r>
    <x v="43"/>
    <s v="l2_norm_of_slacks"/>
    <s v="lada"/>
    <s v="exponential"/>
    <n v="294"/>
    <n v="1.1929000000000001"/>
    <x v="4"/>
  </r>
  <r>
    <x v="43"/>
    <s v="l2_norm_of_slacks"/>
    <s v="lada"/>
    <s v="average"/>
    <n v="294"/>
    <n v="1.1814"/>
    <x v="5"/>
  </r>
  <r>
    <x v="43"/>
    <s v="l2_norm_of_slacks"/>
    <s v="lada"/>
    <s v="reciprocal_average"/>
    <n v="294"/>
    <n v="1.1812"/>
    <x v="6"/>
  </r>
  <r>
    <x v="43"/>
    <s v="dot_product1"/>
    <s v="lada"/>
    <s v="reciprocal_average"/>
    <n v="291"/>
    <n v="1.1646000000000001"/>
    <x v="3"/>
  </r>
  <r>
    <x v="43"/>
    <s v="dot_product1"/>
    <s v="lada"/>
    <s v="exponential"/>
    <n v="292"/>
    <n v="1.1631"/>
    <x v="7"/>
  </r>
  <r>
    <x v="47"/>
    <s v="dot_product1"/>
    <s v="lada"/>
    <s v="exponential"/>
    <n v="206"/>
    <n v="1.1165"/>
    <x v="7"/>
  </r>
  <r>
    <x v="45"/>
    <s v="l2_norm_of_slacks"/>
    <s v="lada"/>
    <s v="exponential"/>
    <n v="204"/>
    <n v="1.1102000000000001"/>
    <x v="4"/>
  </r>
  <r>
    <x v="47"/>
    <s v="l2_norm_of_slacks"/>
    <s v="lada"/>
    <s v="reciprocal_average"/>
    <n v="202"/>
    <n v="1.1041000000000001"/>
    <x v="6"/>
  </r>
  <r>
    <x v="45"/>
    <s v="dot_product1"/>
    <s v="lada"/>
    <s v="exponential"/>
    <n v="206"/>
    <n v="1.0992999999999999"/>
    <x v="7"/>
  </r>
  <r>
    <x v="44"/>
    <s v="dot_product1"/>
    <s v="lada"/>
    <s v="reciprocal_average"/>
    <n v="202"/>
    <n v="1.0922000000000001"/>
    <x v="3"/>
  </r>
  <r>
    <x v="46"/>
    <s v="dot_product1"/>
    <s v="lada"/>
    <s v="exponential"/>
    <n v="203"/>
    <n v="1.0694999999999999"/>
    <x v="7"/>
  </r>
  <r>
    <x v="44"/>
    <s v="dot_product1"/>
    <s v="lada"/>
    <s v="exponential"/>
    <n v="202"/>
    <n v="1.0674999999999999"/>
    <x v="7"/>
  </r>
  <r>
    <x v="47"/>
    <s v="dot_product1"/>
    <s v="lada"/>
    <s v="average"/>
    <n v="206"/>
    <n v="1.0653999999999999"/>
    <x v="8"/>
  </r>
  <r>
    <x v="45"/>
    <s v="dot_product1"/>
    <s v="lada"/>
    <s v="average"/>
    <n v="203"/>
    <n v="1.0647"/>
    <x v="8"/>
  </r>
  <r>
    <x v="47"/>
    <s v="dot_product1"/>
    <s v="lada"/>
    <s v="reciprocal_average"/>
    <n v="206"/>
    <n v="1.0632999999999999"/>
    <x v="3"/>
  </r>
  <r>
    <x v="45"/>
    <s v="l2_norm_of_slacks"/>
    <s v="lada"/>
    <s v="average"/>
    <n v="204"/>
    <n v="1.0601"/>
    <x v="5"/>
  </r>
  <r>
    <x v="47"/>
    <s v="l2_norm_of_slacks"/>
    <s v="lada"/>
    <s v="exponential"/>
    <n v="200"/>
    <n v="1.0587"/>
    <x v="4"/>
  </r>
  <r>
    <x v="46"/>
    <s v="dot_product1"/>
    <s v="lada"/>
    <s v="reciprocal_average"/>
    <n v="203"/>
    <n v="1.0581"/>
    <x v="3"/>
  </r>
  <r>
    <x v="45"/>
    <s v="l2_norm_of_slacks"/>
    <s v="lada"/>
    <s v="reciprocal_average"/>
    <n v="207"/>
    <n v="1.0552999999999999"/>
    <x v="6"/>
  </r>
  <r>
    <x v="46"/>
    <s v="dot_product1"/>
    <s v="lada"/>
    <s v="average"/>
    <n v="203"/>
    <n v="1.0521"/>
    <x v="8"/>
  </r>
  <r>
    <x v="44"/>
    <s v="dot_product1"/>
    <s v="lada"/>
    <s v="average"/>
    <n v="202"/>
    <n v="1.0462"/>
    <x v="8"/>
  </r>
  <r>
    <x v="45"/>
    <s v="dot_product1"/>
    <s v="lada"/>
    <s v="reciprocal_average"/>
    <n v="206"/>
    <n v="1.0331999999999999"/>
    <x v="3"/>
  </r>
  <r>
    <x v="44"/>
    <s v="l2_norm_of_slacks"/>
    <s v="lada"/>
    <s v="reciprocal_average"/>
    <n v="200"/>
    <n v="1.0124"/>
    <x v="6"/>
  </r>
  <r>
    <x v="46"/>
    <s v="l2_norm_of_slacks"/>
    <s v="lada"/>
    <s v="exponential"/>
    <n v="198"/>
    <n v="1.0112000000000001"/>
    <x v="4"/>
  </r>
  <r>
    <x v="46"/>
    <s v="l2_norm_of_slacks"/>
    <s v="lada"/>
    <s v="reciprocal_average"/>
    <n v="198"/>
    <n v="1.0104"/>
    <x v="6"/>
  </r>
  <r>
    <x v="47"/>
    <s v="l2_norm_of_slacks"/>
    <s v="lada"/>
    <s v="average"/>
    <n v="203"/>
    <n v="1.0063"/>
    <x v="5"/>
  </r>
  <r>
    <x v="46"/>
    <s v="l2_norm_of_slacks"/>
    <s v="lada"/>
    <s v="average"/>
    <n v="201"/>
    <n v="1.0001"/>
    <x v="5"/>
  </r>
  <r>
    <x v="44"/>
    <s v="l2_norm_of_slacks"/>
    <s v="lada"/>
    <s v="exponential"/>
    <n v="199"/>
    <n v="0.98670000000000002"/>
    <x v="4"/>
  </r>
  <r>
    <x v="44"/>
    <s v="l2_norm_of_slacks"/>
    <s v="lada"/>
    <s v="average"/>
    <n v="197"/>
    <n v="0.97430000000000005"/>
    <x v="5"/>
  </r>
  <r>
    <x v="12"/>
    <s v="FFD_prod"/>
    <s v="lada"/>
    <s v="nincs"/>
    <n v="533"/>
    <n v="0.56589999999999996"/>
    <x v="9"/>
  </r>
  <r>
    <x v="13"/>
    <s v="FFD_prod"/>
    <s v="elem"/>
    <s v="nincs"/>
    <n v="533"/>
    <n v="0.48659999999999998"/>
    <x v="10"/>
  </r>
  <r>
    <x v="12"/>
    <s v="FFD_sum"/>
    <s v="elem"/>
    <s v="nincs"/>
    <n v="533"/>
    <n v="0.4758"/>
    <x v="11"/>
  </r>
  <r>
    <x v="12"/>
    <s v="FFD_sum"/>
    <s v="lada"/>
    <s v="nincs"/>
    <n v="533"/>
    <n v="0.46789999999999998"/>
    <x v="12"/>
  </r>
  <r>
    <x v="13"/>
    <s v="FFD_avg"/>
    <s v="elem"/>
    <s v="nincs"/>
    <n v="531"/>
    <n v="0.46689999999999998"/>
    <x v="13"/>
  </r>
  <r>
    <x v="13"/>
    <s v="FFD_avg"/>
    <s v="lada"/>
    <s v="nincs"/>
    <n v="531"/>
    <n v="0.46510000000000001"/>
    <x v="14"/>
  </r>
  <r>
    <x v="13"/>
    <s v="FFD_sum"/>
    <s v="lada"/>
    <s v="nincs"/>
    <n v="531"/>
    <n v="0.45710000000000001"/>
    <x v="12"/>
  </r>
  <r>
    <x v="13"/>
    <s v="FFD_prod"/>
    <s v="lada"/>
    <s v="nincs"/>
    <n v="533"/>
    <n v="0.44690000000000002"/>
    <x v="9"/>
  </r>
  <r>
    <x v="12"/>
    <s v="FFD_avg"/>
    <s v="lada"/>
    <s v="nincs"/>
    <n v="533"/>
    <n v="0.4461"/>
    <x v="14"/>
  </r>
  <r>
    <x v="12"/>
    <s v="FFD_prod"/>
    <s v="elem"/>
    <s v="nincs"/>
    <n v="533"/>
    <n v="0.44400000000000001"/>
    <x v="10"/>
  </r>
  <r>
    <x v="8"/>
    <s v="FFD_prod"/>
    <s v="lada"/>
    <s v="nincs"/>
    <n v="531"/>
    <n v="0.43990000000000001"/>
    <x v="9"/>
  </r>
  <r>
    <x v="13"/>
    <s v="FFD_sum"/>
    <s v="elem"/>
    <s v="nincs"/>
    <n v="531"/>
    <n v="0.4355"/>
    <x v="11"/>
  </r>
  <r>
    <x v="8"/>
    <s v="FFD_avg"/>
    <s v="lada"/>
    <s v="nincs"/>
    <n v="531"/>
    <n v="0.43380000000000002"/>
    <x v="14"/>
  </r>
  <r>
    <x v="22"/>
    <s v="FFD_sum"/>
    <s v="lada"/>
    <s v="nincs"/>
    <n v="418"/>
    <n v="0.42909999999999998"/>
    <x v="12"/>
  </r>
  <r>
    <x v="4"/>
    <s v="FFD_sum"/>
    <s v="lada"/>
    <s v="nincs"/>
    <n v="329"/>
    <n v="0.42899999999999999"/>
    <x v="12"/>
  </r>
  <r>
    <x v="8"/>
    <s v="FFD_prod"/>
    <s v="elem"/>
    <s v="nincs"/>
    <n v="531"/>
    <n v="0.42099999999999999"/>
    <x v="10"/>
  </r>
  <r>
    <x v="22"/>
    <s v="FFD_avg"/>
    <s v="elem"/>
    <s v="nincs"/>
    <n v="418"/>
    <n v="0.42"/>
    <x v="13"/>
  </r>
  <r>
    <x v="0"/>
    <s v="FFD_sum"/>
    <s v="lada"/>
    <s v="nincs"/>
    <n v="412"/>
    <n v="0.41930000000000001"/>
    <x v="12"/>
  </r>
  <r>
    <x v="8"/>
    <s v="FFD_sum"/>
    <s v="elem"/>
    <s v="nincs"/>
    <n v="531"/>
    <n v="0.41420000000000001"/>
    <x v="11"/>
  </r>
  <r>
    <x v="12"/>
    <s v="FFD_avg"/>
    <s v="elem"/>
    <s v="nincs"/>
    <n v="533"/>
    <n v="0.41370000000000001"/>
    <x v="13"/>
  </r>
  <r>
    <x v="4"/>
    <s v="FFD_sum"/>
    <s v="elem"/>
    <s v="nincs"/>
    <n v="329"/>
    <n v="0.40260000000000001"/>
    <x v="11"/>
  </r>
  <r>
    <x v="19"/>
    <s v="FFD_prod"/>
    <s v="elem"/>
    <s v="nincs"/>
    <n v="595"/>
    <n v="0.40110000000000001"/>
    <x v="10"/>
  </r>
  <r>
    <x v="22"/>
    <s v="FFD_prod"/>
    <s v="lada"/>
    <s v="nincs"/>
    <n v="410"/>
    <n v="0.39900000000000002"/>
    <x v="9"/>
  </r>
  <r>
    <x v="8"/>
    <s v="FFD_avg"/>
    <s v="elem"/>
    <s v="nincs"/>
    <n v="531"/>
    <n v="0.39850000000000002"/>
    <x v="13"/>
  </r>
  <r>
    <x v="7"/>
    <s v="FFD_prod"/>
    <s v="elem"/>
    <s v="nincs"/>
    <n v="330"/>
    <n v="0.39660000000000001"/>
    <x v="10"/>
  </r>
  <r>
    <x v="7"/>
    <s v="FFD_sum"/>
    <s v="lada"/>
    <s v="nincs"/>
    <n v="330"/>
    <n v="0.39660000000000001"/>
    <x v="12"/>
  </r>
  <r>
    <x v="8"/>
    <s v="FFD_sum"/>
    <s v="lada"/>
    <s v="nincs"/>
    <n v="531"/>
    <n v="0.39219999999999999"/>
    <x v="12"/>
  </r>
  <r>
    <x v="7"/>
    <s v="FFD_sum"/>
    <s v="elem"/>
    <s v="nincs"/>
    <n v="330"/>
    <n v="0.38740000000000002"/>
    <x v="11"/>
  </r>
  <r>
    <x v="0"/>
    <s v="FFD_prod"/>
    <s v="elem"/>
    <s v="nincs"/>
    <n v="408"/>
    <n v="0.3866"/>
    <x v="10"/>
  </r>
  <r>
    <x v="4"/>
    <s v="FFD_prod"/>
    <s v="elem"/>
    <s v="nincs"/>
    <n v="332"/>
    <n v="0.3856"/>
    <x v="10"/>
  </r>
  <r>
    <x v="6"/>
    <s v="FFD_prod"/>
    <s v="elem"/>
    <s v="nincs"/>
    <n v="332"/>
    <n v="0.37930000000000003"/>
    <x v="10"/>
  </r>
  <r>
    <x v="19"/>
    <s v="FFD_sum"/>
    <s v="elem"/>
    <s v="nincs"/>
    <n v="598"/>
    <n v="0.37859999999999999"/>
    <x v="11"/>
  </r>
  <r>
    <x v="6"/>
    <s v="FFD_avg"/>
    <s v="elem"/>
    <s v="nincs"/>
    <n v="332"/>
    <n v="0.37269999999999998"/>
    <x v="13"/>
  </r>
  <r>
    <x v="19"/>
    <s v="FFD_sum"/>
    <s v="lada"/>
    <s v="nincs"/>
    <n v="598"/>
    <n v="0.37190000000000001"/>
    <x v="12"/>
  </r>
  <r>
    <x v="0"/>
    <s v="FFD_sum"/>
    <s v="elem"/>
    <s v="nincs"/>
    <n v="412"/>
    <n v="0.3695"/>
    <x v="11"/>
  </r>
  <r>
    <x v="4"/>
    <s v="FFD_prod"/>
    <s v="lada"/>
    <s v="nincs"/>
    <n v="332"/>
    <n v="0.36720000000000003"/>
    <x v="9"/>
  </r>
  <r>
    <x v="22"/>
    <s v="FFD_sum"/>
    <s v="elem"/>
    <s v="nincs"/>
    <n v="418"/>
    <n v="0.36620000000000003"/>
    <x v="11"/>
  </r>
  <r>
    <x v="20"/>
    <s v="FFD_avg"/>
    <s v="lada"/>
    <s v="nincs"/>
    <n v="629"/>
    <n v="0.3619"/>
    <x v="14"/>
  </r>
  <r>
    <x v="22"/>
    <s v="FFD_avg"/>
    <s v="lada"/>
    <s v="nincs"/>
    <n v="418"/>
    <n v="0.36049999999999999"/>
    <x v="14"/>
  </r>
  <r>
    <x v="6"/>
    <s v="FFD_prod"/>
    <s v="lada"/>
    <s v="nincs"/>
    <n v="332"/>
    <n v="0.35709999999999997"/>
    <x v="9"/>
  </r>
  <r>
    <x v="19"/>
    <s v="FFD_prod"/>
    <s v="lada"/>
    <s v="nincs"/>
    <n v="595"/>
    <n v="0.35439999999999999"/>
    <x v="9"/>
  </r>
  <r>
    <x v="19"/>
    <s v="FFD_avg"/>
    <s v="elem"/>
    <s v="nincs"/>
    <n v="598"/>
    <n v="0.34910000000000002"/>
    <x v="13"/>
  </r>
  <r>
    <x v="4"/>
    <s v="FFD_avg"/>
    <s v="lada"/>
    <s v="nincs"/>
    <n v="329"/>
    <n v="0.34329999999999999"/>
    <x v="14"/>
  </r>
  <r>
    <x v="5"/>
    <s v="FFD_prod"/>
    <s v="lada"/>
    <s v="nincs"/>
    <n v="331"/>
    <n v="0.34160000000000001"/>
    <x v="9"/>
  </r>
  <r>
    <x v="20"/>
    <s v="FFD_avg"/>
    <s v="elem"/>
    <s v="nincs"/>
    <n v="629"/>
    <n v="0.3412"/>
    <x v="13"/>
  </r>
  <r>
    <x v="18"/>
    <s v="FFD_avg"/>
    <s v="lada"/>
    <s v="nincs"/>
    <n v="597"/>
    <n v="0.34089999999999998"/>
    <x v="14"/>
  </r>
  <r>
    <x v="19"/>
    <s v="FFD_avg"/>
    <s v="lada"/>
    <s v="nincs"/>
    <n v="598"/>
    <n v="0.34039999999999998"/>
    <x v="14"/>
  </r>
  <r>
    <x v="18"/>
    <s v="FFD_avg"/>
    <s v="elem"/>
    <s v="nincs"/>
    <n v="597"/>
    <n v="0.34010000000000001"/>
    <x v="13"/>
  </r>
  <r>
    <x v="0"/>
    <s v="FFD_avg"/>
    <s v="lada"/>
    <s v="nincs"/>
    <n v="412"/>
    <n v="0.33989999999999998"/>
    <x v="14"/>
  </r>
  <r>
    <x v="5"/>
    <s v="FFD_avg"/>
    <s v="lada"/>
    <s v="nincs"/>
    <n v="330"/>
    <n v="0.3397"/>
    <x v="14"/>
  </r>
  <r>
    <x v="18"/>
    <s v="FFD_sum"/>
    <s v="lada"/>
    <s v="nincs"/>
    <n v="597"/>
    <n v="0.33889999999999998"/>
    <x v="12"/>
  </r>
  <r>
    <x v="20"/>
    <s v="FFD_prod"/>
    <s v="lada"/>
    <s v="nincs"/>
    <n v="627"/>
    <n v="0.33829999999999999"/>
    <x v="9"/>
  </r>
  <r>
    <x v="20"/>
    <s v="FFD_prod"/>
    <s v="elem"/>
    <s v="nincs"/>
    <n v="627"/>
    <n v="0.33660000000000001"/>
    <x v="10"/>
  </r>
  <r>
    <x v="6"/>
    <s v="FFD_sum"/>
    <s v="lada"/>
    <s v="nincs"/>
    <n v="332"/>
    <n v="0.3362"/>
    <x v="12"/>
  </r>
  <r>
    <x v="21"/>
    <s v="FFD_sum"/>
    <s v="lada"/>
    <s v="nincs"/>
    <n v="581"/>
    <n v="0.33439999999999998"/>
    <x v="12"/>
  </r>
  <r>
    <x v="21"/>
    <s v="FFD_avg"/>
    <s v="elem"/>
    <s v="nincs"/>
    <n v="581"/>
    <n v="0.33389999999999997"/>
    <x v="13"/>
  </r>
  <r>
    <x v="20"/>
    <s v="FFD_sum"/>
    <s v="elem"/>
    <s v="nincs"/>
    <n v="629"/>
    <n v="0.33329999999999999"/>
    <x v="11"/>
  </r>
  <r>
    <x v="11"/>
    <s v="FFD_prod"/>
    <s v="lada"/>
    <s v="nincs"/>
    <n v="536"/>
    <n v="0.33179999999999998"/>
    <x v="9"/>
  </r>
  <r>
    <x v="5"/>
    <s v="FFD_sum"/>
    <s v="lada"/>
    <s v="nincs"/>
    <n v="330"/>
    <n v="0.33169999999999999"/>
    <x v="12"/>
  </r>
  <r>
    <x v="21"/>
    <s v="FFD_avg"/>
    <s v="lada"/>
    <s v="nincs"/>
    <n v="581"/>
    <n v="0.33079999999999998"/>
    <x v="14"/>
  </r>
  <r>
    <x v="21"/>
    <s v="FFD_prod"/>
    <s v="elem"/>
    <s v="nincs"/>
    <n v="583"/>
    <n v="0.33040000000000003"/>
    <x v="10"/>
  </r>
  <r>
    <x v="7"/>
    <s v="FFD_avg"/>
    <s v="elem"/>
    <s v="nincs"/>
    <n v="330"/>
    <n v="0.32969999999999999"/>
    <x v="13"/>
  </r>
  <r>
    <x v="11"/>
    <s v="FFD_sum"/>
    <s v="lada"/>
    <s v="nincs"/>
    <n v="536"/>
    <n v="0.32929999999999998"/>
    <x v="12"/>
  </r>
  <r>
    <x v="11"/>
    <s v="FFD_prod"/>
    <s v="elem"/>
    <s v="nincs"/>
    <n v="536"/>
    <n v="0.32919999999999999"/>
    <x v="10"/>
  </r>
  <r>
    <x v="20"/>
    <s v="FFD_sum"/>
    <s v="lada"/>
    <s v="nincs"/>
    <n v="629"/>
    <n v="0.32869999999999999"/>
    <x v="12"/>
  </r>
  <r>
    <x v="11"/>
    <s v="FFD_avg"/>
    <s v="elem"/>
    <s v="nincs"/>
    <n v="536"/>
    <n v="0.32800000000000001"/>
    <x v="13"/>
  </r>
  <r>
    <x v="11"/>
    <s v="FFD_avg"/>
    <s v="lada"/>
    <s v="nincs"/>
    <n v="536"/>
    <n v="0.3266"/>
    <x v="14"/>
  </r>
  <r>
    <x v="11"/>
    <s v="FFD_sum"/>
    <s v="elem"/>
    <s v="nincs"/>
    <n v="536"/>
    <n v="0.32540000000000002"/>
    <x v="11"/>
  </r>
  <r>
    <x v="18"/>
    <s v="FFD_prod"/>
    <s v="elem"/>
    <s v="nincs"/>
    <n v="596"/>
    <n v="0.32529999999999998"/>
    <x v="10"/>
  </r>
  <r>
    <x v="21"/>
    <s v="FFD_prod"/>
    <s v="lada"/>
    <s v="nincs"/>
    <n v="583"/>
    <n v="0.32500000000000001"/>
    <x v="9"/>
  </r>
  <r>
    <x v="18"/>
    <s v="FFD_prod"/>
    <s v="lada"/>
    <s v="nincs"/>
    <n v="596"/>
    <n v="0.32300000000000001"/>
    <x v="9"/>
  </r>
  <r>
    <x v="5"/>
    <s v="FFD_prod"/>
    <s v="elem"/>
    <s v="nincs"/>
    <n v="331"/>
    <n v="0.32290000000000002"/>
    <x v="10"/>
  </r>
  <r>
    <x v="18"/>
    <s v="FFD_sum"/>
    <s v="elem"/>
    <s v="nincs"/>
    <n v="597"/>
    <n v="0.32179999999999997"/>
    <x v="11"/>
  </r>
  <r>
    <x v="21"/>
    <s v="FFD_sum"/>
    <s v="elem"/>
    <s v="nincs"/>
    <n v="581"/>
    <n v="0.32090000000000002"/>
    <x v="11"/>
  </r>
  <r>
    <x v="0"/>
    <s v="FFD_avg"/>
    <s v="elem"/>
    <s v="nincs"/>
    <n v="412"/>
    <n v="0.31840000000000002"/>
    <x v="13"/>
  </r>
  <r>
    <x v="5"/>
    <s v="FFD_sum"/>
    <s v="elem"/>
    <s v="nincs"/>
    <n v="330"/>
    <n v="0.30719999999999997"/>
    <x v="11"/>
  </r>
  <r>
    <x v="6"/>
    <s v="FFD_avg"/>
    <s v="lada"/>
    <s v="nincs"/>
    <n v="332"/>
    <n v="0.30609999999999998"/>
    <x v="14"/>
  </r>
  <r>
    <x v="6"/>
    <s v="FFD_sum"/>
    <s v="elem"/>
    <s v="nincs"/>
    <n v="332"/>
    <n v="0.30520000000000003"/>
    <x v="11"/>
  </r>
  <r>
    <x v="5"/>
    <s v="FFD_avg"/>
    <s v="elem"/>
    <s v="nincs"/>
    <n v="330"/>
    <n v="0.2994"/>
    <x v="13"/>
  </r>
  <r>
    <x v="22"/>
    <s v="FFD_prod"/>
    <s v="elem"/>
    <s v="nincs"/>
    <n v="410"/>
    <n v="0.29799999999999999"/>
    <x v="10"/>
  </r>
  <r>
    <x v="0"/>
    <s v="FFD_prod"/>
    <s v="lada"/>
    <s v="nincs"/>
    <n v="408"/>
    <n v="0.29680000000000001"/>
    <x v="9"/>
  </r>
  <r>
    <x v="4"/>
    <s v="FFD_avg"/>
    <s v="elem"/>
    <s v="nincs"/>
    <n v="329"/>
    <n v="0.29649999999999999"/>
    <x v="13"/>
  </r>
  <r>
    <x v="7"/>
    <s v="FFD_prod"/>
    <s v="lada"/>
    <s v="nincs"/>
    <n v="330"/>
    <n v="0.29310000000000003"/>
    <x v="9"/>
  </r>
  <r>
    <x v="7"/>
    <s v="FFD_avg"/>
    <s v="lada"/>
    <s v="nincs"/>
    <n v="330"/>
    <n v="0.29039999999999999"/>
    <x v="14"/>
  </r>
  <r>
    <x v="23"/>
    <s v="FFD_avg"/>
    <s v="elem"/>
    <s v="nincs"/>
    <n v="406"/>
    <n v="0.2873"/>
    <x v="13"/>
  </r>
  <r>
    <x v="2"/>
    <s v="FFD_avg"/>
    <s v="lada"/>
    <s v="nincs"/>
    <n v="334"/>
    <n v="0.26679999999999998"/>
    <x v="14"/>
  </r>
  <r>
    <x v="3"/>
    <s v="FFD_sum"/>
    <s v="elem"/>
    <s v="nincs"/>
    <n v="334"/>
    <n v="0.2656"/>
    <x v="11"/>
  </r>
  <r>
    <x v="23"/>
    <s v="FFD_prod"/>
    <s v="lada"/>
    <s v="nincs"/>
    <n v="401"/>
    <n v="0.26240000000000002"/>
    <x v="9"/>
  </r>
  <r>
    <x v="23"/>
    <s v="FFD_avg"/>
    <s v="lada"/>
    <s v="nincs"/>
    <n v="406"/>
    <n v="0.25850000000000001"/>
    <x v="14"/>
  </r>
  <r>
    <x v="24"/>
    <s v="FFD_avg"/>
    <s v="lada"/>
    <s v="nincs"/>
    <n v="408"/>
    <n v="0.25700000000000001"/>
    <x v="14"/>
  </r>
  <r>
    <x v="23"/>
    <s v="FFD_sum"/>
    <s v="lada"/>
    <s v="nincs"/>
    <n v="406"/>
    <n v="0.25650000000000001"/>
    <x v="12"/>
  </r>
  <r>
    <x v="2"/>
    <s v="FFD_sum"/>
    <s v="elem"/>
    <s v="nincs"/>
    <n v="334"/>
    <n v="0.25619999999999998"/>
    <x v="11"/>
  </r>
  <r>
    <x v="24"/>
    <s v="FFD_prod"/>
    <s v="lada"/>
    <s v="nincs"/>
    <n v="409"/>
    <n v="0.25369999999999998"/>
    <x v="9"/>
  </r>
  <r>
    <x v="23"/>
    <s v="FFD_prod"/>
    <s v="elem"/>
    <s v="nincs"/>
    <n v="401"/>
    <n v="0.253"/>
    <x v="10"/>
  </r>
  <r>
    <x v="3"/>
    <s v="FFD_prod"/>
    <s v="elem"/>
    <s v="nincs"/>
    <n v="334"/>
    <n v="0.25280000000000002"/>
    <x v="10"/>
  </r>
  <r>
    <x v="2"/>
    <s v="FFD_prod"/>
    <s v="lada"/>
    <s v="nincs"/>
    <n v="334"/>
    <n v="0.24959999999999999"/>
    <x v="9"/>
  </r>
  <r>
    <x v="3"/>
    <s v="FFD_prod"/>
    <s v="lada"/>
    <s v="nincs"/>
    <n v="334"/>
    <n v="0.2487"/>
    <x v="9"/>
  </r>
  <r>
    <x v="24"/>
    <s v="FFD_sum"/>
    <s v="elem"/>
    <s v="nincs"/>
    <n v="408"/>
    <n v="0.24610000000000001"/>
    <x v="11"/>
  </r>
  <r>
    <x v="3"/>
    <s v="FFD_avg"/>
    <s v="lada"/>
    <s v="nincs"/>
    <n v="334"/>
    <n v="0.245"/>
    <x v="14"/>
  </r>
  <r>
    <x v="2"/>
    <s v="FFD_prod"/>
    <s v="elem"/>
    <s v="nincs"/>
    <n v="334"/>
    <n v="0.24479999999999999"/>
    <x v="10"/>
  </r>
  <r>
    <x v="24"/>
    <s v="FFD_sum"/>
    <s v="lada"/>
    <s v="nincs"/>
    <n v="408"/>
    <n v="0.2422"/>
    <x v="12"/>
  </r>
  <r>
    <x v="3"/>
    <s v="FFD_avg"/>
    <s v="elem"/>
    <s v="nincs"/>
    <n v="334"/>
    <n v="0.24110000000000001"/>
    <x v="13"/>
  </r>
  <r>
    <x v="2"/>
    <s v="FFD_avg"/>
    <s v="elem"/>
    <s v="nincs"/>
    <n v="334"/>
    <n v="0.23730000000000001"/>
    <x v="13"/>
  </r>
  <r>
    <x v="3"/>
    <s v="FFD_sum"/>
    <s v="lada"/>
    <s v="nincs"/>
    <n v="334"/>
    <n v="0.23719999999999999"/>
    <x v="12"/>
  </r>
  <r>
    <x v="24"/>
    <s v="FFD_avg"/>
    <s v="elem"/>
    <s v="nincs"/>
    <n v="408"/>
    <n v="0.2366"/>
    <x v="13"/>
  </r>
  <r>
    <x v="23"/>
    <s v="FFD_sum"/>
    <s v="elem"/>
    <s v="nincs"/>
    <n v="406"/>
    <n v="0.23319999999999999"/>
    <x v="11"/>
  </r>
  <r>
    <x v="24"/>
    <s v="FFD_prod"/>
    <s v="elem"/>
    <s v="nincs"/>
    <n v="409"/>
    <n v="0.2326"/>
    <x v="10"/>
  </r>
  <r>
    <x v="2"/>
    <s v="FFD_sum"/>
    <s v="lada"/>
    <s v="nincs"/>
    <n v="334"/>
    <n v="0.22520000000000001"/>
    <x v="12"/>
  </r>
  <r>
    <x v="17"/>
    <s v="FFD_prod"/>
    <s v="elem"/>
    <s v="nincs"/>
    <n v="280"/>
    <n v="0.20680000000000001"/>
    <x v="10"/>
  </r>
  <r>
    <x v="17"/>
    <s v="FFD_prod"/>
    <s v="lada"/>
    <s v="nincs"/>
    <n v="280"/>
    <n v="0.20369999999999999"/>
    <x v="9"/>
  </r>
  <r>
    <x v="9"/>
    <s v="FFD_prod"/>
    <s v="elem"/>
    <s v="nincs"/>
    <n v="334"/>
    <n v="0.19159999999999999"/>
    <x v="10"/>
  </r>
  <r>
    <x v="17"/>
    <s v="FFD_sum"/>
    <s v="lada"/>
    <s v="nincs"/>
    <n v="283"/>
    <n v="0.19040000000000001"/>
    <x v="12"/>
  </r>
  <r>
    <x v="17"/>
    <s v="FFD_sum"/>
    <s v="elem"/>
    <s v="nincs"/>
    <n v="283"/>
    <n v="0.1867"/>
    <x v="11"/>
  </r>
  <r>
    <x v="9"/>
    <s v="FFD_prod"/>
    <s v="lada"/>
    <s v="nincs"/>
    <n v="334"/>
    <n v="0.1837"/>
    <x v="9"/>
  </r>
  <r>
    <x v="10"/>
    <s v="FFD_prod"/>
    <s v="elem"/>
    <s v="nincs"/>
    <n v="334"/>
    <n v="0.1837"/>
    <x v="10"/>
  </r>
  <r>
    <x v="9"/>
    <s v="FFD_sum"/>
    <s v="lada"/>
    <s v="nincs"/>
    <n v="334"/>
    <n v="0.18360000000000001"/>
    <x v="12"/>
  </r>
  <r>
    <x v="10"/>
    <s v="FFD_prod"/>
    <s v="lada"/>
    <s v="nincs"/>
    <n v="334"/>
    <n v="0.18340000000000001"/>
    <x v="9"/>
  </r>
  <r>
    <x v="10"/>
    <s v="FFD_avg"/>
    <s v="lada"/>
    <s v="nincs"/>
    <n v="334"/>
    <n v="0.1822"/>
    <x v="14"/>
  </r>
  <r>
    <x v="9"/>
    <s v="FFD_avg"/>
    <s v="lada"/>
    <s v="nincs"/>
    <n v="334"/>
    <n v="0.182"/>
    <x v="14"/>
  </r>
  <r>
    <x v="9"/>
    <s v="FFD_avg"/>
    <s v="elem"/>
    <s v="nincs"/>
    <n v="334"/>
    <n v="0.18140000000000001"/>
    <x v="13"/>
  </r>
  <r>
    <x v="10"/>
    <s v="FFD_avg"/>
    <s v="elem"/>
    <s v="nincs"/>
    <n v="334"/>
    <n v="0.1812"/>
    <x v="13"/>
  </r>
  <r>
    <x v="10"/>
    <s v="FFD_sum"/>
    <s v="elem"/>
    <s v="nincs"/>
    <n v="334"/>
    <n v="0.18110000000000001"/>
    <x v="11"/>
  </r>
  <r>
    <x v="10"/>
    <s v="FFD_sum"/>
    <s v="lada"/>
    <s v="nincs"/>
    <n v="334"/>
    <n v="0.18090000000000001"/>
    <x v="12"/>
  </r>
  <r>
    <x v="17"/>
    <s v="FFD_avg"/>
    <s v="elem"/>
    <s v="nincs"/>
    <n v="283"/>
    <n v="0.17749999999999999"/>
    <x v="13"/>
  </r>
  <r>
    <x v="9"/>
    <s v="FFD_sum"/>
    <s v="elem"/>
    <s v="nincs"/>
    <n v="334"/>
    <n v="0.1731"/>
    <x v="11"/>
  </r>
  <r>
    <x v="17"/>
    <s v="FFD_avg"/>
    <s v="lada"/>
    <s v="nincs"/>
    <n v="283"/>
    <n v="0.1729"/>
    <x v="14"/>
  </r>
  <r>
    <x v="14"/>
    <s v="FFD_sum"/>
    <s v="elem"/>
    <s v="nincs"/>
    <n v="283"/>
    <n v="0.17150000000000001"/>
    <x v="11"/>
  </r>
  <r>
    <x v="14"/>
    <s v="FFD_prod"/>
    <s v="elem"/>
    <s v="nincs"/>
    <n v="282"/>
    <n v="0.17130000000000001"/>
    <x v="10"/>
  </r>
  <r>
    <x v="14"/>
    <s v="FFD_avg"/>
    <s v="elem"/>
    <s v="nincs"/>
    <n v="283"/>
    <n v="0.1699"/>
    <x v="13"/>
  </r>
  <r>
    <x v="16"/>
    <s v="FFD_avg"/>
    <s v="elem"/>
    <s v="nincs"/>
    <n v="280"/>
    <n v="0.1671"/>
    <x v="13"/>
  </r>
  <r>
    <x v="14"/>
    <s v="FFD_avg"/>
    <s v="lada"/>
    <s v="nincs"/>
    <n v="283"/>
    <n v="0.16689999999999999"/>
    <x v="14"/>
  </r>
  <r>
    <x v="15"/>
    <s v="FFD_prod"/>
    <s v="elem"/>
    <s v="nincs"/>
    <n v="282"/>
    <n v="0.1663"/>
    <x v="10"/>
  </r>
  <r>
    <x v="16"/>
    <s v="FFD_prod"/>
    <s v="lada"/>
    <s v="nincs"/>
    <n v="283"/>
    <n v="0.1663"/>
    <x v="9"/>
  </r>
  <r>
    <x v="14"/>
    <s v="FFD_sum"/>
    <s v="lada"/>
    <s v="nincs"/>
    <n v="283"/>
    <n v="0.16600000000000001"/>
    <x v="12"/>
  </r>
  <r>
    <x v="16"/>
    <s v="FFD_prod"/>
    <s v="elem"/>
    <s v="nincs"/>
    <n v="283"/>
    <n v="0.16470000000000001"/>
    <x v="10"/>
  </r>
  <r>
    <x v="16"/>
    <s v="FFD_sum"/>
    <s v="elem"/>
    <s v="nincs"/>
    <n v="280"/>
    <n v="0.1646"/>
    <x v="11"/>
  </r>
  <r>
    <x v="14"/>
    <s v="FFD_prod"/>
    <s v="lada"/>
    <s v="nincs"/>
    <n v="282"/>
    <n v="0.16450000000000001"/>
    <x v="9"/>
  </r>
  <r>
    <x v="15"/>
    <s v="FFD_avg"/>
    <s v="elem"/>
    <s v="nincs"/>
    <n v="282"/>
    <n v="0.16420000000000001"/>
    <x v="13"/>
  </r>
  <r>
    <x v="15"/>
    <s v="FFD_sum"/>
    <s v="lada"/>
    <s v="nincs"/>
    <n v="282"/>
    <n v="0.16389999999999999"/>
    <x v="12"/>
  </r>
  <r>
    <x v="15"/>
    <s v="FFD_avg"/>
    <s v="lada"/>
    <s v="nincs"/>
    <n v="282"/>
    <n v="0.1638"/>
    <x v="14"/>
  </r>
  <r>
    <x v="48"/>
    <s v="dot_product2"/>
    <s v="lada"/>
    <s v="exponential"/>
    <n v="34"/>
    <n v="0.1636"/>
    <x v="2"/>
  </r>
  <r>
    <x v="16"/>
    <s v="FFD_avg"/>
    <s v="lada"/>
    <s v="nincs"/>
    <n v="280"/>
    <n v="0.16339999999999999"/>
    <x v="14"/>
  </r>
  <r>
    <x v="15"/>
    <s v="FFD_prod"/>
    <s v="lada"/>
    <s v="nincs"/>
    <n v="282"/>
    <n v="0.1633"/>
    <x v="9"/>
  </r>
  <r>
    <x v="16"/>
    <s v="FFD_sum"/>
    <s v="lada"/>
    <s v="nincs"/>
    <n v="280"/>
    <n v="0.16"/>
    <x v="12"/>
  </r>
  <r>
    <x v="15"/>
    <s v="FFD_sum"/>
    <s v="elem"/>
    <s v="nincs"/>
    <n v="282"/>
    <n v="0.15939999999999999"/>
    <x v="11"/>
  </r>
  <r>
    <x v="28"/>
    <s v="FFD_prod"/>
    <s v="elem"/>
    <s v="nincs"/>
    <n v="273"/>
    <n v="0.15670000000000001"/>
    <x v="10"/>
  </r>
  <r>
    <x v="48"/>
    <s v="dot_product2"/>
    <s v="lada"/>
    <s v="average"/>
    <n v="34"/>
    <n v="0.15390000000000001"/>
    <x v="1"/>
  </r>
  <r>
    <x v="35"/>
    <s v="FFD_avg"/>
    <s v="lada"/>
    <s v="nincs"/>
    <n v="270"/>
    <n v="0.15329999999999999"/>
    <x v="14"/>
  </r>
  <r>
    <x v="49"/>
    <s v="dot_product2"/>
    <s v="lada"/>
    <s v="exponential"/>
    <n v="34"/>
    <n v="0.15210000000000001"/>
    <x v="2"/>
  </r>
  <r>
    <x v="49"/>
    <s v="dot_product2"/>
    <s v="lada"/>
    <s v="reciprocal_average"/>
    <n v="34"/>
    <n v="0.15029999999999999"/>
    <x v="0"/>
  </r>
  <r>
    <x v="50"/>
    <s v="l2_norm_of_slacks"/>
    <s v="lada"/>
    <s v="exponential"/>
    <n v="34"/>
    <n v="0.1482"/>
    <x v="4"/>
  </r>
  <r>
    <x v="48"/>
    <s v="dot_product2"/>
    <s v="lada"/>
    <s v="reciprocal_average"/>
    <n v="34"/>
    <n v="0.14749999999999999"/>
    <x v="0"/>
  </r>
  <r>
    <x v="51"/>
    <s v="dot_product2"/>
    <s v="lada"/>
    <s v="average"/>
    <n v="34"/>
    <n v="0.1447"/>
    <x v="1"/>
  </r>
  <r>
    <x v="52"/>
    <s v="dot_product2"/>
    <s v="lada"/>
    <s v="exponential"/>
    <n v="35"/>
    <n v="0.1421"/>
    <x v="2"/>
  </r>
  <r>
    <x v="53"/>
    <s v="dot_product2"/>
    <s v="lada"/>
    <s v="exponential"/>
    <n v="34"/>
    <n v="0.13869999999999999"/>
    <x v="2"/>
  </r>
  <r>
    <x v="28"/>
    <s v="FFD_avg"/>
    <s v="elem"/>
    <s v="nincs"/>
    <n v="272"/>
    <n v="0.1368"/>
    <x v="13"/>
  </r>
  <r>
    <x v="51"/>
    <s v="dot_product2"/>
    <s v="lada"/>
    <s v="reciprocal_average"/>
    <n v="34"/>
    <n v="0.13550000000000001"/>
    <x v="0"/>
  </r>
  <r>
    <x v="53"/>
    <s v="dot_product2"/>
    <s v="lada"/>
    <s v="reciprocal_average"/>
    <n v="34"/>
    <n v="0.1341"/>
    <x v="0"/>
  </r>
  <r>
    <x v="53"/>
    <s v="dot_product2"/>
    <s v="lada"/>
    <s v="average"/>
    <n v="34"/>
    <n v="0.1321"/>
    <x v="1"/>
  </r>
  <r>
    <x v="28"/>
    <s v="FFD_sum"/>
    <s v="elem"/>
    <s v="nincs"/>
    <n v="272"/>
    <n v="0.1298"/>
    <x v="11"/>
  </r>
  <r>
    <x v="35"/>
    <s v="FFD_prod"/>
    <s v="lada"/>
    <s v="nincs"/>
    <n v="271"/>
    <n v="0.1295"/>
    <x v="9"/>
  </r>
  <r>
    <x v="28"/>
    <s v="FFD_sum"/>
    <s v="lada"/>
    <s v="nincs"/>
    <n v="272"/>
    <n v="0.1278"/>
    <x v="12"/>
  </r>
  <r>
    <x v="50"/>
    <s v="dot_product2"/>
    <s v="lada"/>
    <s v="reciprocal_average"/>
    <n v="34"/>
    <n v="0.12590000000000001"/>
    <x v="0"/>
  </r>
  <r>
    <x v="52"/>
    <s v="dot_product2"/>
    <s v="lada"/>
    <s v="reciprocal_average"/>
    <n v="35"/>
    <n v="0.12559999999999999"/>
    <x v="0"/>
  </r>
  <r>
    <x v="35"/>
    <s v="FFD_sum"/>
    <s v="lada"/>
    <s v="nincs"/>
    <n v="270"/>
    <n v="0.1239"/>
    <x v="12"/>
  </r>
  <r>
    <x v="49"/>
    <s v="dot_product2"/>
    <s v="lada"/>
    <s v="average"/>
    <n v="34"/>
    <n v="0.12189999999999999"/>
    <x v="1"/>
  </r>
  <r>
    <x v="51"/>
    <s v="dot_product2"/>
    <s v="lada"/>
    <s v="exponential"/>
    <n v="34"/>
    <n v="0.1217"/>
    <x v="2"/>
  </r>
  <r>
    <x v="54"/>
    <s v="dot_product2"/>
    <s v="lada"/>
    <s v="average"/>
    <n v="35"/>
    <n v="0.1198"/>
    <x v="1"/>
  </r>
  <r>
    <x v="1"/>
    <s v="FFD_sum"/>
    <s v="lada"/>
    <s v="nincs"/>
    <n v="273"/>
    <n v="0.1197"/>
    <x v="12"/>
  </r>
  <r>
    <x v="35"/>
    <s v="FFD_sum"/>
    <s v="elem"/>
    <s v="nincs"/>
    <n v="270"/>
    <n v="0.11890000000000001"/>
    <x v="11"/>
  </r>
  <r>
    <x v="35"/>
    <s v="FFD_prod"/>
    <s v="elem"/>
    <s v="nincs"/>
    <n v="271"/>
    <n v="0.1182"/>
    <x v="10"/>
  </r>
  <r>
    <x v="29"/>
    <s v="FFD_avg"/>
    <s v="lada"/>
    <s v="nincs"/>
    <n v="167"/>
    <n v="0.11799999999999999"/>
    <x v="14"/>
  </r>
  <r>
    <x v="32"/>
    <s v="FFD_prod"/>
    <s v="elem"/>
    <s v="nincs"/>
    <n v="167"/>
    <n v="0.1177"/>
    <x v="10"/>
  </r>
  <r>
    <x v="31"/>
    <s v="FFD_prod"/>
    <s v="elem"/>
    <s v="nincs"/>
    <n v="167"/>
    <n v="0.11609999999999999"/>
    <x v="10"/>
  </r>
  <r>
    <x v="35"/>
    <s v="FFD_avg"/>
    <s v="elem"/>
    <s v="nincs"/>
    <n v="270"/>
    <n v="0.1159"/>
    <x v="13"/>
  </r>
  <r>
    <x v="55"/>
    <s v="dot_product2"/>
    <s v="lada"/>
    <s v="average"/>
    <n v="58"/>
    <n v="0.1143"/>
    <x v="1"/>
  </r>
  <r>
    <x v="56"/>
    <s v="dot_product2"/>
    <s v="lada"/>
    <s v="exponential"/>
    <n v="56"/>
    <n v="0.1138"/>
    <x v="2"/>
  </r>
  <r>
    <x v="28"/>
    <s v="FFD_prod"/>
    <s v="lada"/>
    <s v="nincs"/>
    <n v="273"/>
    <n v="0.11310000000000001"/>
    <x v="9"/>
  </r>
  <r>
    <x v="1"/>
    <s v="FFD_prod"/>
    <s v="lada"/>
    <s v="nincs"/>
    <n v="273"/>
    <n v="0.1128"/>
    <x v="9"/>
  </r>
  <r>
    <x v="28"/>
    <s v="FFD_avg"/>
    <s v="lada"/>
    <s v="nincs"/>
    <n v="272"/>
    <n v="0.1116"/>
    <x v="14"/>
  </r>
  <r>
    <x v="1"/>
    <s v="FFD_avg"/>
    <s v="elem"/>
    <s v="nincs"/>
    <n v="273"/>
    <n v="0.1094"/>
    <x v="13"/>
  </r>
  <r>
    <x v="55"/>
    <s v="dot_product2"/>
    <s v="lada"/>
    <s v="exponential"/>
    <n v="57"/>
    <n v="0.10920000000000001"/>
    <x v="2"/>
  </r>
  <r>
    <x v="57"/>
    <s v="dot_product2"/>
    <s v="lada"/>
    <s v="exponential"/>
    <n v="57"/>
    <n v="0.1089"/>
    <x v="2"/>
  </r>
  <r>
    <x v="48"/>
    <s v="dot_product1"/>
    <s v="lada"/>
    <s v="exponential"/>
    <n v="34"/>
    <n v="0.10879999999999999"/>
    <x v="7"/>
  </r>
  <r>
    <x v="1"/>
    <s v="FFD_avg"/>
    <s v="lada"/>
    <s v="nincs"/>
    <n v="273"/>
    <n v="0.1084"/>
    <x v="14"/>
  </r>
  <r>
    <x v="1"/>
    <s v="FFD_prod"/>
    <s v="elem"/>
    <s v="nincs"/>
    <n v="273"/>
    <n v="0.10780000000000001"/>
    <x v="10"/>
  </r>
  <r>
    <x v="34"/>
    <s v="FFD_prod"/>
    <s v="elem"/>
    <s v="nincs"/>
    <n v="272"/>
    <n v="0.1077"/>
    <x v="10"/>
  </r>
  <r>
    <x v="34"/>
    <s v="FFD_sum"/>
    <s v="elem"/>
    <s v="nincs"/>
    <n v="271"/>
    <n v="0.1062"/>
    <x v="11"/>
  </r>
  <r>
    <x v="1"/>
    <s v="FFD_sum"/>
    <s v="elem"/>
    <s v="nincs"/>
    <n v="273"/>
    <n v="0.106"/>
    <x v="11"/>
  </r>
  <r>
    <x v="29"/>
    <s v="FFD_sum"/>
    <s v="elem"/>
    <s v="nincs"/>
    <n v="167"/>
    <n v="0.10539999999999999"/>
    <x v="11"/>
  </r>
  <r>
    <x v="34"/>
    <s v="FFD_sum"/>
    <s v="lada"/>
    <s v="nincs"/>
    <n v="271"/>
    <n v="0.1051"/>
    <x v="12"/>
  </r>
  <r>
    <x v="34"/>
    <s v="FFD_avg"/>
    <s v="lada"/>
    <s v="nincs"/>
    <n v="271"/>
    <n v="0.1047"/>
    <x v="14"/>
  </r>
  <r>
    <x v="34"/>
    <s v="FFD_prod"/>
    <s v="lada"/>
    <s v="nincs"/>
    <n v="272"/>
    <n v="0.10390000000000001"/>
    <x v="9"/>
  </r>
  <r>
    <x v="50"/>
    <s v="dot_product2"/>
    <s v="lada"/>
    <s v="average"/>
    <n v="36"/>
    <n v="0.10290000000000001"/>
    <x v="1"/>
  </r>
  <r>
    <x v="58"/>
    <s v="dot_product2"/>
    <s v="lada"/>
    <s v="reciprocal_average"/>
    <n v="36"/>
    <n v="0.1027"/>
    <x v="0"/>
  </r>
  <r>
    <x v="52"/>
    <s v="l2_norm_of_slacks"/>
    <s v="lada"/>
    <s v="reciprocal_average"/>
    <n v="34"/>
    <n v="0.1026"/>
    <x v="6"/>
  </r>
  <r>
    <x v="59"/>
    <s v="dot_product2"/>
    <s v="lada"/>
    <s v="average"/>
    <n v="57"/>
    <n v="0.1024"/>
    <x v="1"/>
  </r>
  <r>
    <x v="52"/>
    <s v="dot_product2"/>
    <s v="lada"/>
    <s v="average"/>
    <n v="36"/>
    <n v="0.1023"/>
    <x v="1"/>
  </r>
  <r>
    <x v="54"/>
    <s v="dot_product1"/>
    <s v="lada"/>
    <s v="reciprocal_average"/>
    <n v="34"/>
    <n v="0.1023"/>
    <x v="3"/>
  </r>
  <r>
    <x v="48"/>
    <s v="dot_product1"/>
    <s v="lada"/>
    <s v="average"/>
    <n v="34"/>
    <n v="0.1022"/>
    <x v="8"/>
  </r>
  <r>
    <x v="58"/>
    <s v="l2_norm_of_slacks"/>
    <s v="lada"/>
    <s v="exponential"/>
    <n v="35"/>
    <n v="0.10199999999999999"/>
    <x v="4"/>
  </r>
  <r>
    <x v="50"/>
    <s v="dot_product2"/>
    <s v="lada"/>
    <s v="exponential"/>
    <n v="35"/>
    <n v="0.1016"/>
    <x v="2"/>
  </r>
  <r>
    <x v="54"/>
    <s v="dot_product2"/>
    <s v="lada"/>
    <s v="exponential"/>
    <n v="35"/>
    <n v="0.10150000000000001"/>
    <x v="2"/>
  </r>
  <r>
    <x v="57"/>
    <s v="dot_product2"/>
    <s v="lada"/>
    <s v="reciprocal_average"/>
    <n v="57"/>
    <n v="0.1014"/>
    <x v="0"/>
  </r>
  <r>
    <x v="54"/>
    <s v="dot_product2"/>
    <s v="lada"/>
    <s v="reciprocal_average"/>
    <n v="35"/>
    <n v="0.1014"/>
    <x v="0"/>
  </r>
  <r>
    <x v="57"/>
    <s v="l2_norm_of_slacks"/>
    <s v="lada"/>
    <s v="reciprocal_average"/>
    <n v="57"/>
    <n v="0.1011"/>
    <x v="6"/>
  </r>
  <r>
    <x v="55"/>
    <s v="dot_product2"/>
    <s v="lada"/>
    <s v="reciprocal_average"/>
    <n v="58"/>
    <n v="0.10100000000000001"/>
    <x v="0"/>
  </r>
  <r>
    <x v="34"/>
    <s v="FFD_avg"/>
    <s v="elem"/>
    <s v="nincs"/>
    <n v="271"/>
    <n v="0.1004"/>
    <x v="13"/>
  </r>
  <r>
    <x v="48"/>
    <s v="dot_product1"/>
    <s v="lada"/>
    <s v="reciprocal_average"/>
    <n v="34"/>
    <n v="0.1003"/>
    <x v="3"/>
  </r>
  <r>
    <x v="50"/>
    <s v="l2_norm_of_slacks"/>
    <s v="lada"/>
    <s v="reciprocal_average"/>
    <n v="34"/>
    <n v="0.1002"/>
    <x v="6"/>
  </r>
  <r>
    <x v="58"/>
    <s v="dot_product2"/>
    <s v="lada"/>
    <s v="average"/>
    <n v="36"/>
    <n v="9.9900000000000003E-2"/>
    <x v="1"/>
  </r>
  <r>
    <x v="30"/>
    <s v="FFD_sum"/>
    <s v="elem"/>
    <s v="nincs"/>
    <n v="167"/>
    <n v="9.9900000000000003E-2"/>
    <x v="11"/>
  </r>
  <r>
    <x v="58"/>
    <s v="dot_product2"/>
    <s v="lada"/>
    <s v="exponential"/>
    <n v="36"/>
    <n v="9.9500000000000005E-2"/>
    <x v="2"/>
  </r>
  <r>
    <x v="56"/>
    <s v="dot_product2"/>
    <s v="lada"/>
    <s v="average"/>
    <n v="56"/>
    <n v="9.9199999999999997E-2"/>
    <x v="1"/>
  </r>
  <r>
    <x v="31"/>
    <s v="FFD_prod"/>
    <s v="lada"/>
    <s v="nincs"/>
    <n v="167"/>
    <n v="9.9199999999999997E-2"/>
    <x v="9"/>
  </r>
  <r>
    <x v="32"/>
    <s v="FFD_prod"/>
    <s v="lada"/>
    <s v="nincs"/>
    <n v="167"/>
    <n v="9.9099999999999994E-2"/>
    <x v="9"/>
  </r>
  <r>
    <x v="51"/>
    <s v="dot_product1"/>
    <s v="lada"/>
    <s v="reciprocal_average"/>
    <n v="34"/>
    <n v="9.8900000000000002E-2"/>
    <x v="3"/>
  </r>
  <r>
    <x v="60"/>
    <s v="dot_product2"/>
    <s v="lada"/>
    <s v="reciprocal_average"/>
    <n v="31"/>
    <n v="9.8100000000000007E-2"/>
    <x v="0"/>
  </r>
  <r>
    <x v="40"/>
    <s v="FFD_avg"/>
    <s v="lada"/>
    <s v="nincs"/>
    <n v="314"/>
    <n v="9.74E-2"/>
    <x v="14"/>
  </r>
  <r>
    <x v="40"/>
    <s v="FFD_prod"/>
    <s v="lada"/>
    <s v="nincs"/>
    <n v="312"/>
    <n v="9.7199999999999995E-2"/>
    <x v="9"/>
  </r>
  <r>
    <x v="40"/>
    <s v="FFD_sum"/>
    <s v="lada"/>
    <s v="nincs"/>
    <n v="314"/>
    <n v="9.6699999999999994E-2"/>
    <x v="12"/>
  </r>
  <r>
    <x v="59"/>
    <s v="dot_product2"/>
    <s v="lada"/>
    <s v="exponential"/>
    <n v="56"/>
    <n v="9.6699999999999994E-2"/>
    <x v="2"/>
  </r>
  <r>
    <x v="49"/>
    <s v="l2_norm_of_slacks"/>
    <s v="lada"/>
    <s v="exponential"/>
    <n v="34"/>
    <n v="9.6299999999999997E-2"/>
    <x v="4"/>
  </r>
  <r>
    <x v="29"/>
    <s v="FFD_avg"/>
    <s v="elem"/>
    <s v="nincs"/>
    <n v="167"/>
    <n v="9.5799999999999996E-2"/>
    <x v="13"/>
  </r>
  <r>
    <x v="59"/>
    <s v="dot_product2"/>
    <s v="lada"/>
    <s v="reciprocal_average"/>
    <n v="55"/>
    <n v="9.5600000000000004E-2"/>
    <x v="0"/>
  </r>
  <r>
    <x v="58"/>
    <s v="dot_product1"/>
    <s v="lada"/>
    <s v="reciprocal_average"/>
    <n v="35"/>
    <n v="9.5100000000000004E-2"/>
    <x v="3"/>
  </r>
  <r>
    <x v="48"/>
    <s v="l2_norm_of_slacks"/>
    <s v="lada"/>
    <s v="reciprocal_average"/>
    <n v="34"/>
    <n v="9.5000000000000001E-2"/>
    <x v="6"/>
  </r>
  <r>
    <x v="50"/>
    <s v="l2_norm_of_slacks"/>
    <s v="lada"/>
    <s v="average"/>
    <n v="34"/>
    <n v="9.4899999999999998E-2"/>
    <x v="5"/>
  </r>
  <r>
    <x v="57"/>
    <s v="dot_product2"/>
    <s v="lada"/>
    <s v="average"/>
    <n v="57"/>
    <n v="9.4E-2"/>
    <x v="1"/>
  </r>
  <r>
    <x v="40"/>
    <s v="FFD_avg"/>
    <s v="elem"/>
    <s v="nincs"/>
    <n v="314"/>
    <n v="9.3299999999999994E-2"/>
    <x v="13"/>
  </r>
  <r>
    <x v="53"/>
    <s v="l2_norm_of_slacks"/>
    <s v="lada"/>
    <s v="reciprocal_average"/>
    <n v="34"/>
    <n v="9.2899999999999996E-2"/>
    <x v="6"/>
  </r>
  <r>
    <x v="61"/>
    <s v="dot_product2"/>
    <s v="lada"/>
    <s v="reciprocal_average"/>
    <n v="29"/>
    <n v="9.2799999999999994E-2"/>
    <x v="0"/>
  </r>
  <r>
    <x v="53"/>
    <s v="dot_product1"/>
    <s v="lada"/>
    <s v="reciprocal_average"/>
    <n v="34"/>
    <n v="9.2600000000000002E-2"/>
    <x v="3"/>
  </r>
  <r>
    <x v="51"/>
    <s v="dot_product1"/>
    <s v="lada"/>
    <s v="exponential"/>
    <n v="34"/>
    <n v="9.2600000000000002E-2"/>
    <x v="7"/>
  </r>
  <r>
    <x v="41"/>
    <s v="FFD_prod"/>
    <s v="lada"/>
    <s v="nincs"/>
    <n v="323"/>
    <n v="9.2299999999999993E-2"/>
    <x v="9"/>
  </r>
  <r>
    <x v="43"/>
    <s v="FFD_prod"/>
    <s v="lada"/>
    <s v="nincs"/>
    <n v="291"/>
    <n v="9.2200000000000004E-2"/>
    <x v="9"/>
  </r>
  <r>
    <x v="56"/>
    <s v="dot_product2"/>
    <s v="lada"/>
    <s v="reciprocal_average"/>
    <n v="56"/>
    <n v="9.2200000000000004E-2"/>
    <x v="0"/>
  </r>
  <r>
    <x v="41"/>
    <s v="FFD_avg"/>
    <s v="elem"/>
    <s v="nincs"/>
    <n v="321"/>
    <n v="9.2100000000000001E-2"/>
    <x v="13"/>
  </r>
  <r>
    <x v="41"/>
    <s v="FFD_prod"/>
    <s v="elem"/>
    <s v="nincs"/>
    <n v="323"/>
    <n v="9.1999999999999998E-2"/>
    <x v="10"/>
  </r>
  <r>
    <x v="41"/>
    <s v="FFD_sum"/>
    <s v="lada"/>
    <s v="nincs"/>
    <n v="321"/>
    <n v="9.1499999999999998E-2"/>
    <x v="12"/>
  </r>
  <r>
    <x v="41"/>
    <s v="FFD_sum"/>
    <s v="elem"/>
    <s v="nincs"/>
    <n v="321"/>
    <n v="9.1200000000000003E-2"/>
    <x v="11"/>
  </r>
  <r>
    <x v="43"/>
    <s v="FFD_sum"/>
    <s v="lada"/>
    <s v="nincs"/>
    <n v="292"/>
    <n v="9.0899999999999995E-2"/>
    <x v="12"/>
  </r>
  <r>
    <x v="29"/>
    <s v="FFD_prod"/>
    <s v="lada"/>
    <s v="nincs"/>
    <n v="168"/>
    <n v="9.0800000000000006E-2"/>
    <x v="9"/>
  </r>
  <r>
    <x v="49"/>
    <s v="l2_norm_of_slacks"/>
    <s v="lada"/>
    <s v="average"/>
    <n v="34"/>
    <n v="9.0800000000000006E-2"/>
    <x v="5"/>
  </r>
  <r>
    <x v="40"/>
    <s v="FFD_prod"/>
    <s v="elem"/>
    <s v="nincs"/>
    <n v="312"/>
    <n v="9.0700000000000003E-2"/>
    <x v="10"/>
  </r>
  <r>
    <x v="53"/>
    <s v="l2_norm_of_slacks"/>
    <s v="lada"/>
    <s v="exponential"/>
    <n v="34"/>
    <n v="9.0399999999999994E-2"/>
    <x v="4"/>
  </r>
  <r>
    <x v="41"/>
    <s v="FFD_avg"/>
    <s v="lada"/>
    <s v="nincs"/>
    <n v="321"/>
    <n v="9.0300000000000005E-2"/>
    <x v="14"/>
  </r>
  <r>
    <x v="62"/>
    <s v="dot_product2"/>
    <s v="lada"/>
    <s v="reciprocal_average"/>
    <n v="29"/>
    <n v="9.01E-2"/>
    <x v="0"/>
  </r>
  <r>
    <x v="60"/>
    <s v="dot_product2"/>
    <s v="lada"/>
    <s v="exponential"/>
    <n v="30"/>
    <n v="8.9399999999999993E-2"/>
    <x v="2"/>
  </r>
  <r>
    <x v="49"/>
    <s v="dot_product1"/>
    <s v="lada"/>
    <s v="reciprocal_average"/>
    <n v="34"/>
    <n v="8.8700000000000001E-2"/>
    <x v="3"/>
  </r>
  <r>
    <x v="63"/>
    <s v="dot_product2"/>
    <s v="lada"/>
    <s v="reciprocal_average"/>
    <n v="75"/>
    <n v="8.8400000000000006E-2"/>
    <x v="0"/>
  </r>
  <r>
    <x v="48"/>
    <s v="l2_norm_of_slacks"/>
    <s v="lada"/>
    <s v="exponential"/>
    <n v="34"/>
    <n v="8.8400000000000006E-2"/>
    <x v="4"/>
  </r>
  <r>
    <x v="40"/>
    <s v="FFD_sum"/>
    <s v="elem"/>
    <s v="nincs"/>
    <n v="314"/>
    <n v="8.7900000000000006E-2"/>
    <x v="11"/>
  </r>
  <r>
    <x v="64"/>
    <s v="dot_product2"/>
    <s v="lada"/>
    <s v="exponential"/>
    <n v="29"/>
    <n v="8.7900000000000006E-2"/>
    <x v="2"/>
  </r>
  <r>
    <x v="42"/>
    <s v="FFD_sum"/>
    <s v="lada"/>
    <s v="nincs"/>
    <n v="315"/>
    <n v="8.7800000000000003E-2"/>
    <x v="12"/>
  </r>
  <r>
    <x v="64"/>
    <s v="dot_product2"/>
    <s v="lada"/>
    <s v="average"/>
    <n v="28"/>
    <n v="8.77E-2"/>
    <x v="1"/>
  </r>
  <r>
    <x v="42"/>
    <s v="FFD_avg"/>
    <s v="lada"/>
    <s v="nincs"/>
    <n v="315"/>
    <n v="8.7499999999999994E-2"/>
    <x v="14"/>
  </r>
  <r>
    <x v="62"/>
    <s v="dot_product2"/>
    <s v="lada"/>
    <s v="exponential"/>
    <n v="28"/>
    <n v="8.7499999999999994E-2"/>
    <x v="2"/>
  </r>
  <r>
    <x v="63"/>
    <s v="dot_product2"/>
    <s v="lada"/>
    <s v="exponential"/>
    <n v="75"/>
    <n v="8.7400000000000005E-2"/>
    <x v="2"/>
  </r>
  <r>
    <x v="51"/>
    <s v="dot_product1"/>
    <s v="lada"/>
    <s v="average"/>
    <n v="34"/>
    <n v="8.7400000000000005E-2"/>
    <x v="8"/>
  </r>
  <r>
    <x v="62"/>
    <s v="dot_product2"/>
    <s v="lada"/>
    <s v="average"/>
    <n v="29"/>
    <n v="8.72E-2"/>
    <x v="1"/>
  </r>
  <r>
    <x v="49"/>
    <s v="dot_product1"/>
    <s v="lada"/>
    <s v="average"/>
    <n v="34"/>
    <n v="8.7099999999999997E-2"/>
    <x v="8"/>
  </r>
  <r>
    <x v="31"/>
    <s v="FFD_avg"/>
    <s v="elem"/>
    <s v="nincs"/>
    <n v="167"/>
    <n v="8.6999999999999994E-2"/>
    <x v="13"/>
  </r>
  <r>
    <x v="48"/>
    <s v="l2_norm_of_slacks"/>
    <s v="lada"/>
    <s v="average"/>
    <n v="34"/>
    <n v="8.6800000000000002E-2"/>
    <x v="5"/>
  </r>
  <r>
    <x v="51"/>
    <s v="l2_norm_of_slacks"/>
    <s v="lada"/>
    <s v="reciprocal_average"/>
    <n v="34"/>
    <n v="8.6800000000000002E-2"/>
    <x v="6"/>
  </r>
  <r>
    <x v="42"/>
    <s v="FFD_sum"/>
    <s v="elem"/>
    <s v="nincs"/>
    <n v="315"/>
    <n v="8.6699999999999999E-2"/>
    <x v="11"/>
  </r>
  <r>
    <x v="42"/>
    <s v="FFD_avg"/>
    <s v="elem"/>
    <s v="nincs"/>
    <n v="315"/>
    <n v="8.6699999999999999E-2"/>
    <x v="13"/>
  </r>
  <r>
    <x v="43"/>
    <s v="FFD_avg"/>
    <s v="elem"/>
    <s v="nincs"/>
    <n v="292"/>
    <n v="8.6599999999999996E-2"/>
    <x v="13"/>
  </r>
  <r>
    <x v="64"/>
    <s v="dot_product2"/>
    <s v="lada"/>
    <s v="reciprocal_average"/>
    <n v="28"/>
    <n v="8.6599999999999996E-2"/>
    <x v="0"/>
  </r>
  <r>
    <x v="61"/>
    <s v="dot_product2"/>
    <s v="lada"/>
    <s v="exponential"/>
    <n v="29"/>
    <n v="8.6499999999999994E-2"/>
    <x v="2"/>
  </r>
  <r>
    <x v="43"/>
    <s v="FFD_avg"/>
    <s v="lada"/>
    <s v="nincs"/>
    <n v="292"/>
    <n v="8.6199999999999999E-2"/>
    <x v="14"/>
  </r>
  <r>
    <x v="61"/>
    <s v="dot_product2"/>
    <s v="lada"/>
    <s v="average"/>
    <n v="30"/>
    <n v="8.6199999999999999E-2"/>
    <x v="1"/>
  </r>
  <r>
    <x v="42"/>
    <s v="FFD_prod"/>
    <s v="elem"/>
    <s v="nincs"/>
    <n v="316"/>
    <n v="8.6099999999999996E-2"/>
    <x v="10"/>
  </r>
  <r>
    <x v="63"/>
    <s v="dot_product2"/>
    <s v="lada"/>
    <s v="average"/>
    <n v="75"/>
    <n v="8.5800000000000001E-2"/>
    <x v="1"/>
  </r>
  <r>
    <x v="42"/>
    <s v="FFD_prod"/>
    <s v="lada"/>
    <s v="nincs"/>
    <n v="316"/>
    <n v="8.5800000000000001E-2"/>
    <x v="9"/>
  </r>
  <r>
    <x v="60"/>
    <s v="dot_product2"/>
    <s v="lada"/>
    <s v="average"/>
    <n v="30"/>
    <n v="8.5500000000000007E-2"/>
    <x v="1"/>
  </r>
  <r>
    <x v="53"/>
    <s v="dot_product1"/>
    <s v="lada"/>
    <s v="average"/>
    <n v="34"/>
    <n v="8.43E-2"/>
    <x v="8"/>
  </r>
  <r>
    <x v="56"/>
    <s v="dot_product1"/>
    <s v="lada"/>
    <s v="reciprocal_average"/>
    <n v="55"/>
    <n v="8.4099999999999994E-2"/>
    <x v="3"/>
  </r>
  <r>
    <x v="29"/>
    <s v="FFD_sum"/>
    <s v="lada"/>
    <s v="nincs"/>
    <n v="167"/>
    <n v="8.3799999999999999E-2"/>
    <x v="12"/>
  </r>
  <r>
    <x v="49"/>
    <s v="l2_norm_of_slacks"/>
    <s v="lada"/>
    <s v="reciprocal_average"/>
    <n v="34"/>
    <n v="8.3299999999999999E-2"/>
    <x v="6"/>
  </r>
  <r>
    <x v="53"/>
    <s v="l2_norm_of_slacks"/>
    <s v="lada"/>
    <s v="average"/>
    <n v="34"/>
    <n v="8.3099999999999993E-2"/>
    <x v="5"/>
  </r>
  <r>
    <x v="43"/>
    <s v="FFD_prod"/>
    <s v="elem"/>
    <s v="nincs"/>
    <n v="291"/>
    <n v="8.2900000000000001E-2"/>
    <x v="10"/>
  </r>
  <r>
    <x v="52"/>
    <s v="l2_norm_of_slacks"/>
    <s v="lada"/>
    <s v="average"/>
    <n v="34"/>
    <n v="8.2799999999999999E-2"/>
    <x v="5"/>
  </r>
  <r>
    <x v="43"/>
    <s v="FFD_sum"/>
    <s v="elem"/>
    <s v="nincs"/>
    <n v="292"/>
    <n v="8.2600000000000007E-2"/>
    <x v="11"/>
  </r>
  <r>
    <x v="57"/>
    <s v="l2_norm_of_slacks"/>
    <s v="lada"/>
    <s v="exponential"/>
    <n v="57"/>
    <n v="8.2600000000000007E-2"/>
    <x v="4"/>
  </r>
  <r>
    <x v="30"/>
    <s v="FFD_prod"/>
    <s v="elem"/>
    <s v="nincs"/>
    <n v="167"/>
    <n v="8.2199999999999995E-2"/>
    <x v="10"/>
  </r>
  <r>
    <x v="30"/>
    <s v="FFD_prod"/>
    <s v="lada"/>
    <s v="nincs"/>
    <n v="167"/>
    <n v="8.1699999999999995E-2"/>
    <x v="9"/>
  </r>
  <r>
    <x v="50"/>
    <s v="dot_product1"/>
    <s v="lada"/>
    <s v="reciprocal_average"/>
    <n v="34"/>
    <n v="8.14E-2"/>
    <x v="3"/>
  </r>
  <r>
    <x v="51"/>
    <s v="l2_norm_of_slacks"/>
    <s v="lada"/>
    <s v="average"/>
    <n v="34"/>
    <n v="8.1299999999999997E-2"/>
    <x v="5"/>
  </r>
  <r>
    <x v="53"/>
    <s v="dot_product1"/>
    <s v="lada"/>
    <s v="exponential"/>
    <n v="34"/>
    <n v="8.1199999999999994E-2"/>
    <x v="7"/>
  </r>
  <r>
    <x v="31"/>
    <s v="FFD_avg"/>
    <s v="lada"/>
    <s v="nincs"/>
    <n v="167"/>
    <n v="8.0500000000000002E-2"/>
    <x v="14"/>
  </r>
  <r>
    <x v="57"/>
    <s v="dot_product1"/>
    <s v="lada"/>
    <s v="reciprocal_average"/>
    <n v="57"/>
    <n v="8.0100000000000005E-2"/>
    <x v="3"/>
  </r>
  <r>
    <x v="57"/>
    <s v="dot_product1"/>
    <s v="lada"/>
    <s v="exponential"/>
    <n v="57"/>
    <n v="7.9699999999999993E-2"/>
    <x v="7"/>
  </r>
  <r>
    <x v="65"/>
    <s v="dot_product2"/>
    <s v="lada"/>
    <s v="reciprocal_average"/>
    <n v="68"/>
    <n v="7.9399999999999998E-2"/>
    <x v="0"/>
  </r>
  <r>
    <x v="59"/>
    <s v="l2_norm_of_slacks"/>
    <s v="lada"/>
    <s v="reciprocal_average"/>
    <n v="55"/>
    <n v="7.9000000000000001E-2"/>
    <x v="6"/>
  </r>
  <r>
    <x v="58"/>
    <s v="dot_product1"/>
    <s v="lada"/>
    <s v="exponential"/>
    <n v="35"/>
    <n v="7.8899999999999998E-2"/>
    <x v="7"/>
  </r>
  <r>
    <x v="32"/>
    <s v="FFD_avg"/>
    <s v="elem"/>
    <s v="nincs"/>
    <n v="166"/>
    <n v="7.8600000000000003E-2"/>
    <x v="13"/>
  </r>
  <r>
    <x v="49"/>
    <s v="dot_product1"/>
    <s v="lada"/>
    <s v="exponential"/>
    <n v="34"/>
    <n v="7.8600000000000003E-2"/>
    <x v="7"/>
  </r>
  <r>
    <x v="65"/>
    <s v="dot_product2"/>
    <s v="lada"/>
    <s v="average"/>
    <n v="68"/>
    <n v="7.8200000000000006E-2"/>
    <x v="1"/>
  </r>
  <r>
    <x v="65"/>
    <s v="dot_product2"/>
    <s v="lada"/>
    <s v="exponential"/>
    <n v="68"/>
    <n v="7.8E-2"/>
    <x v="2"/>
  </r>
  <r>
    <x v="58"/>
    <s v="l2_norm_of_slacks"/>
    <s v="lada"/>
    <s v="reciprocal_average"/>
    <n v="35"/>
    <n v="7.7499999999999999E-2"/>
    <x v="6"/>
  </r>
  <r>
    <x v="51"/>
    <s v="l2_norm_of_slacks"/>
    <s v="lada"/>
    <s v="exponential"/>
    <n v="34"/>
    <n v="7.7299999999999994E-2"/>
    <x v="4"/>
  </r>
  <r>
    <x v="59"/>
    <s v="l2_norm_of_slacks"/>
    <s v="lada"/>
    <s v="exponential"/>
    <n v="55"/>
    <n v="7.6999999999999999E-2"/>
    <x v="4"/>
  </r>
  <r>
    <x v="29"/>
    <s v="FFD_prod"/>
    <s v="elem"/>
    <s v="nincs"/>
    <n v="168"/>
    <n v="7.6999999999999999E-2"/>
    <x v="10"/>
  </r>
  <r>
    <x v="55"/>
    <s v="l2_norm_of_slacks"/>
    <s v="lada"/>
    <s v="reciprocal_average"/>
    <n v="57"/>
    <n v="7.6899999999999996E-2"/>
    <x v="6"/>
  </r>
  <r>
    <x v="66"/>
    <s v="dot_product2"/>
    <s v="lada"/>
    <s v="reciprocal_average"/>
    <n v="64"/>
    <n v="7.6499999999999999E-2"/>
    <x v="0"/>
  </r>
  <r>
    <x v="56"/>
    <s v="l2_norm_of_slacks"/>
    <s v="lada"/>
    <s v="reciprocal_average"/>
    <n v="55"/>
    <n v="7.5600000000000001E-2"/>
    <x v="6"/>
  </r>
  <r>
    <x v="31"/>
    <s v="FFD_sum"/>
    <s v="elem"/>
    <s v="nincs"/>
    <n v="167"/>
    <n v="7.5300000000000006E-2"/>
    <x v="11"/>
  </r>
  <r>
    <x v="30"/>
    <s v="FFD_avg"/>
    <s v="lada"/>
    <s v="nincs"/>
    <n v="167"/>
    <n v="7.5300000000000006E-2"/>
    <x v="14"/>
  </r>
  <r>
    <x v="67"/>
    <s v="dot_product2"/>
    <s v="lada"/>
    <s v="average"/>
    <n v="47"/>
    <n v="7.5200000000000003E-2"/>
    <x v="1"/>
  </r>
  <r>
    <x v="68"/>
    <s v="dot_product2"/>
    <s v="lada"/>
    <s v="reciprocal_average"/>
    <n v="67"/>
    <n v="7.4800000000000005E-2"/>
    <x v="0"/>
  </r>
  <r>
    <x v="55"/>
    <s v="dot_product1"/>
    <s v="lada"/>
    <s v="reciprocal_average"/>
    <n v="57"/>
    <n v="7.4499999999999997E-2"/>
    <x v="3"/>
  </r>
  <r>
    <x v="30"/>
    <s v="FFD_avg"/>
    <s v="elem"/>
    <s v="nincs"/>
    <n v="167"/>
    <n v="7.3999999999999996E-2"/>
    <x v="13"/>
  </r>
  <r>
    <x v="56"/>
    <s v="dot_product1"/>
    <s v="lada"/>
    <s v="average"/>
    <n v="55"/>
    <n v="7.3899999999999993E-2"/>
    <x v="8"/>
  </r>
  <r>
    <x v="30"/>
    <s v="FFD_sum"/>
    <s v="lada"/>
    <s v="nincs"/>
    <n v="167"/>
    <n v="7.3899999999999993E-2"/>
    <x v="12"/>
  </r>
  <r>
    <x v="32"/>
    <s v="FFD_sum"/>
    <s v="lada"/>
    <s v="nincs"/>
    <n v="166"/>
    <n v="7.3899999999999993E-2"/>
    <x v="12"/>
  </r>
  <r>
    <x v="31"/>
    <s v="FFD_sum"/>
    <s v="lada"/>
    <s v="nincs"/>
    <n v="167"/>
    <n v="7.3800000000000004E-2"/>
    <x v="12"/>
  </r>
  <r>
    <x v="32"/>
    <s v="FFD_sum"/>
    <s v="elem"/>
    <s v="nincs"/>
    <n v="166"/>
    <n v="7.3599999999999999E-2"/>
    <x v="11"/>
  </r>
  <r>
    <x v="56"/>
    <s v="dot_product1"/>
    <s v="lada"/>
    <s v="exponential"/>
    <n v="55"/>
    <n v="7.3499999999999996E-2"/>
    <x v="7"/>
  </r>
  <r>
    <x v="55"/>
    <s v="dot_product1"/>
    <s v="lada"/>
    <s v="exponential"/>
    <n v="56"/>
    <n v="7.3400000000000007E-2"/>
    <x v="7"/>
  </r>
  <r>
    <x v="66"/>
    <s v="dot_product2"/>
    <s v="lada"/>
    <s v="average"/>
    <n v="65"/>
    <n v="7.3200000000000001E-2"/>
    <x v="1"/>
  </r>
  <r>
    <x v="66"/>
    <s v="dot_product2"/>
    <s v="lada"/>
    <s v="exponential"/>
    <n v="66"/>
    <n v="7.2999999999999995E-2"/>
    <x v="2"/>
  </r>
  <r>
    <x v="57"/>
    <s v="l2_norm_of_slacks"/>
    <s v="lada"/>
    <s v="average"/>
    <n v="57"/>
    <n v="7.2700000000000001E-2"/>
    <x v="5"/>
  </r>
  <r>
    <x v="52"/>
    <s v="dot_product1"/>
    <s v="lada"/>
    <s v="reciprocal_average"/>
    <n v="34"/>
    <n v="7.2700000000000001E-2"/>
    <x v="3"/>
  </r>
  <r>
    <x v="59"/>
    <s v="dot_product1"/>
    <s v="lada"/>
    <s v="average"/>
    <n v="55"/>
    <n v="7.1900000000000006E-2"/>
    <x v="8"/>
  </r>
  <r>
    <x v="58"/>
    <s v="dot_product1"/>
    <s v="lada"/>
    <s v="average"/>
    <n v="35"/>
    <n v="7.1599999999999997E-2"/>
    <x v="8"/>
  </r>
  <r>
    <x v="68"/>
    <s v="dot_product2"/>
    <s v="lada"/>
    <s v="exponential"/>
    <n v="66"/>
    <n v="7.1499999999999994E-2"/>
    <x v="2"/>
  </r>
  <r>
    <x v="52"/>
    <s v="dot_product1"/>
    <s v="lada"/>
    <s v="exponential"/>
    <n v="34"/>
    <n v="7.1300000000000002E-2"/>
    <x v="7"/>
  </r>
  <r>
    <x v="68"/>
    <s v="dot_product2"/>
    <s v="lada"/>
    <s v="average"/>
    <n v="67"/>
    <n v="7.1199999999999999E-2"/>
    <x v="1"/>
  </r>
  <r>
    <x v="54"/>
    <s v="l2_norm_of_slacks"/>
    <s v="lada"/>
    <s v="reciprocal_average"/>
    <n v="34"/>
    <n v="7.0400000000000004E-2"/>
    <x v="6"/>
  </r>
  <r>
    <x v="32"/>
    <s v="FFD_avg"/>
    <s v="lada"/>
    <s v="nincs"/>
    <n v="166"/>
    <n v="7.0400000000000004E-2"/>
    <x v="14"/>
  </r>
  <r>
    <x v="57"/>
    <s v="dot_product1"/>
    <s v="lada"/>
    <s v="average"/>
    <n v="57"/>
    <n v="7.0000000000000007E-2"/>
    <x v="8"/>
  </r>
  <r>
    <x v="25"/>
    <s v="FFD_prod"/>
    <s v="elem"/>
    <s v="nincs"/>
    <n v="167"/>
    <n v="6.9900000000000004E-2"/>
    <x v="10"/>
  </r>
  <r>
    <x v="58"/>
    <s v="l2_norm_of_slacks"/>
    <s v="lada"/>
    <s v="average"/>
    <n v="35"/>
    <n v="6.9599999999999995E-2"/>
    <x v="5"/>
  </r>
  <r>
    <x v="52"/>
    <s v="dot_product1"/>
    <s v="lada"/>
    <s v="average"/>
    <n v="34"/>
    <n v="6.9599999999999995E-2"/>
    <x v="8"/>
  </r>
  <r>
    <x v="26"/>
    <s v="FFD_avg"/>
    <s v="lada"/>
    <s v="nincs"/>
    <n v="167"/>
    <n v="6.9599999999999995E-2"/>
    <x v="14"/>
  </r>
  <r>
    <x v="45"/>
    <s v="FFD_sum"/>
    <s v="lada"/>
    <s v="nincs"/>
    <n v="209"/>
    <n v="6.9500000000000006E-2"/>
    <x v="12"/>
  </r>
  <r>
    <x v="50"/>
    <s v="dot_product1"/>
    <s v="lada"/>
    <s v="exponential"/>
    <n v="34"/>
    <n v="6.9199999999999998E-2"/>
    <x v="7"/>
  </r>
  <r>
    <x v="67"/>
    <s v="dot_product2"/>
    <s v="lada"/>
    <s v="exponential"/>
    <n v="48"/>
    <n v="6.9099999999999995E-2"/>
    <x v="2"/>
  </r>
  <r>
    <x v="67"/>
    <s v="dot_product2"/>
    <s v="lada"/>
    <s v="reciprocal_average"/>
    <n v="48"/>
    <n v="6.9000000000000006E-2"/>
    <x v="0"/>
  </r>
  <r>
    <x v="56"/>
    <s v="l2_norm_of_slacks"/>
    <s v="lada"/>
    <s v="average"/>
    <n v="55"/>
    <n v="6.8900000000000003E-2"/>
    <x v="5"/>
  </r>
  <r>
    <x v="45"/>
    <s v="FFD_avg"/>
    <s v="elem"/>
    <s v="nincs"/>
    <n v="209"/>
    <n v="6.8699999999999997E-2"/>
    <x v="13"/>
  </r>
  <r>
    <x v="50"/>
    <s v="dot_product1"/>
    <s v="lada"/>
    <s v="average"/>
    <n v="34"/>
    <n v="6.8500000000000005E-2"/>
    <x v="8"/>
  </r>
  <r>
    <x v="54"/>
    <s v="l2_norm_of_slacks"/>
    <s v="lada"/>
    <s v="exponential"/>
    <n v="34"/>
    <n v="6.7900000000000002E-2"/>
    <x v="4"/>
  </r>
  <r>
    <x v="59"/>
    <s v="dot_product1"/>
    <s v="lada"/>
    <s v="exponential"/>
    <n v="55"/>
    <n v="6.7500000000000004E-2"/>
    <x v="7"/>
  </r>
  <r>
    <x v="52"/>
    <s v="l2_norm_of_slacks"/>
    <s v="lada"/>
    <s v="exponential"/>
    <n v="34"/>
    <n v="6.7199999999999996E-2"/>
    <x v="4"/>
  </r>
  <r>
    <x v="47"/>
    <s v="FFD_avg"/>
    <s v="lada"/>
    <s v="nincs"/>
    <n v="208"/>
    <n v="6.7199999999999996E-2"/>
    <x v="14"/>
  </r>
  <r>
    <x v="26"/>
    <s v="FFD_prod"/>
    <s v="elem"/>
    <s v="nincs"/>
    <n v="167"/>
    <n v="6.7199999999999996E-2"/>
    <x v="10"/>
  </r>
  <r>
    <x v="54"/>
    <s v="dot_product1"/>
    <s v="lada"/>
    <s v="average"/>
    <n v="34"/>
    <n v="6.7100000000000007E-2"/>
    <x v="8"/>
  </r>
  <r>
    <x v="54"/>
    <s v="dot_product1"/>
    <s v="lada"/>
    <s v="exponential"/>
    <n v="34"/>
    <n v="6.6900000000000001E-2"/>
    <x v="7"/>
  </r>
  <r>
    <x v="26"/>
    <s v="FFD_prod"/>
    <s v="lada"/>
    <s v="nincs"/>
    <n v="167"/>
    <n v="6.6799999999999998E-2"/>
    <x v="9"/>
  </r>
  <r>
    <x v="56"/>
    <s v="l2_norm_of_slacks"/>
    <s v="lada"/>
    <s v="exponential"/>
    <n v="55"/>
    <n v="6.6600000000000006E-2"/>
    <x v="4"/>
  </r>
  <r>
    <x v="59"/>
    <s v="l2_norm_of_slacks"/>
    <s v="lada"/>
    <s v="average"/>
    <n v="55"/>
    <n v="6.6299999999999998E-2"/>
    <x v="5"/>
  </r>
  <r>
    <x v="54"/>
    <s v="l2_norm_of_slacks"/>
    <s v="lada"/>
    <s v="average"/>
    <n v="34"/>
    <n v="6.6000000000000003E-2"/>
    <x v="5"/>
  </r>
  <r>
    <x v="69"/>
    <s v="dot_product2"/>
    <s v="lada"/>
    <s v="average"/>
    <n v="46"/>
    <n v="6.5600000000000006E-2"/>
    <x v="1"/>
  </r>
  <r>
    <x v="70"/>
    <s v="dot_product2"/>
    <s v="lada"/>
    <s v="average"/>
    <n v="44"/>
    <n v="6.5299999999999997E-2"/>
    <x v="1"/>
  </r>
  <r>
    <x v="59"/>
    <s v="dot_product1"/>
    <s v="lada"/>
    <s v="reciprocal_average"/>
    <n v="55"/>
    <n v="6.5100000000000005E-2"/>
    <x v="3"/>
  </r>
  <r>
    <x v="69"/>
    <s v="dot_product2"/>
    <s v="lada"/>
    <s v="reciprocal_average"/>
    <n v="45"/>
    <n v="6.4699999999999994E-2"/>
    <x v="0"/>
  </r>
  <r>
    <x v="63"/>
    <s v="dot_product1"/>
    <s v="lada"/>
    <s v="exponential"/>
    <n v="75"/>
    <n v="6.4600000000000005E-2"/>
    <x v="7"/>
  </r>
  <r>
    <x v="63"/>
    <s v="dot_product1"/>
    <s v="lada"/>
    <s v="average"/>
    <n v="74"/>
    <n v="6.4500000000000002E-2"/>
    <x v="8"/>
  </r>
  <r>
    <x v="55"/>
    <s v="l2_norm_of_slacks"/>
    <s v="lada"/>
    <s v="average"/>
    <n v="56"/>
    <n v="6.4299999999999996E-2"/>
    <x v="5"/>
  </r>
  <r>
    <x v="60"/>
    <s v="l2_norm_of_slacks"/>
    <s v="lada"/>
    <s v="reciprocal_average"/>
    <n v="30"/>
    <n v="6.4100000000000004E-2"/>
    <x v="6"/>
  </r>
  <r>
    <x v="45"/>
    <s v="FFD_prod"/>
    <s v="elem"/>
    <s v="nincs"/>
    <n v="206"/>
    <n v="6.4100000000000004E-2"/>
    <x v="10"/>
  </r>
  <r>
    <x v="55"/>
    <s v="l2_norm_of_slacks"/>
    <s v="lada"/>
    <s v="exponential"/>
    <n v="56"/>
    <n v="6.3399999999999998E-2"/>
    <x v="4"/>
  </r>
  <r>
    <x v="71"/>
    <s v="dot_product2"/>
    <s v="lada"/>
    <s v="average"/>
    <n v="46"/>
    <n v="6.3299999999999995E-2"/>
    <x v="1"/>
  </r>
  <r>
    <x v="26"/>
    <s v="FFD_avg"/>
    <s v="elem"/>
    <s v="nincs"/>
    <n v="167"/>
    <n v="6.3299999999999995E-2"/>
    <x v="13"/>
  </r>
  <r>
    <x v="62"/>
    <s v="l2_norm_of_slacks"/>
    <s v="lada"/>
    <s v="exponential"/>
    <n v="27"/>
    <n v="6.3200000000000006E-2"/>
    <x v="4"/>
  </r>
  <r>
    <x v="70"/>
    <s v="dot_product2"/>
    <s v="lada"/>
    <s v="reciprocal_average"/>
    <n v="44"/>
    <n v="6.3100000000000003E-2"/>
    <x v="0"/>
  </r>
  <r>
    <x v="45"/>
    <s v="FFD_sum"/>
    <s v="elem"/>
    <s v="nincs"/>
    <n v="209"/>
    <n v="6.3100000000000003E-2"/>
    <x v="11"/>
  </r>
  <r>
    <x v="69"/>
    <s v="dot_product2"/>
    <s v="lada"/>
    <s v="exponential"/>
    <n v="45"/>
    <n v="6.3E-2"/>
    <x v="2"/>
  </r>
  <r>
    <x v="64"/>
    <s v="l2_norm_of_slacks"/>
    <s v="lada"/>
    <s v="reciprocal_average"/>
    <n v="28"/>
    <n v="6.2899999999999998E-2"/>
    <x v="6"/>
  </r>
  <r>
    <x v="62"/>
    <s v="l2_norm_of_slacks"/>
    <s v="lada"/>
    <s v="reciprocal_average"/>
    <n v="27"/>
    <n v="6.2700000000000006E-2"/>
    <x v="6"/>
  </r>
  <r>
    <x v="47"/>
    <s v="FFD_sum"/>
    <s v="lada"/>
    <s v="nincs"/>
    <n v="208"/>
    <n v="6.2700000000000006E-2"/>
    <x v="12"/>
  </r>
  <r>
    <x v="60"/>
    <s v="l2_norm_of_slacks"/>
    <s v="lada"/>
    <s v="exponential"/>
    <n v="29"/>
    <n v="6.2399999999999997E-2"/>
    <x v="4"/>
  </r>
  <r>
    <x v="71"/>
    <s v="dot_product2"/>
    <s v="lada"/>
    <s v="reciprocal_average"/>
    <n v="46"/>
    <n v="6.2399999999999997E-2"/>
    <x v="0"/>
  </r>
  <r>
    <x v="61"/>
    <s v="l2_norm_of_slacks"/>
    <s v="lada"/>
    <s v="reciprocal_average"/>
    <n v="28"/>
    <n v="6.2199999999999998E-2"/>
    <x v="6"/>
  </r>
  <r>
    <x v="63"/>
    <s v="l2_norm_of_slacks"/>
    <s v="lada"/>
    <s v="exponential"/>
    <n v="73"/>
    <n v="6.1699999999999998E-2"/>
    <x v="4"/>
  </r>
  <r>
    <x v="63"/>
    <s v="l2_norm_of_slacks"/>
    <s v="lada"/>
    <s v="reciprocal_average"/>
    <n v="73"/>
    <n v="6.1699999999999998E-2"/>
    <x v="6"/>
  </r>
  <r>
    <x v="25"/>
    <s v="FFD_sum"/>
    <s v="lada"/>
    <s v="nincs"/>
    <n v="167"/>
    <n v="6.1499999999999999E-2"/>
    <x v="12"/>
  </r>
  <r>
    <x v="44"/>
    <s v="FFD_avg"/>
    <s v="elem"/>
    <s v="nincs"/>
    <n v="203"/>
    <n v="6.1199999999999997E-2"/>
    <x v="13"/>
  </r>
  <r>
    <x v="47"/>
    <s v="FFD_avg"/>
    <s v="elem"/>
    <s v="nincs"/>
    <n v="208"/>
    <n v="6.1100000000000002E-2"/>
    <x v="13"/>
  </r>
  <r>
    <x v="25"/>
    <s v="FFD_avg"/>
    <s v="elem"/>
    <s v="nincs"/>
    <n v="167"/>
    <n v="6.0999999999999999E-2"/>
    <x v="13"/>
  </r>
  <r>
    <x v="46"/>
    <s v="FFD_sum"/>
    <s v="lada"/>
    <s v="nincs"/>
    <n v="204"/>
    <n v="6.0900000000000003E-2"/>
    <x v="12"/>
  </r>
  <r>
    <x v="46"/>
    <s v="FFD_avg"/>
    <s v="lada"/>
    <s v="nincs"/>
    <n v="204"/>
    <n v="6.08E-2"/>
    <x v="14"/>
  </r>
  <r>
    <x v="26"/>
    <s v="FFD_sum"/>
    <s v="elem"/>
    <s v="nincs"/>
    <n v="167"/>
    <n v="6.08E-2"/>
    <x v="11"/>
  </r>
  <r>
    <x v="63"/>
    <s v="dot_product1"/>
    <s v="lada"/>
    <s v="reciprocal_average"/>
    <n v="73"/>
    <n v="6.0699999999999997E-2"/>
    <x v="3"/>
  </r>
  <r>
    <x v="45"/>
    <s v="FFD_avg"/>
    <s v="lada"/>
    <s v="nincs"/>
    <n v="209"/>
    <n v="6.0499999999999998E-2"/>
    <x v="14"/>
  </r>
  <r>
    <x v="47"/>
    <s v="FFD_prod"/>
    <s v="lada"/>
    <s v="nincs"/>
    <n v="203"/>
    <n v="6.0400000000000002E-2"/>
    <x v="9"/>
  </r>
  <r>
    <x v="63"/>
    <s v="l2_norm_of_slacks"/>
    <s v="lada"/>
    <s v="average"/>
    <n v="73"/>
    <n v="6.0199999999999997E-2"/>
    <x v="5"/>
  </r>
  <r>
    <x v="60"/>
    <s v="l2_norm_of_slacks"/>
    <s v="lada"/>
    <s v="average"/>
    <n v="29"/>
    <n v="6.0100000000000001E-2"/>
    <x v="5"/>
  </r>
  <r>
    <x v="44"/>
    <s v="FFD_sum"/>
    <s v="lada"/>
    <s v="nincs"/>
    <n v="203"/>
    <n v="6.0100000000000001E-2"/>
    <x v="12"/>
  </r>
  <r>
    <x v="44"/>
    <s v="FFD_avg"/>
    <s v="lada"/>
    <s v="nincs"/>
    <n v="203"/>
    <n v="6.0100000000000001E-2"/>
    <x v="14"/>
  </r>
  <r>
    <x v="27"/>
    <s v="FFD_prod"/>
    <s v="lada"/>
    <s v="nincs"/>
    <n v="167"/>
    <n v="5.9799999999999999E-2"/>
    <x v="9"/>
  </r>
  <r>
    <x v="55"/>
    <s v="dot_product1"/>
    <s v="lada"/>
    <s v="average"/>
    <n v="56"/>
    <n v="5.9700000000000003E-2"/>
    <x v="8"/>
  </r>
  <r>
    <x v="61"/>
    <s v="dot_product1"/>
    <s v="lada"/>
    <s v="reciprocal_average"/>
    <n v="28"/>
    <n v="5.96E-2"/>
    <x v="3"/>
  </r>
  <r>
    <x v="60"/>
    <s v="dot_product1"/>
    <s v="lada"/>
    <s v="reciprocal_average"/>
    <n v="29"/>
    <n v="5.9400000000000001E-2"/>
    <x v="3"/>
  </r>
  <r>
    <x v="62"/>
    <s v="l2_norm_of_slacks"/>
    <s v="lada"/>
    <s v="average"/>
    <n v="27"/>
    <n v="5.9400000000000001E-2"/>
    <x v="5"/>
  </r>
  <r>
    <x v="61"/>
    <s v="l2_norm_of_slacks"/>
    <s v="lada"/>
    <s v="exponential"/>
    <n v="28"/>
    <n v="5.9299999999999999E-2"/>
    <x v="4"/>
  </r>
  <r>
    <x v="71"/>
    <s v="dot_product2"/>
    <s v="lada"/>
    <s v="exponential"/>
    <n v="46"/>
    <n v="5.9299999999999999E-2"/>
    <x v="2"/>
  </r>
  <r>
    <x v="61"/>
    <s v="l2_norm_of_slacks"/>
    <s v="lada"/>
    <s v="average"/>
    <n v="28"/>
    <n v="5.9200000000000003E-2"/>
    <x v="5"/>
  </r>
  <r>
    <x v="46"/>
    <s v="FFD_prod"/>
    <s v="lada"/>
    <s v="nincs"/>
    <n v="203"/>
    <n v="5.8999999999999997E-2"/>
    <x v="9"/>
  </r>
  <r>
    <x v="47"/>
    <s v="FFD_prod"/>
    <s v="elem"/>
    <s v="nincs"/>
    <n v="203"/>
    <n v="5.8599999999999999E-2"/>
    <x v="10"/>
  </r>
  <r>
    <x v="46"/>
    <s v="FFD_sum"/>
    <s v="elem"/>
    <s v="nincs"/>
    <n v="204"/>
    <n v="5.8500000000000003E-2"/>
    <x v="11"/>
  </r>
  <r>
    <x v="70"/>
    <s v="dot_product2"/>
    <s v="lada"/>
    <s v="exponential"/>
    <n v="44"/>
    <n v="5.8400000000000001E-2"/>
    <x v="2"/>
  </r>
  <r>
    <x v="46"/>
    <s v="FFD_avg"/>
    <s v="elem"/>
    <s v="nincs"/>
    <n v="204"/>
    <n v="5.8099999999999999E-2"/>
    <x v="13"/>
  </r>
  <r>
    <x v="44"/>
    <s v="FFD_prod"/>
    <s v="lada"/>
    <s v="nincs"/>
    <n v="204"/>
    <n v="5.8000000000000003E-2"/>
    <x v="9"/>
  </r>
  <r>
    <x v="62"/>
    <s v="dot_product1"/>
    <s v="lada"/>
    <s v="reciprocal_average"/>
    <n v="27"/>
    <n v="5.79E-2"/>
    <x v="3"/>
  </r>
  <r>
    <x v="64"/>
    <s v="dot_product1"/>
    <s v="lada"/>
    <s v="reciprocal_average"/>
    <n v="27"/>
    <n v="5.7599999999999998E-2"/>
    <x v="3"/>
  </r>
  <r>
    <x v="61"/>
    <s v="dot_product1"/>
    <s v="lada"/>
    <s v="exponential"/>
    <n v="29"/>
    <n v="5.7500000000000002E-2"/>
    <x v="7"/>
  </r>
  <r>
    <x v="64"/>
    <s v="l2_norm_of_slacks"/>
    <s v="lada"/>
    <s v="exponential"/>
    <n v="27"/>
    <n v="5.7299999999999997E-2"/>
    <x v="4"/>
  </r>
  <r>
    <x v="45"/>
    <s v="FFD_prod"/>
    <s v="lada"/>
    <s v="nincs"/>
    <n v="206"/>
    <n v="5.7299999999999997E-2"/>
    <x v="9"/>
  </r>
  <r>
    <x v="47"/>
    <s v="FFD_sum"/>
    <s v="elem"/>
    <s v="nincs"/>
    <n v="208"/>
    <n v="5.7200000000000001E-2"/>
    <x v="11"/>
  </r>
  <r>
    <x v="27"/>
    <s v="FFD_avg"/>
    <s v="lada"/>
    <s v="nincs"/>
    <n v="167"/>
    <n v="5.7099999999999998E-2"/>
    <x v="14"/>
  </r>
  <r>
    <x v="62"/>
    <s v="dot_product1"/>
    <s v="lada"/>
    <s v="exponential"/>
    <n v="27"/>
    <n v="5.6800000000000003E-2"/>
    <x v="7"/>
  </r>
  <r>
    <x v="44"/>
    <s v="FFD_sum"/>
    <s v="elem"/>
    <s v="nincs"/>
    <n v="203"/>
    <n v="5.6800000000000003E-2"/>
    <x v="11"/>
  </r>
  <r>
    <x v="68"/>
    <s v="dot_product1"/>
    <s v="lada"/>
    <s v="exponential"/>
    <n v="65"/>
    <n v="5.6599999999999998E-2"/>
    <x v="7"/>
  </r>
  <r>
    <x v="65"/>
    <s v="l2_norm_of_slacks"/>
    <s v="lada"/>
    <s v="reciprocal_average"/>
    <n v="67"/>
    <n v="5.6500000000000002E-2"/>
    <x v="6"/>
  </r>
  <r>
    <x v="60"/>
    <s v="dot_product1"/>
    <s v="lada"/>
    <s v="exponential"/>
    <n v="29"/>
    <n v="5.6399999999999999E-2"/>
    <x v="7"/>
  </r>
  <r>
    <x v="65"/>
    <s v="l2_norm_of_slacks"/>
    <s v="lada"/>
    <s v="exponential"/>
    <n v="67"/>
    <n v="5.6300000000000003E-2"/>
    <x v="4"/>
  </r>
  <r>
    <x v="44"/>
    <s v="FFD_prod"/>
    <s v="elem"/>
    <s v="nincs"/>
    <n v="204"/>
    <n v="5.62E-2"/>
    <x v="10"/>
  </r>
  <r>
    <x v="64"/>
    <s v="dot_product1"/>
    <s v="lada"/>
    <s v="exponential"/>
    <n v="28"/>
    <n v="5.6099999999999997E-2"/>
    <x v="7"/>
  </r>
  <r>
    <x v="25"/>
    <s v="FFD_sum"/>
    <s v="elem"/>
    <s v="nincs"/>
    <n v="167"/>
    <n v="5.6099999999999997E-2"/>
    <x v="11"/>
  </r>
  <r>
    <x v="62"/>
    <s v="dot_product1"/>
    <s v="lada"/>
    <s v="average"/>
    <n v="27"/>
    <n v="5.5899999999999998E-2"/>
    <x v="8"/>
  </r>
  <r>
    <x v="25"/>
    <s v="FFD_prod"/>
    <s v="lada"/>
    <s v="nincs"/>
    <n v="167"/>
    <n v="5.5899999999999998E-2"/>
    <x v="9"/>
  </r>
  <r>
    <x v="68"/>
    <s v="l2_norm_of_slacks"/>
    <s v="lada"/>
    <s v="exponential"/>
    <n v="65"/>
    <n v="5.5800000000000002E-2"/>
    <x v="4"/>
  </r>
  <r>
    <x v="61"/>
    <s v="dot_product1"/>
    <s v="lada"/>
    <s v="average"/>
    <n v="28"/>
    <n v="5.5800000000000002E-2"/>
    <x v="8"/>
  </r>
  <r>
    <x v="46"/>
    <s v="FFD_prod"/>
    <s v="elem"/>
    <s v="nincs"/>
    <n v="203"/>
    <n v="5.5800000000000002E-2"/>
    <x v="10"/>
  </r>
  <r>
    <x v="68"/>
    <s v="dot_product1"/>
    <s v="lada"/>
    <s v="average"/>
    <n v="65"/>
    <n v="5.57E-2"/>
    <x v="8"/>
  </r>
  <r>
    <x v="65"/>
    <s v="dot_product1"/>
    <s v="lada"/>
    <s v="reciprocal_average"/>
    <n v="67"/>
    <n v="5.5599999999999997E-2"/>
    <x v="3"/>
  </r>
  <r>
    <x v="64"/>
    <s v="l2_norm_of_slacks"/>
    <s v="lada"/>
    <s v="average"/>
    <n v="27"/>
    <n v="5.5500000000000001E-2"/>
    <x v="5"/>
  </r>
  <r>
    <x v="66"/>
    <s v="dot_product1"/>
    <s v="lada"/>
    <s v="reciprocal_average"/>
    <n v="64"/>
    <n v="5.5300000000000002E-2"/>
    <x v="3"/>
  </r>
  <r>
    <x v="66"/>
    <s v="l2_norm_of_slacks"/>
    <s v="lada"/>
    <s v="reciprocal_average"/>
    <n v="64"/>
    <n v="5.4800000000000001E-2"/>
    <x v="6"/>
  </r>
  <r>
    <x v="65"/>
    <s v="l2_norm_of_slacks"/>
    <s v="lada"/>
    <s v="average"/>
    <n v="67"/>
    <n v="5.4699999999999999E-2"/>
    <x v="5"/>
  </r>
  <r>
    <x v="68"/>
    <s v="l2_norm_of_slacks"/>
    <s v="lada"/>
    <s v="reciprocal_average"/>
    <n v="65"/>
    <n v="5.4600000000000003E-2"/>
    <x v="6"/>
  </r>
  <r>
    <x v="64"/>
    <s v="dot_product1"/>
    <s v="lada"/>
    <s v="average"/>
    <n v="27"/>
    <n v="5.4600000000000003E-2"/>
    <x v="8"/>
  </r>
  <r>
    <x v="60"/>
    <s v="dot_product1"/>
    <s v="lada"/>
    <s v="average"/>
    <n v="29"/>
    <n v="5.45E-2"/>
    <x v="8"/>
  </r>
  <r>
    <x v="65"/>
    <s v="dot_product1"/>
    <s v="lada"/>
    <s v="exponential"/>
    <n v="67"/>
    <n v="5.4199999999999998E-2"/>
    <x v="7"/>
  </r>
  <r>
    <x v="65"/>
    <s v="dot_product1"/>
    <s v="lada"/>
    <s v="average"/>
    <n v="67"/>
    <n v="5.3900000000000003E-2"/>
    <x v="8"/>
  </r>
  <r>
    <x v="68"/>
    <s v="l2_norm_of_slacks"/>
    <s v="lada"/>
    <s v="average"/>
    <n v="65"/>
    <n v="5.33E-2"/>
    <x v="5"/>
  </r>
  <r>
    <x v="66"/>
    <s v="l2_norm_of_slacks"/>
    <s v="lada"/>
    <s v="exponential"/>
    <n v="64"/>
    <n v="5.33E-2"/>
    <x v="4"/>
  </r>
  <r>
    <x v="66"/>
    <s v="l2_norm_of_slacks"/>
    <s v="lada"/>
    <s v="average"/>
    <n v="64"/>
    <n v="5.3100000000000001E-2"/>
    <x v="5"/>
  </r>
  <r>
    <x v="68"/>
    <s v="dot_product1"/>
    <s v="lada"/>
    <s v="reciprocal_average"/>
    <n v="65"/>
    <n v="5.2999999999999999E-2"/>
    <x v="3"/>
  </r>
  <r>
    <x v="66"/>
    <s v="dot_product1"/>
    <s v="lada"/>
    <s v="exponential"/>
    <n v="64"/>
    <n v="5.2600000000000001E-2"/>
    <x v="7"/>
  </r>
  <r>
    <x v="67"/>
    <s v="dot_product1"/>
    <s v="lada"/>
    <s v="reciprocal_average"/>
    <n v="49"/>
    <n v="5.2299999999999999E-2"/>
    <x v="3"/>
  </r>
  <r>
    <x v="33"/>
    <s v="FFD_prod"/>
    <s v="elem"/>
    <s v="nincs"/>
    <n v="167"/>
    <n v="5.1999999999999998E-2"/>
    <x v="10"/>
  </r>
  <r>
    <x v="66"/>
    <s v="dot_product1"/>
    <s v="lada"/>
    <s v="average"/>
    <n v="64"/>
    <n v="5.1700000000000003E-2"/>
    <x v="8"/>
  </r>
  <r>
    <x v="25"/>
    <s v="FFD_avg"/>
    <s v="lada"/>
    <s v="nincs"/>
    <n v="167"/>
    <n v="5.1700000000000003E-2"/>
    <x v="14"/>
  </r>
  <r>
    <x v="27"/>
    <s v="FFD_sum"/>
    <s v="lada"/>
    <s v="nincs"/>
    <n v="167"/>
    <n v="5.16E-2"/>
    <x v="12"/>
  </r>
  <r>
    <x v="67"/>
    <s v="l2_norm_of_slacks"/>
    <s v="lada"/>
    <s v="reciprocal_average"/>
    <n v="49"/>
    <n v="5.1299999999999998E-2"/>
    <x v="6"/>
  </r>
  <r>
    <x v="33"/>
    <s v="FFD_sum"/>
    <s v="elem"/>
    <s v="nincs"/>
    <n v="167"/>
    <n v="5.1299999999999998E-2"/>
    <x v="11"/>
  </r>
  <r>
    <x v="70"/>
    <s v="dot_product1"/>
    <s v="lada"/>
    <s v="reciprocal_average"/>
    <n v="45"/>
    <n v="5.1200000000000002E-2"/>
    <x v="3"/>
  </r>
  <r>
    <x v="26"/>
    <s v="FFD_sum"/>
    <s v="lada"/>
    <s v="nincs"/>
    <n v="167"/>
    <n v="5.0799999999999998E-2"/>
    <x v="12"/>
  </r>
  <r>
    <x v="70"/>
    <s v="dot_product1"/>
    <s v="lada"/>
    <s v="exponential"/>
    <n v="44"/>
    <n v="5.0099999999999999E-2"/>
    <x v="7"/>
  </r>
  <r>
    <x v="27"/>
    <s v="FFD_prod"/>
    <s v="elem"/>
    <s v="nincs"/>
    <n v="167"/>
    <n v="0.05"/>
    <x v="10"/>
  </r>
  <r>
    <x v="38"/>
    <s v="FFD_prod"/>
    <s v="elem"/>
    <s v="nincs"/>
    <n v="143"/>
    <n v="4.99E-2"/>
    <x v="10"/>
  </r>
  <r>
    <x v="36"/>
    <s v="FFD_prod"/>
    <s v="lada"/>
    <s v="nincs"/>
    <n v="143"/>
    <n v="4.9799999999999997E-2"/>
    <x v="9"/>
  </r>
  <r>
    <x v="67"/>
    <s v="l2_norm_of_slacks"/>
    <s v="lada"/>
    <s v="exponential"/>
    <n v="49"/>
    <n v="4.9700000000000001E-2"/>
    <x v="4"/>
  </r>
  <r>
    <x v="36"/>
    <s v="FFD_sum"/>
    <s v="lada"/>
    <s v="nincs"/>
    <n v="144"/>
    <n v="4.9599999999999998E-2"/>
    <x v="12"/>
  </r>
  <r>
    <x v="38"/>
    <s v="FFD_prod"/>
    <s v="lada"/>
    <s v="nincs"/>
    <n v="143"/>
    <n v="4.9200000000000001E-2"/>
    <x v="9"/>
  </r>
  <r>
    <x v="33"/>
    <s v="FFD_avg"/>
    <s v="lada"/>
    <s v="nincs"/>
    <n v="167"/>
    <n v="4.8800000000000003E-2"/>
    <x v="14"/>
  </r>
  <r>
    <x v="36"/>
    <s v="FFD_avg"/>
    <s v="elem"/>
    <s v="nincs"/>
    <n v="144"/>
    <n v="4.87E-2"/>
    <x v="13"/>
  </r>
  <r>
    <x v="39"/>
    <s v="FFD_prod"/>
    <s v="lada"/>
    <s v="nincs"/>
    <n v="143"/>
    <n v="4.8500000000000001E-2"/>
    <x v="9"/>
  </r>
  <r>
    <x v="69"/>
    <s v="l2_norm_of_slacks"/>
    <s v="lada"/>
    <s v="reciprocal_average"/>
    <n v="47"/>
    <n v="4.8500000000000001E-2"/>
    <x v="6"/>
  </r>
  <r>
    <x v="36"/>
    <s v="FFD_avg"/>
    <s v="lada"/>
    <s v="nincs"/>
    <n v="144"/>
    <n v="4.8399999999999999E-2"/>
    <x v="14"/>
  </r>
  <r>
    <x v="71"/>
    <s v="dot_product1"/>
    <s v="lada"/>
    <s v="reciprocal_average"/>
    <n v="43"/>
    <n v="4.82E-2"/>
    <x v="3"/>
  </r>
  <r>
    <x v="38"/>
    <s v="FFD_avg"/>
    <s v="elem"/>
    <s v="nincs"/>
    <n v="142"/>
    <n v="4.8099999999999997E-2"/>
    <x v="13"/>
  </r>
  <r>
    <x v="27"/>
    <s v="FFD_avg"/>
    <s v="elem"/>
    <s v="nincs"/>
    <n v="167"/>
    <n v="4.8099999999999997E-2"/>
    <x v="13"/>
  </r>
  <r>
    <x v="33"/>
    <s v="FFD_prod"/>
    <s v="lada"/>
    <s v="nincs"/>
    <n v="167"/>
    <n v="4.7699999999999999E-2"/>
    <x v="9"/>
  </r>
  <r>
    <x v="38"/>
    <s v="FFD_avg"/>
    <s v="lada"/>
    <s v="nincs"/>
    <n v="142"/>
    <n v="4.7600000000000003E-2"/>
    <x v="14"/>
  </r>
  <r>
    <x v="67"/>
    <s v="dot_product1"/>
    <s v="lada"/>
    <s v="exponential"/>
    <n v="47"/>
    <n v="4.7600000000000003E-2"/>
    <x v="7"/>
  </r>
  <r>
    <x v="38"/>
    <s v="FFD_sum"/>
    <s v="lada"/>
    <s v="nincs"/>
    <n v="142"/>
    <n v="4.7500000000000001E-2"/>
    <x v="12"/>
  </r>
  <r>
    <x v="39"/>
    <s v="FFD_prod"/>
    <s v="elem"/>
    <s v="nincs"/>
    <n v="143"/>
    <n v="4.7300000000000002E-2"/>
    <x v="10"/>
  </r>
  <r>
    <x v="67"/>
    <s v="l2_norm_of_slacks"/>
    <s v="lada"/>
    <s v="average"/>
    <n v="49"/>
    <n v="4.6899999999999997E-2"/>
    <x v="5"/>
  </r>
  <r>
    <x v="39"/>
    <s v="FFD_sum"/>
    <s v="lada"/>
    <s v="nincs"/>
    <n v="142"/>
    <n v="4.6699999999999998E-2"/>
    <x v="12"/>
  </r>
  <r>
    <x v="69"/>
    <s v="l2_norm_of_slacks"/>
    <s v="lada"/>
    <s v="exponential"/>
    <n v="45"/>
    <n v="4.6699999999999998E-2"/>
    <x v="4"/>
  </r>
  <r>
    <x v="39"/>
    <s v="FFD_avg"/>
    <s v="lada"/>
    <s v="nincs"/>
    <n v="142"/>
    <n v="4.6600000000000003E-2"/>
    <x v="14"/>
  </r>
  <r>
    <x v="69"/>
    <s v="l2_norm_of_slacks"/>
    <s v="lada"/>
    <s v="average"/>
    <n v="46"/>
    <n v="4.6600000000000003E-2"/>
    <x v="5"/>
  </r>
  <r>
    <x v="70"/>
    <s v="dot_product1"/>
    <s v="lada"/>
    <s v="average"/>
    <n v="44"/>
    <n v="4.6399999999999997E-2"/>
    <x v="8"/>
  </r>
  <r>
    <x v="71"/>
    <s v="dot_product1"/>
    <s v="lada"/>
    <s v="exponential"/>
    <n v="43"/>
    <n v="4.6199999999999998E-2"/>
    <x v="7"/>
  </r>
  <r>
    <x v="67"/>
    <s v="dot_product1"/>
    <s v="lada"/>
    <s v="average"/>
    <n v="48"/>
    <n v="4.5999999999999999E-2"/>
    <x v="8"/>
  </r>
  <r>
    <x v="27"/>
    <s v="FFD_sum"/>
    <s v="elem"/>
    <s v="nincs"/>
    <n v="167"/>
    <n v="4.5999999999999999E-2"/>
    <x v="11"/>
  </r>
  <r>
    <x v="33"/>
    <s v="FFD_sum"/>
    <s v="lada"/>
    <s v="nincs"/>
    <n v="167"/>
    <n v="4.5699999999999998E-2"/>
    <x v="12"/>
  </r>
  <r>
    <x v="39"/>
    <s v="FFD_avg"/>
    <s v="elem"/>
    <s v="nincs"/>
    <n v="142"/>
    <n v="4.5600000000000002E-2"/>
    <x v="13"/>
  </r>
  <r>
    <x v="33"/>
    <s v="FFD_avg"/>
    <s v="elem"/>
    <s v="nincs"/>
    <n v="167"/>
    <n v="4.5600000000000002E-2"/>
    <x v="13"/>
  </r>
  <r>
    <x v="36"/>
    <s v="FFD_prod"/>
    <s v="elem"/>
    <s v="nincs"/>
    <n v="143"/>
    <n v="4.5400000000000003E-2"/>
    <x v="10"/>
  </r>
  <r>
    <x v="70"/>
    <s v="l2_norm_of_slacks"/>
    <s v="lada"/>
    <s v="reciprocal_average"/>
    <n v="44"/>
    <n v="4.5400000000000003E-2"/>
    <x v="6"/>
  </r>
  <r>
    <x v="71"/>
    <s v="l2_norm_of_slacks"/>
    <s v="lada"/>
    <s v="average"/>
    <n v="43"/>
    <n v="4.5100000000000001E-2"/>
    <x v="5"/>
  </r>
  <r>
    <x v="38"/>
    <s v="FFD_sum"/>
    <s v="elem"/>
    <s v="nincs"/>
    <n v="142"/>
    <n v="4.4999999999999998E-2"/>
    <x v="11"/>
  </r>
  <r>
    <x v="36"/>
    <s v="FFD_sum"/>
    <s v="elem"/>
    <s v="nincs"/>
    <n v="144"/>
    <n v="4.4699999999999997E-2"/>
    <x v="11"/>
  </r>
  <r>
    <x v="70"/>
    <s v="l2_norm_of_slacks"/>
    <s v="lada"/>
    <s v="exponential"/>
    <n v="43"/>
    <n v="4.4699999999999997E-2"/>
    <x v="4"/>
  </r>
  <r>
    <x v="69"/>
    <s v="dot_product1"/>
    <s v="lada"/>
    <s v="reciprocal_average"/>
    <n v="44"/>
    <n v="4.4400000000000002E-2"/>
    <x v="3"/>
  </r>
  <r>
    <x v="39"/>
    <s v="FFD_sum"/>
    <s v="elem"/>
    <s v="nincs"/>
    <n v="142"/>
    <n v="4.4299999999999999E-2"/>
    <x v="11"/>
  </r>
  <r>
    <x v="71"/>
    <s v="l2_norm_of_slacks"/>
    <s v="lada"/>
    <s v="reciprocal_average"/>
    <n v="44"/>
    <n v="4.4299999999999999E-2"/>
    <x v="6"/>
  </r>
  <r>
    <x v="71"/>
    <s v="dot_product1"/>
    <s v="lada"/>
    <s v="average"/>
    <n v="43"/>
    <n v="4.4200000000000003E-2"/>
    <x v="8"/>
  </r>
  <r>
    <x v="69"/>
    <s v="dot_product1"/>
    <s v="lada"/>
    <s v="average"/>
    <n v="45"/>
    <n v="4.3499999999999997E-2"/>
    <x v="8"/>
  </r>
  <r>
    <x v="69"/>
    <s v="dot_product1"/>
    <s v="lada"/>
    <s v="exponential"/>
    <n v="43"/>
    <n v="4.3400000000000001E-2"/>
    <x v="7"/>
  </r>
  <r>
    <x v="71"/>
    <s v="l2_norm_of_slacks"/>
    <s v="lada"/>
    <s v="exponential"/>
    <n v="44"/>
    <n v="4.3200000000000002E-2"/>
    <x v="4"/>
  </r>
  <r>
    <x v="37"/>
    <s v="FFD_avg"/>
    <s v="lada"/>
    <s v="nincs"/>
    <n v="141"/>
    <n v="4.2599999999999999E-2"/>
    <x v="14"/>
  </r>
  <r>
    <x v="37"/>
    <s v="FFD_prod"/>
    <s v="elem"/>
    <s v="nincs"/>
    <n v="142"/>
    <n v="4.24E-2"/>
    <x v="10"/>
  </r>
  <r>
    <x v="37"/>
    <s v="FFD_prod"/>
    <s v="lada"/>
    <s v="nincs"/>
    <n v="142"/>
    <n v="4.24E-2"/>
    <x v="9"/>
  </r>
  <r>
    <x v="70"/>
    <s v="l2_norm_of_slacks"/>
    <s v="lada"/>
    <s v="average"/>
    <n v="43"/>
    <n v="4.24E-2"/>
    <x v="5"/>
  </r>
  <r>
    <x v="37"/>
    <s v="FFD_sum"/>
    <s v="lada"/>
    <s v="nincs"/>
    <n v="141"/>
    <n v="4.0899999999999999E-2"/>
    <x v="12"/>
  </r>
  <r>
    <x v="37"/>
    <s v="FFD_avg"/>
    <s v="elem"/>
    <s v="nincs"/>
    <n v="141"/>
    <n v="4.07E-2"/>
    <x v="13"/>
  </r>
  <r>
    <x v="37"/>
    <s v="FFD_sum"/>
    <s v="elem"/>
    <s v="nincs"/>
    <n v="141"/>
    <n v="4.0399999999999998E-2"/>
    <x v="11"/>
  </r>
  <r>
    <x v="52"/>
    <s v="FFD_prod"/>
    <s v="elem"/>
    <s v="nincs"/>
    <n v="35"/>
    <n v="8.3999999999999995E-3"/>
    <x v="10"/>
  </r>
  <r>
    <x v="58"/>
    <s v="FFD_prod"/>
    <s v="elem"/>
    <s v="nincs"/>
    <n v="35"/>
    <n v="7.7000000000000002E-3"/>
    <x v="10"/>
  </r>
  <r>
    <x v="52"/>
    <s v="FFD_sum"/>
    <s v="elem"/>
    <s v="nincs"/>
    <n v="35"/>
    <n v="7.4999999999999997E-3"/>
    <x v="11"/>
  </r>
  <r>
    <x v="58"/>
    <s v="FFD_sum"/>
    <s v="elem"/>
    <s v="nincs"/>
    <n v="36"/>
    <n v="7.1999999999999998E-3"/>
    <x v="11"/>
  </r>
  <r>
    <x v="58"/>
    <s v="FFD_avg"/>
    <s v="elem"/>
    <s v="nincs"/>
    <n v="36"/>
    <n v="7.1999999999999998E-3"/>
    <x v="13"/>
  </r>
  <r>
    <x v="52"/>
    <s v="FFD_avg"/>
    <s v="elem"/>
    <s v="nincs"/>
    <n v="35"/>
    <n v="7.1999999999999998E-3"/>
    <x v="13"/>
  </r>
  <r>
    <x v="54"/>
    <s v="FFD_prod"/>
    <s v="elem"/>
    <s v="nincs"/>
    <n v="34"/>
    <n v="7.1999999999999998E-3"/>
    <x v="10"/>
  </r>
  <r>
    <x v="54"/>
    <s v="FFD_prod"/>
    <s v="lada"/>
    <s v="nincs"/>
    <n v="34"/>
    <n v="7.1000000000000004E-3"/>
    <x v="9"/>
  </r>
  <r>
    <x v="52"/>
    <s v="FFD_sum"/>
    <s v="lada"/>
    <s v="nincs"/>
    <n v="35"/>
    <n v="6.6E-3"/>
    <x v="12"/>
  </r>
  <r>
    <x v="54"/>
    <s v="FFD_sum"/>
    <s v="elem"/>
    <s v="nincs"/>
    <n v="34"/>
    <n v="6.4999999999999997E-3"/>
    <x v="11"/>
  </r>
  <r>
    <x v="54"/>
    <s v="FFD_avg"/>
    <s v="elem"/>
    <s v="nincs"/>
    <n v="34"/>
    <n v="6.4999999999999997E-3"/>
    <x v="13"/>
  </r>
  <r>
    <x v="54"/>
    <s v="FFD_sum"/>
    <s v="lada"/>
    <s v="nincs"/>
    <n v="34"/>
    <n v="6.4999999999999997E-3"/>
    <x v="12"/>
  </r>
  <r>
    <x v="55"/>
    <s v="FFD_sum"/>
    <s v="elem"/>
    <s v="nincs"/>
    <n v="57"/>
    <n v="6.3E-3"/>
    <x v="11"/>
  </r>
  <r>
    <x v="52"/>
    <s v="FFD_prod"/>
    <s v="lada"/>
    <s v="nincs"/>
    <n v="35"/>
    <n v="6.3E-3"/>
    <x v="9"/>
  </r>
  <r>
    <x v="56"/>
    <s v="FFD_prod"/>
    <s v="elem"/>
    <s v="nincs"/>
    <n v="55"/>
    <n v="6.1999999999999998E-3"/>
    <x v="10"/>
  </r>
  <r>
    <x v="56"/>
    <s v="FFD_prod"/>
    <s v="lada"/>
    <s v="nincs"/>
    <n v="55"/>
    <n v="6.1000000000000004E-3"/>
    <x v="9"/>
  </r>
  <r>
    <x v="55"/>
    <s v="FFD_prod"/>
    <s v="elem"/>
    <s v="nincs"/>
    <n v="57"/>
    <n v="6.1000000000000004E-3"/>
    <x v="10"/>
  </r>
  <r>
    <x v="57"/>
    <s v="FFD_sum"/>
    <s v="elem"/>
    <s v="nincs"/>
    <n v="57"/>
    <n v="5.8999999999999999E-3"/>
    <x v="11"/>
  </r>
  <r>
    <x v="55"/>
    <s v="FFD_prod"/>
    <s v="lada"/>
    <s v="nincs"/>
    <n v="57"/>
    <n v="5.8999999999999999E-3"/>
    <x v="9"/>
  </r>
  <r>
    <x v="58"/>
    <s v="FFD_sum"/>
    <s v="lada"/>
    <s v="nincs"/>
    <n v="36"/>
    <n v="5.8999999999999999E-3"/>
    <x v="12"/>
  </r>
  <r>
    <x v="54"/>
    <s v="FFD_avg"/>
    <s v="lada"/>
    <s v="nincs"/>
    <n v="34"/>
    <n v="5.8999999999999999E-3"/>
    <x v="14"/>
  </r>
  <r>
    <x v="56"/>
    <s v="FFD_avg"/>
    <s v="lada"/>
    <s v="nincs"/>
    <n v="55"/>
    <n v="5.7999999999999996E-3"/>
    <x v="14"/>
  </r>
  <r>
    <x v="57"/>
    <s v="FFD_prod"/>
    <s v="elem"/>
    <s v="nincs"/>
    <n v="57"/>
    <n v="5.7000000000000002E-3"/>
    <x v="10"/>
  </r>
  <r>
    <x v="56"/>
    <s v="FFD_avg"/>
    <s v="elem"/>
    <s v="nincs"/>
    <n v="55"/>
    <n v="5.7000000000000002E-3"/>
    <x v="13"/>
  </r>
  <r>
    <x v="57"/>
    <s v="FFD_prod"/>
    <s v="lada"/>
    <s v="nincs"/>
    <n v="57"/>
    <n v="5.5999999999999999E-3"/>
    <x v="9"/>
  </r>
  <r>
    <x v="56"/>
    <s v="FFD_sum"/>
    <s v="lada"/>
    <s v="nincs"/>
    <n v="55"/>
    <n v="5.5999999999999999E-3"/>
    <x v="12"/>
  </r>
  <r>
    <x v="55"/>
    <s v="FFD_avg"/>
    <s v="elem"/>
    <s v="nincs"/>
    <n v="57"/>
    <n v="5.5999999999999999E-3"/>
    <x v="13"/>
  </r>
  <r>
    <x v="55"/>
    <s v="FFD_sum"/>
    <s v="lada"/>
    <s v="nincs"/>
    <n v="57"/>
    <n v="5.5999999999999999E-3"/>
    <x v="12"/>
  </r>
  <r>
    <x v="55"/>
    <s v="FFD_avg"/>
    <s v="lada"/>
    <s v="nincs"/>
    <n v="57"/>
    <n v="5.5999999999999999E-3"/>
    <x v="14"/>
  </r>
  <r>
    <x v="59"/>
    <s v="FFD_prod"/>
    <s v="elem"/>
    <s v="nincs"/>
    <n v="56"/>
    <n v="5.4999999999999997E-3"/>
    <x v="10"/>
  </r>
  <r>
    <x v="59"/>
    <s v="FFD_prod"/>
    <s v="lada"/>
    <s v="nincs"/>
    <n v="56"/>
    <n v="5.4999999999999997E-3"/>
    <x v="9"/>
  </r>
  <r>
    <x v="56"/>
    <s v="FFD_sum"/>
    <s v="elem"/>
    <s v="nincs"/>
    <n v="55"/>
    <n v="5.4999999999999997E-3"/>
    <x v="11"/>
  </r>
  <r>
    <x v="57"/>
    <s v="FFD_sum"/>
    <s v="lada"/>
    <s v="nincs"/>
    <n v="57"/>
    <n v="5.3E-3"/>
    <x v="12"/>
  </r>
  <r>
    <x v="59"/>
    <s v="FFD_sum"/>
    <s v="lada"/>
    <s v="nincs"/>
    <n v="55"/>
    <n v="5.1999999999999998E-3"/>
    <x v="12"/>
  </r>
  <r>
    <x v="57"/>
    <s v="FFD_avg"/>
    <s v="elem"/>
    <s v="nincs"/>
    <n v="57"/>
    <n v="5.1999999999999998E-3"/>
    <x v="13"/>
  </r>
  <r>
    <x v="57"/>
    <s v="FFD_avg"/>
    <s v="lada"/>
    <s v="nincs"/>
    <n v="57"/>
    <n v="5.1999999999999998E-3"/>
    <x v="14"/>
  </r>
  <r>
    <x v="59"/>
    <s v="FFD_sum"/>
    <s v="elem"/>
    <s v="nincs"/>
    <n v="55"/>
    <n v="5.1000000000000004E-3"/>
    <x v="11"/>
  </r>
  <r>
    <x v="59"/>
    <s v="FFD_avg"/>
    <s v="elem"/>
    <s v="nincs"/>
    <n v="55"/>
    <n v="5.1000000000000004E-3"/>
    <x v="13"/>
  </r>
  <r>
    <x v="59"/>
    <s v="FFD_avg"/>
    <s v="lada"/>
    <s v="nincs"/>
    <n v="55"/>
    <n v="5.1000000000000004E-3"/>
    <x v="14"/>
  </r>
  <r>
    <x v="58"/>
    <s v="FFD_prod"/>
    <s v="lada"/>
    <s v="nincs"/>
    <n v="35"/>
    <n v="5.0000000000000001E-3"/>
    <x v="9"/>
  </r>
  <r>
    <x v="65"/>
    <s v="FFD_sum"/>
    <s v="elem"/>
    <s v="nincs"/>
    <n v="67"/>
    <n v="4.5999999999999999E-3"/>
    <x v="11"/>
  </r>
  <r>
    <x v="63"/>
    <s v="FFD_prod"/>
    <s v="lada"/>
    <s v="nincs"/>
    <n v="73"/>
    <n v="4.5999999999999999E-3"/>
    <x v="9"/>
  </r>
  <r>
    <x v="52"/>
    <s v="FFD_avg"/>
    <s v="lada"/>
    <s v="nincs"/>
    <n v="35"/>
    <n v="4.5999999999999999E-3"/>
    <x v="14"/>
  </r>
  <r>
    <x v="63"/>
    <s v="FFD_avg"/>
    <s v="lada"/>
    <s v="nincs"/>
    <n v="74"/>
    <n v="4.4999999999999997E-3"/>
    <x v="14"/>
  </r>
  <r>
    <x v="48"/>
    <s v="FFD_sum"/>
    <s v="elem"/>
    <s v="nincs"/>
    <n v="34"/>
    <n v="4.4000000000000003E-3"/>
    <x v="11"/>
  </r>
  <r>
    <x v="65"/>
    <s v="FFD_prod"/>
    <s v="elem"/>
    <s v="nincs"/>
    <n v="68"/>
    <n v="4.3E-3"/>
    <x v="10"/>
  </r>
  <r>
    <x v="63"/>
    <s v="FFD_avg"/>
    <s v="elem"/>
    <s v="nincs"/>
    <n v="74"/>
    <n v="4.3E-3"/>
    <x v="13"/>
  </r>
  <r>
    <x v="63"/>
    <s v="FFD_sum"/>
    <s v="lada"/>
    <s v="nincs"/>
    <n v="74"/>
    <n v="4.3E-3"/>
    <x v="12"/>
  </r>
  <r>
    <x v="63"/>
    <s v="FFD_prod"/>
    <s v="elem"/>
    <s v="nincs"/>
    <n v="73"/>
    <n v="4.1999999999999997E-3"/>
    <x v="10"/>
  </r>
  <r>
    <x v="66"/>
    <s v="FFD_prod"/>
    <s v="elem"/>
    <s v="nincs"/>
    <n v="64"/>
    <n v="4.1999999999999997E-3"/>
    <x v="10"/>
  </r>
  <r>
    <x v="65"/>
    <s v="FFD_prod"/>
    <s v="lada"/>
    <s v="nincs"/>
    <n v="68"/>
    <n v="4.0000000000000001E-3"/>
    <x v="9"/>
  </r>
  <r>
    <x v="65"/>
    <s v="FFD_avg"/>
    <s v="lada"/>
    <s v="nincs"/>
    <n v="67"/>
    <n v="4.0000000000000001E-3"/>
    <x v="14"/>
  </r>
  <r>
    <x v="68"/>
    <s v="FFD_prod"/>
    <s v="lada"/>
    <s v="nincs"/>
    <n v="65"/>
    <n v="4.0000000000000001E-3"/>
    <x v="9"/>
  </r>
  <r>
    <x v="63"/>
    <s v="FFD_sum"/>
    <s v="elem"/>
    <s v="nincs"/>
    <n v="74"/>
    <n v="4.0000000000000001E-3"/>
    <x v="11"/>
  </r>
  <r>
    <x v="48"/>
    <s v="FFD_prod"/>
    <s v="elem"/>
    <s v="nincs"/>
    <n v="34"/>
    <n v="4.0000000000000001E-3"/>
    <x v="10"/>
  </r>
  <r>
    <x v="50"/>
    <s v="FFD_prod"/>
    <s v="elem"/>
    <s v="nincs"/>
    <n v="34"/>
    <n v="3.8999999999999998E-3"/>
    <x v="10"/>
  </r>
  <r>
    <x v="48"/>
    <s v="FFD_prod"/>
    <s v="lada"/>
    <s v="nincs"/>
    <n v="34"/>
    <n v="3.8999999999999998E-3"/>
    <x v="9"/>
  </r>
  <r>
    <x v="65"/>
    <s v="FFD_sum"/>
    <s v="lada"/>
    <s v="nincs"/>
    <n v="67"/>
    <n v="3.8E-3"/>
    <x v="12"/>
  </r>
  <r>
    <x v="66"/>
    <s v="FFD_prod"/>
    <s v="lada"/>
    <s v="nincs"/>
    <n v="64"/>
    <n v="3.8E-3"/>
    <x v="9"/>
  </r>
  <r>
    <x v="50"/>
    <s v="FFD_sum"/>
    <s v="elem"/>
    <s v="nincs"/>
    <n v="34"/>
    <n v="3.8E-3"/>
    <x v="11"/>
  </r>
  <r>
    <x v="65"/>
    <s v="FFD_avg"/>
    <s v="elem"/>
    <s v="nincs"/>
    <n v="67"/>
    <n v="3.7000000000000002E-3"/>
    <x v="13"/>
  </r>
  <r>
    <x v="68"/>
    <s v="FFD_prod"/>
    <s v="elem"/>
    <s v="nincs"/>
    <n v="65"/>
    <n v="3.7000000000000002E-3"/>
    <x v="10"/>
  </r>
  <r>
    <x v="68"/>
    <s v="FFD_sum"/>
    <s v="lada"/>
    <s v="nincs"/>
    <n v="65"/>
    <n v="3.7000000000000002E-3"/>
    <x v="12"/>
  </r>
  <r>
    <x v="68"/>
    <s v="FFD_avg"/>
    <s v="lada"/>
    <s v="nincs"/>
    <n v="65"/>
    <n v="3.7000000000000002E-3"/>
    <x v="14"/>
  </r>
  <r>
    <x v="66"/>
    <s v="FFD_avg"/>
    <s v="elem"/>
    <s v="nincs"/>
    <n v="64"/>
    <n v="3.7000000000000002E-3"/>
    <x v="13"/>
  </r>
  <r>
    <x v="66"/>
    <s v="FFD_sum"/>
    <s v="lada"/>
    <s v="nincs"/>
    <n v="64"/>
    <n v="3.7000000000000002E-3"/>
    <x v="12"/>
  </r>
  <r>
    <x v="66"/>
    <s v="FFD_avg"/>
    <s v="lada"/>
    <s v="nincs"/>
    <n v="64"/>
    <n v="3.7000000000000002E-3"/>
    <x v="14"/>
  </r>
  <r>
    <x v="68"/>
    <s v="FFD_sum"/>
    <s v="elem"/>
    <s v="nincs"/>
    <n v="65"/>
    <n v="3.5999999999999999E-3"/>
    <x v="11"/>
  </r>
  <r>
    <x v="68"/>
    <s v="FFD_avg"/>
    <s v="elem"/>
    <s v="nincs"/>
    <n v="65"/>
    <n v="3.5999999999999999E-3"/>
    <x v="13"/>
  </r>
  <r>
    <x v="66"/>
    <s v="FFD_sum"/>
    <s v="elem"/>
    <s v="nincs"/>
    <n v="64"/>
    <n v="3.5999999999999999E-3"/>
    <x v="11"/>
  </r>
  <r>
    <x v="50"/>
    <s v="FFD_prod"/>
    <s v="lada"/>
    <s v="nincs"/>
    <n v="34"/>
    <n v="3.5999999999999999E-3"/>
    <x v="9"/>
  </r>
  <r>
    <x v="58"/>
    <s v="FFD_avg"/>
    <s v="lada"/>
    <s v="nincs"/>
    <n v="36"/>
    <n v="3.5000000000000001E-3"/>
    <x v="14"/>
  </r>
  <r>
    <x v="48"/>
    <s v="FFD_avg"/>
    <s v="elem"/>
    <s v="nincs"/>
    <n v="34"/>
    <n v="3.5000000000000001E-3"/>
    <x v="13"/>
  </r>
  <r>
    <x v="48"/>
    <s v="FFD_sum"/>
    <s v="lada"/>
    <s v="nincs"/>
    <n v="34"/>
    <n v="3.3999999999999998E-3"/>
    <x v="12"/>
  </r>
  <r>
    <x v="50"/>
    <s v="FFD_avg"/>
    <s v="elem"/>
    <s v="nincs"/>
    <n v="34"/>
    <n v="3.3E-3"/>
    <x v="13"/>
  </r>
  <r>
    <x v="50"/>
    <s v="FFD_sum"/>
    <s v="lada"/>
    <s v="nincs"/>
    <n v="34"/>
    <n v="3.3E-3"/>
    <x v="12"/>
  </r>
  <r>
    <x v="48"/>
    <s v="FFD_avg"/>
    <s v="lada"/>
    <s v="nincs"/>
    <n v="34"/>
    <n v="3.3E-3"/>
    <x v="14"/>
  </r>
  <r>
    <x v="50"/>
    <s v="FFD_avg"/>
    <s v="lada"/>
    <s v="nincs"/>
    <n v="34"/>
    <n v="3.2000000000000002E-3"/>
    <x v="14"/>
  </r>
  <r>
    <x v="49"/>
    <s v="FFD_prod"/>
    <s v="elem"/>
    <s v="nincs"/>
    <n v="34"/>
    <n v="3.2000000000000002E-3"/>
    <x v="10"/>
  </r>
  <r>
    <x v="49"/>
    <s v="FFD_prod"/>
    <s v="lada"/>
    <s v="nincs"/>
    <n v="34"/>
    <n v="3.2000000000000002E-3"/>
    <x v="9"/>
  </r>
  <r>
    <x v="51"/>
    <s v="FFD_prod"/>
    <s v="elem"/>
    <s v="nincs"/>
    <n v="34"/>
    <n v="3.2000000000000002E-3"/>
    <x v="10"/>
  </r>
  <r>
    <x v="53"/>
    <s v="FFD_prod"/>
    <s v="elem"/>
    <s v="nincs"/>
    <n v="34"/>
    <n v="3.0999999999999999E-3"/>
    <x v="10"/>
  </r>
  <r>
    <x v="53"/>
    <s v="FFD_prod"/>
    <s v="lada"/>
    <s v="nincs"/>
    <n v="34"/>
    <n v="3.0999999999999999E-3"/>
    <x v="9"/>
  </r>
  <r>
    <x v="51"/>
    <s v="FFD_prod"/>
    <s v="lada"/>
    <s v="nincs"/>
    <n v="34"/>
    <n v="3.0999999999999999E-3"/>
    <x v="9"/>
  </r>
  <r>
    <x v="70"/>
    <s v="FFD_prod"/>
    <s v="lada"/>
    <s v="nincs"/>
    <n v="44"/>
    <n v="3.0000000000000001E-3"/>
    <x v="9"/>
  </r>
  <r>
    <x v="67"/>
    <s v="FFD_sum"/>
    <s v="elem"/>
    <s v="nincs"/>
    <n v="49"/>
    <n v="2.8999999999999998E-3"/>
    <x v="11"/>
  </r>
  <r>
    <x v="67"/>
    <s v="FFD_prod"/>
    <s v="elem"/>
    <s v="nincs"/>
    <n v="48"/>
    <n v="2.8E-3"/>
    <x v="10"/>
  </r>
  <r>
    <x v="67"/>
    <s v="FFD_avg"/>
    <s v="elem"/>
    <s v="nincs"/>
    <n v="49"/>
    <n v="2.8E-3"/>
    <x v="13"/>
  </r>
  <r>
    <x v="67"/>
    <s v="FFD_prod"/>
    <s v="lada"/>
    <s v="nincs"/>
    <n v="48"/>
    <n v="2.8E-3"/>
    <x v="9"/>
  </r>
  <r>
    <x v="67"/>
    <s v="FFD_avg"/>
    <s v="lada"/>
    <s v="nincs"/>
    <n v="49"/>
    <n v="2.8E-3"/>
    <x v="14"/>
  </r>
  <r>
    <x v="70"/>
    <s v="FFD_prod"/>
    <s v="elem"/>
    <s v="nincs"/>
    <n v="44"/>
    <n v="2.8E-3"/>
    <x v="10"/>
  </r>
  <r>
    <x v="70"/>
    <s v="FFD_avg"/>
    <s v="lada"/>
    <s v="nincs"/>
    <n v="46"/>
    <n v="2.8E-3"/>
    <x v="14"/>
  </r>
  <r>
    <x v="69"/>
    <s v="FFD_prod"/>
    <s v="lada"/>
    <s v="nincs"/>
    <n v="46"/>
    <n v="2.8E-3"/>
    <x v="9"/>
  </r>
  <r>
    <x v="49"/>
    <s v="FFD_sum"/>
    <s v="elem"/>
    <s v="nincs"/>
    <n v="34"/>
    <n v="2.8E-3"/>
    <x v="11"/>
  </r>
  <r>
    <x v="49"/>
    <s v="FFD_sum"/>
    <s v="lada"/>
    <s v="nincs"/>
    <n v="34"/>
    <n v="2.8E-3"/>
    <x v="12"/>
  </r>
  <r>
    <x v="53"/>
    <s v="FFD_sum"/>
    <s v="elem"/>
    <s v="nincs"/>
    <n v="34"/>
    <n v="2.8E-3"/>
    <x v="11"/>
  </r>
  <r>
    <x v="51"/>
    <s v="FFD_sum"/>
    <s v="lada"/>
    <s v="nincs"/>
    <n v="34"/>
    <n v="2.8E-3"/>
    <x v="12"/>
  </r>
  <r>
    <x v="51"/>
    <s v="FFD_avg"/>
    <s v="lada"/>
    <s v="nincs"/>
    <n v="34"/>
    <n v="2.8E-3"/>
    <x v="14"/>
  </r>
  <r>
    <x v="67"/>
    <s v="FFD_sum"/>
    <s v="lada"/>
    <s v="nincs"/>
    <n v="49"/>
    <n v="2.7000000000000001E-3"/>
    <x v="12"/>
  </r>
  <r>
    <x v="70"/>
    <s v="FFD_sum"/>
    <s v="lada"/>
    <s v="nincs"/>
    <n v="46"/>
    <n v="2.7000000000000001E-3"/>
    <x v="12"/>
  </r>
  <r>
    <x v="69"/>
    <s v="FFD_prod"/>
    <s v="elem"/>
    <s v="nincs"/>
    <n v="46"/>
    <n v="2.7000000000000001E-3"/>
    <x v="10"/>
  </r>
  <r>
    <x v="71"/>
    <s v="FFD_prod"/>
    <s v="lada"/>
    <s v="nincs"/>
    <n v="44"/>
    <n v="2.7000000000000001E-3"/>
    <x v="9"/>
  </r>
  <r>
    <x v="49"/>
    <s v="FFD_avg"/>
    <s v="elem"/>
    <s v="nincs"/>
    <n v="34"/>
    <n v="2.7000000000000001E-3"/>
    <x v="13"/>
  </r>
  <r>
    <x v="49"/>
    <s v="FFD_avg"/>
    <s v="lada"/>
    <s v="nincs"/>
    <n v="34"/>
    <n v="2.7000000000000001E-3"/>
    <x v="14"/>
  </r>
  <r>
    <x v="53"/>
    <s v="FFD_avg"/>
    <s v="elem"/>
    <s v="nincs"/>
    <n v="34"/>
    <n v="2.7000000000000001E-3"/>
    <x v="13"/>
  </r>
  <r>
    <x v="53"/>
    <s v="FFD_sum"/>
    <s v="lada"/>
    <s v="nincs"/>
    <n v="34"/>
    <n v="2.7000000000000001E-3"/>
    <x v="12"/>
  </r>
  <r>
    <x v="51"/>
    <s v="FFD_sum"/>
    <s v="elem"/>
    <s v="nincs"/>
    <n v="34"/>
    <n v="2.7000000000000001E-3"/>
    <x v="11"/>
  </r>
  <r>
    <x v="51"/>
    <s v="FFD_avg"/>
    <s v="elem"/>
    <s v="nincs"/>
    <n v="34"/>
    <n v="2.7000000000000001E-3"/>
    <x v="13"/>
  </r>
  <r>
    <x v="70"/>
    <s v="FFD_sum"/>
    <s v="elem"/>
    <s v="nincs"/>
    <n v="46"/>
    <n v="2.5999999999999999E-3"/>
    <x v="11"/>
  </r>
  <r>
    <x v="70"/>
    <s v="FFD_avg"/>
    <s v="elem"/>
    <s v="nincs"/>
    <n v="46"/>
    <n v="2.5999999999999999E-3"/>
    <x v="13"/>
  </r>
  <r>
    <x v="69"/>
    <s v="FFD_sum"/>
    <s v="elem"/>
    <s v="nincs"/>
    <n v="47"/>
    <n v="2.5999999999999999E-3"/>
    <x v="11"/>
  </r>
  <r>
    <x v="69"/>
    <s v="FFD_avg"/>
    <s v="elem"/>
    <s v="nincs"/>
    <n v="47"/>
    <n v="2.5999999999999999E-3"/>
    <x v="13"/>
  </r>
  <r>
    <x v="69"/>
    <s v="FFD_sum"/>
    <s v="lada"/>
    <s v="nincs"/>
    <n v="47"/>
    <n v="2.5999999999999999E-3"/>
    <x v="12"/>
  </r>
  <r>
    <x v="69"/>
    <s v="FFD_avg"/>
    <s v="lada"/>
    <s v="nincs"/>
    <n v="47"/>
    <n v="2.5999999999999999E-3"/>
    <x v="14"/>
  </r>
  <r>
    <x v="71"/>
    <s v="FFD_prod"/>
    <s v="elem"/>
    <s v="nincs"/>
    <n v="44"/>
    <n v="2.5999999999999999E-3"/>
    <x v="10"/>
  </r>
  <r>
    <x v="71"/>
    <s v="FFD_avg"/>
    <s v="lada"/>
    <s v="nincs"/>
    <n v="44"/>
    <n v="2.5999999999999999E-3"/>
    <x v="14"/>
  </r>
  <r>
    <x v="53"/>
    <s v="FFD_avg"/>
    <s v="lada"/>
    <s v="nincs"/>
    <n v="34"/>
    <n v="2.5999999999999999E-3"/>
    <x v="14"/>
  </r>
  <r>
    <x v="71"/>
    <s v="FFD_sum"/>
    <s v="lada"/>
    <s v="nincs"/>
    <n v="44"/>
    <n v="2.5000000000000001E-3"/>
    <x v="12"/>
  </r>
  <r>
    <x v="71"/>
    <s v="FFD_sum"/>
    <s v="elem"/>
    <s v="nincs"/>
    <n v="44"/>
    <n v="2.3999999999999998E-3"/>
    <x v="11"/>
  </r>
  <r>
    <x v="71"/>
    <s v="FFD_avg"/>
    <s v="elem"/>
    <s v="nincs"/>
    <n v="44"/>
    <n v="2.3999999999999998E-3"/>
    <x v="13"/>
  </r>
  <r>
    <x v="60"/>
    <s v="FFD_sum"/>
    <s v="elem"/>
    <s v="nincs"/>
    <n v="30"/>
    <n v="2.3E-3"/>
    <x v="11"/>
  </r>
  <r>
    <x v="60"/>
    <s v="FFD_prod"/>
    <s v="elem"/>
    <s v="nincs"/>
    <n v="30"/>
    <n v="2.2000000000000001E-3"/>
    <x v="10"/>
  </r>
  <r>
    <x v="60"/>
    <s v="FFD_prod"/>
    <s v="lada"/>
    <s v="nincs"/>
    <n v="30"/>
    <n v="2.0999999999999999E-3"/>
    <x v="9"/>
  </r>
  <r>
    <x v="62"/>
    <s v="FFD_prod"/>
    <s v="elem"/>
    <s v="nincs"/>
    <n v="28"/>
    <n v="2E-3"/>
    <x v="10"/>
  </r>
  <r>
    <x v="62"/>
    <s v="FFD_prod"/>
    <s v="lada"/>
    <s v="nincs"/>
    <n v="28"/>
    <n v="2E-3"/>
    <x v="9"/>
  </r>
  <r>
    <x v="61"/>
    <s v="FFD_prod"/>
    <s v="elem"/>
    <s v="nincs"/>
    <n v="30"/>
    <n v="2E-3"/>
    <x v="10"/>
  </r>
  <r>
    <x v="61"/>
    <s v="FFD_prod"/>
    <s v="lada"/>
    <s v="nincs"/>
    <n v="30"/>
    <n v="2E-3"/>
    <x v="9"/>
  </r>
  <r>
    <x v="64"/>
    <s v="FFD_prod"/>
    <s v="lada"/>
    <s v="nincs"/>
    <n v="28"/>
    <n v="2E-3"/>
    <x v="9"/>
  </r>
  <r>
    <x v="60"/>
    <s v="FFD_avg"/>
    <s v="lada"/>
    <s v="nincs"/>
    <n v="30"/>
    <n v="1.9E-3"/>
    <x v="14"/>
  </r>
  <r>
    <x v="64"/>
    <s v="FFD_prod"/>
    <s v="elem"/>
    <s v="nincs"/>
    <n v="28"/>
    <n v="1.9E-3"/>
    <x v="10"/>
  </r>
  <r>
    <x v="60"/>
    <s v="FFD_sum"/>
    <s v="lada"/>
    <s v="nincs"/>
    <n v="30"/>
    <n v="1.8E-3"/>
    <x v="12"/>
  </r>
  <r>
    <x v="61"/>
    <s v="FFD_avg"/>
    <s v="elem"/>
    <s v="nincs"/>
    <n v="29"/>
    <n v="1.8E-3"/>
    <x v="13"/>
  </r>
  <r>
    <x v="61"/>
    <s v="FFD_avg"/>
    <s v="lada"/>
    <s v="nincs"/>
    <n v="29"/>
    <n v="1.8E-3"/>
    <x v="14"/>
  </r>
  <r>
    <x v="64"/>
    <s v="FFD_avg"/>
    <s v="elem"/>
    <s v="nincs"/>
    <n v="28"/>
    <n v="1.8E-3"/>
    <x v="13"/>
  </r>
  <r>
    <x v="60"/>
    <s v="FFD_avg"/>
    <s v="elem"/>
    <s v="nincs"/>
    <n v="30"/>
    <n v="1.6999999999999999E-3"/>
    <x v="13"/>
  </r>
  <r>
    <x v="62"/>
    <s v="FFD_sum"/>
    <s v="elem"/>
    <s v="nincs"/>
    <n v="28"/>
    <n v="1.6999999999999999E-3"/>
    <x v="11"/>
  </r>
  <r>
    <x v="62"/>
    <s v="FFD_sum"/>
    <s v="lada"/>
    <s v="nincs"/>
    <n v="28"/>
    <n v="1.6999999999999999E-3"/>
    <x v="12"/>
  </r>
  <r>
    <x v="62"/>
    <s v="FFD_avg"/>
    <s v="lada"/>
    <s v="nincs"/>
    <n v="28"/>
    <n v="1.6999999999999999E-3"/>
    <x v="14"/>
  </r>
  <r>
    <x v="61"/>
    <s v="FFD_sum"/>
    <s v="elem"/>
    <s v="nincs"/>
    <n v="29"/>
    <n v="1.6999999999999999E-3"/>
    <x v="11"/>
  </r>
  <r>
    <x v="61"/>
    <s v="FFD_sum"/>
    <s v="lada"/>
    <s v="nincs"/>
    <n v="29"/>
    <n v="1.6999999999999999E-3"/>
    <x v="12"/>
  </r>
  <r>
    <x v="64"/>
    <s v="FFD_sum"/>
    <s v="elem"/>
    <s v="nincs"/>
    <n v="28"/>
    <n v="1.6999999999999999E-3"/>
    <x v="11"/>
  </r>
  <r>
    <x v="64"/>
    <s v="FFD_sum"/>
    <s v="lada"/>
    <s v="nincs"/>
    <n v="28"/>
    <n v="1.6999999999999999E-3"/>
    <x v="12"/>
  </r>
  <r>
    <x v="64"/>
    <s v="FFD_avg"/>
    <s v="lada"/>
    <s v="nincs"/>
    <n v="28"/>
    <n v="1.6999999999999999E-3"/>
    <x v="14"/>
  </r>
  <r>
    <x v="62"/>
    <s v="FFD_avg"/>
    <s v="elem"/>
    <s v="nincs"/>
    <n v="28"/>
    <n v="1.6000000000000001E-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class5\3d_class5_1000_01.csv"/>
    <s v="dot_product2"/>
    <s v="lada"/>
    <s v="reciprocal_average"/>
    <n v="401"/>
    <n v="10.7401"/>
    <x v="0"/>
    <x v="0"/>
    <s v="3d_class5_1000_01.csv"/>
    <n v="336"/>
    <n v="0.19345238095238096"/>
  </r>
  <r>
    <s v="class3\3d_class3_500_03.csv"/>
    <s v="dot_product2"/>
    <s v="lada"/>
    <s v="average"/>
    <n v="275"/>
    <n v="3.6616"/>
    <x v="1"/>
    <x v="1"/>
    <s v="3d_class3_500_03.csv"/>
    <n v="254"/>
    <n v="8.2677165354330714E-2"/>
  </r>
  <r>
    <s v="class3\3d_class3_500_03.csv"/>
    <s v="dot_product2"/>
    <s v="lada"/>
    <s v="exponential"/>
    <n v="275"/>
    <n v="4.2222999999999997"/>
    <x v="2"/>
    <x v="1"/>
    <s v="3d_class3_500_03.csv"/>
    <n v="254"/>
    <n v="8.2677165354330714E-2"/>
  </r>
  <r>
    <s v="class3\3d_class3_500_03.csv"/>
    <s v="dot_product2"/>
    <s v="lada"/>
    <s v="reciprocal_average"/>
    <n v="289"/>
    <n v="34.549199999999999"/>
    <x v="0"/>
    <x v="1"/>
    <s v="3d_class3_500_03.csv"/>
    <n v="254"/>
    <n v="0.13779527559055119"/>
  </r>
  <r>
    <s v="class6\3d_class6_1000_03.csv"/>
    <s v="dot_product2"/>
    <s v="lada"/>
    <s v="exponential"/>
    <n v="334"/>
    <n v="14.7836"/>
    <x v="2"/>
    <x v="2"/>
    <s v="3d_class6_1000_03.csv"/>
    <n v="301"/>
    <n v="0.10963455149501661"/>
  </r>
  <r>
    <s v="class6\3d_class6_1000_04.csv"/>
    <s v="dot_product2"/>
    <s v="lada"/>
    <s v="average"/>
    <n v="334"/>
    <n v="14.2811"/>
    <x v="1"/>
    <x v="2"/>
    <s v="3d_class6_1000_04.csv"/>
    <n v="301"/>
    <n v="0.10963455149501661"/>
  </r>
  <r>
    <s v="class6\3d_class6_1000_04.csv"/>
    <s v="dot_product2"/>
    <s v="lada"/>
    <s v="reciprocal_average"/>
    <n v="334"/>
    <n v="13.815300000000001"/>
    <x v="0"/>
    <x v="2"/>
    <s v="3d_class6_1000_04.csv"/>
    <n v="301"/>
    <n v="0.10963455149501661"/>
  </r>
  <r>
    <s v="class6\3d_class6_1000_04.csv"/>
    <s v="dot_product2"/>
    <s v="lada"/>
    <s v="exponential"/>
    <n v="334"/>
    <n v="13.7026"/>
    <x v="2"/>
    <x v="2"/>
    <s v="3d_class6_1000_04.csv"/>
    <n v="301"/>
    <n v="0.10963455149501661"/>
  </r>
  <r>
    <s v="class6\3d_class6_1000_03.csv"/>
    <s v="dot_product2"/>
    <s v="lada"/>
    <s v="average"/>
    <n v="334"/>
    <n v="13.522"/>
    <x v="1"/>
    <x v="2"/>
    <s v="3d_class6_1000_03.csv"/>
    <n v="301"/>
    <n v="0.10963455149501661"/>
  </r>
  <r>
    <s v="class6\3d_class6_1000_03.csv"/>
    <s v="dot_product2"/>
    <s v="lada"/>
    <s v="reciprocal_average"/>
    <n v="334"/>
    <n v="13.452500000000001"/>
    <x v="0"/>
    <x v="2"/>
    <s v="3d_class6_1000_03.csv"/>
    <n v="301"/>
    <n v="0.10963455149501661"/>
  </r>
  <r>
    <s v="class4\3d_class4_1000_04.csv"/>
    <s v="dot_product2"/>
    <s v="lada"/>
    <s v="reciprocal_average"/>
    <n v="333"/>
    <n v="11.9793"/>
    <x v="0"/>
    <x v="3"/>
    <s v="3d_class4_1000_04.csv"/>
    <n v="313"/>
    <n v="6.3897763578274758E-2"/>
  </r>
  <r>
    <s v="class4\3d_class4_1000_02.csv"/>
    <s v="dot_product2"/>
    <s v="lada"/>
    <s v="average"/>
    <n v="333"/>
    <n v="11.0944"/>
    <x v="1"/>
    <x v="3"/>
    <s v="3d_class4_1000_02.csv"/>
    <n v="313"/>
    <n v="6.3897763578274758E-2"/>
  </r>
  <r>
    <s v="class4\3d_class4_1000_03.csv"/>
    <s v="dot_product2"/>
    <s v="lada"/>
    <s v="average"/>
    <n v="338"/>
    <n v="11.075100000000001"/>
    <x v="1"/>
    <x v="3"/>
    <s v="3d_class4_1000_03.csv"/>
    <n v="315"/>
    <n v="7.301587301587302E-2"/>
  </r>
  <r>
    <s v="class4\3d_class4_1000_03.csv"/>
    <s v="dot_product2"/>
    <s v="lada"/>
    <s v="reciprocal_average"/>
    <n v="337"/>
    <n v="11.0191"/>
    <x v="0"/>
    <x v="3"/>
    <s v="3d_class4_1000_03.csv"/>
    <n v="315"/>
    <n v="6.9841269841269843E-2"/>
  </r>
  <r>
    <s v="class4\3d_class4_1000_02.csv"/>
    <s v="dot_product2"/>
    <s v="lada"/>
    <s v="exponential"/>
    <n v="335"/>
    <n v="10.9374"/>
    <x v="2"/>
    <x v="3"/>
    <s v="3d_class4_1000_02.csv"/>
    <n v="313"/>
    <n v="7.0287539936102233E-2"/>
  </r>
  <r>
    <s v="class4\3d_class4_1000_04.csv"/>
    <s v="dot_product2"/>
    <s v="lada"/>
    <s v="average"/>
    <n v="335"/>
    <n v="10.851100000000001"/>
    <x v="1"/>
    <x v="3"/>
    <s v="3d_class4_1000_04.csv"/>
    <n v="313"/>
    <n v="7.0287539936102233E-2"/>
  </r>
  <r>
    <s v="class4\3d_class4_1000_04.csv"/>
    <s v="dot_product2"/>
    <s v="lada"/>
    <s v="exponential"/>
    <n v="335"/>
    <n v="10.8085"/>
    <x v="2"/>
    <x v="3"/>
    <s v="3d_class4_1000_04.csv"/>
    <n v="313"/>
    <n v="7.0287539936102233E-2"/>
  </r>
  <r>
    <s v="class4\3d_class4_1000_02.csv"/>
    <s v="dot_product2"/>
    <s v="lada"/>
    <s v="reciprocal_average"/>
    <n v="334"/>
    <n v="10.7963"/>
    <x v="0"/>
    <x v="3"/>
    <s v="3d_class4_1000_02.csv"/>
    <n v="313"/>
    <n v="6.7092651757188496E-2"/>
  </r>
  <r>
    <s v="class4\3d_class4_1000_01.csv"/>
    <s v="dot_product2"/>
    <s v="lada"/>
    <s v="reciprocal_average"/>
    <n v="331"/>
    <n v="10.791700000000001"/>
    <x v="0"/>
    <x v="3"/>
    <s v="3d_class4_1000_01.csv"/>
    <n v="310"/>
    <n v="6.7741935483870974E-2"/>
  </r>
  <r>
    <s v="class3\3d_class3_1000_03.csv"/>
    <s v="dot_product2"/>
    <s v="lada"/>
    <s v="reciprocal_average"/>
    <n v="573"/>
    <n v="10.7659"/>
    <x v="0"/>
    <x v="1"/>
    <s v="3d_class3_1000_03.csv"/>
    <n v="503"/>
    <n v="0.13916500994035785"/>
  </r>
  <r>
    <s v="class4\3d_class4_1000_01.csv"/>
    <s v="dot_product2"/>
    <s v="lada"/>
    <s v="average"/>
    <n v="333"/>
    <n v="10.6006"/>
    <x v="1"/>
    <x v="3"/>
    <s v="3d_class4_1000_01.csv"/>
    <n v="310"/>
    <n v="7.4193548387096769E-2"/>
  </r>
  <r>
    <s v="class6\3d_class6_1000_03.csv"/>
    <s v="dot_product1"/>
    <s v="lada"/>
    <s v="reciprocal_average"/>
    <n v="334"/>
    <n v="10.526400000000001"/>
    <x v="3"/>
    <x v="2"/>
    <s v="3d_class6_1000_03.csv"/>
    <n v="301"/>
    <n v="0.10963455149501661"/>
  </r>
  <r>
    <s v="class4\3d_class4_1000_03.csv"/>
    <s v="dot_product2"/>
    <s v="lada"/>
    <s v="exponential"/>
    <n v="336"/>
    <n v="10.4247"/>
    <x v="2"/>
    <x v="3"/>
    <s v="3d_class4_1000_03.csv"/>
    <n v="315"/>
    <n v="6.6666666666666666E-2"/>
  </r>
  <r>
    <s v="class4\3d_class4_1000_01.csv"/>
    <s v="dot_product2"/>
    <s v="lada"/>
    <s v="exponential"/>
    <n v="331"/>
    <n v="10.331300000000001"/>
    <x v="2"/>
    <x v="3"/>
    <s v="3d_class4_1000_01.csv"/>
    <n v="310"/>
    <n v="6.7741935483870974E-2"/>
  </r>
  <r>
    <s v="class6\3d_class6_1000_01.csv"/>
    <s v="dot_product2"/>
    <s v="lada"/>
    <s v="exponential"/>
    <n v="334"/>
    <n v="10.3224"/>
    <x v="2"/>
    <x v="2"/>
    <s v="3d_class6_1000_01.csv"/>
    <n v="301"/>
    <n v="0.10963455149501661"/>
  </r>
  <r>
    <s v="class6\3d_class6_1000_01.csv"/>
    <s v="dot_product2"/>
    <s v="lada"/>
    <s v="average"/>
    <n v="334"/>
    <n v="10.2781"/>
    <x v="1"/>
    <x v="2"/>
    <s v="3d_class6_1000_01.csv"/>
    <n v="301"/>
    <n v="0.10963455149501661"/>
  </r>
  <r>
    <s v="class6\3d_class6_1000_02.csv"/>
    <s v="dot_product2"/>
    <s v="lada"/>
    <s v="average"/>
    <n v="334"/>
    <n v="10.2476"/>
    <x v="1"/>
    <x v="2"/>
    <s v="3d_class6_1000_02.csv"/>
    <n v="300"/>
    <n v="0.11333333333333333"/>
  </r>
  <r>
    <s v="class6\3d_class6_1000_02.csv"/>
    <s v="dot_product2"/>
    <s v="lada"/>
    <s v="reciprocal_average"/>
    <n v="334"/>
    <n v="10.233499999999999"/>
    <x v="0"/>
    <x v="2"/>
    <s v="3d_class6_1000_02.csv"/>
    <n v="300"/>
    <n v="0.11333333333333333"/>
  </r>
  <r>
    <s v="class6\3d_class6_1000_01.csv"/>
    <s v="dot_product2"/>
    <s v="lada"/>
    <s v="reciprocal_average"/>
    <n v="334"/>
    <n v="10.2218"/>
    <x v="0"/>
    <x v="2"/>
    <s v="3d_class6_1000_01.csv"/>
    <n v="301"/>
    <n v="0.10963455149501661"/>
  </r>
  <r>
    <s v="class6\3d_class6_1000_02.csv"/>
    <s v="dot_product2"/>
    <s v="lada"/>
    <s v="exponential"/>
    <n v="334"/>
    <n v="10.1059"/>
    <x v="2"/>
    <x v="2"/>
    <s v="3d_class6_1000_02.csv"/>
    <n v="300"/>
    <n v="0.11333333333333333"/>
  </r>
  <r>
    <s v="class6\3d_class6_1000_03.csv"/>
    <s v="l2_norm_of_slacks"/>
    <s v="lada"/>
    <s v="exponential"/>
    <n v="334"/>
    <n v="10.039"/>
    <x v="4"/>
    <x v="2"/>
    <s v="3d_class6_1000_03.csv"/>
    <n v="301"/>
    <n v="0.10963455149501661"/>
  </r>
  <r>
    <s v="class6\3d_class6_1000_03.csv"/>
    <s v="l2_norm_of_slacks"/>
    <s v="lada"/>
    <s v="average"/>
    <n v="334"/>
    <n v="9.6239000000000008"/>
    <x v="5"/>
    <x v="2"/>
    <s v="3d_class6_1000_03.csv"/>
    <n v="301"/>
    <n v="0.10963455149501661"/>
  </r>
  <r>
    <s v="class3\3d_class3_1000_01.csv"/>
    <s v="dot_product2"/>
    <s v="lada"/>
    <s v="exponential"/>
    <n v="540"/>
    <n v="9.4932999999999996"/>
    <x v="2"/>
    <x v="1"/>
    <s v="3d_class3_1000_01.csv"/>
    <n v="508"/>
    <n v="6.2992125984251968E-2"/>
  </r>
  <r>
    <s v="class3\3d_class3_1000_02.csv"/>
    <s v="dot_product2"/>
    <s v="lada"/>
    <s v="reciprocal_average"/>
    <n v="573"/>
    <n v="9.4526000000000003"/>
    <x v="0"/>
    <x v="1"/>
    <s v="3d_class3_1000_02.csv"/>
    <n v="503"/>
    <n v="0.13916500994035785"/>
  </r>
  <r>
    <s v="class4\3d_class4_1000_03.csv"/>
    <s v="l2_norm_of_slacks"/>
    <s v="lada"/>
    <s v="reciprocal_average"/>
    <n v="327"/>
    <n v="9.4106000000000005"/>
    <x v="6"/>
    <x v="3"/>
    <s v="3d_class4_1000_03.csv"/>
    <n v="315"/>
    <n v="3.8095238095238099E-2"/>
  </r>
  <r>
    <s v="class3\3d_class3_1000_03.csv"/>
    <s v="dot_product2"/>
    <s v="lada"/>
    <s v="exponential"/>
    <n v="537"/>
    <n v="9.3096999999999994"/>
    <x v="2"/>
    <x v="1"/>
    <s v="3d_class3_1000_03.csv"/>
    <n v="503"/>
    <n v="6.7594433399602388E-2"/>
  </r>
  <r>
    <s v="class3\3d_class3_1000_01.csv"/>
    <s v="dot_product2"/>
    <s v="lada"/>
    <s v="reciprocal_average"/>
    <n v="540"/>
    <n v="9.2812999999999999"/>
    <x v="0"/>
    <x v="1"/>
    <s v="3d_class3_1000_01.csv"/>
    <n v="508"/>
    <n v="6.2992125984251968E-2"/>
  </r>
  <r>
    <s v="class3\3d_class3_1000_04.csv"/>
    <s v="dot_product2"/>
    <s v="lada"/>
    <s v="exponential"/>
    <n v="539"/>
    <n v="9.2150999999999996"/>
    <x v="2"/>
    <x v="1"/>
    <s v="3d_class3_1000_04.csv"/>
    <n v="505"/>
    <n v="6.7326732673267331E-2"/>
  </r>
  <r>
    <s v="class6\3d_class6_1000_04.csv"/>
    <s v="dot_product1"/>
    <s v="lada"/>
    <s v="exponential"/>
    <n v="334"/>
    <n v="9.1552000000000007"/>
    <x v="7"/>
    <x v="2"/>
    <s v="3d_class6_1000_04.csv"/>
    <n v="301"/>
    <n v="0.10963455149501661"/>
  </r>
  <r>
    <s v="class6\3d_class6_1000_04.csv"/>
    <s v="l2_norm_of_slacks"/>
    <s v="lada"/>
    <s v="average"/>
    <n v="334"/>
    <n v="9.1089000000000002"/>
    <x v="5"/>
    <x v="2"/>
    <s v="3d_class6_1000_04.csv"/>
    <n v="301"/>
    <n v="0.10963455149501661"/>
  </r>
  <r>
    <s v="class3\3d_class3_1000_04.csv"/>
    <s v="dot_product2"/>
    <s v="lada"/>
    <s v="average"/>
    <n v="540"/>
    <n v="9.0922999999999998"/>
    <x v="1"/>
    <x v="1"/>
    <s v="3d_class3_1000_04.csv"/>
    <n v="505"/>
    <n v="6.9306930693069313E-2"/>
  </r>
  <r>
    <s v="class2\3d_class2_1000_04.csv"/>
    <s v="dot_product2"/>
    <s v="lada"/>
    <s v="exponential"/>
    <n v="274"/>
    <n v="8.9943000000000008"/>
    <x v="2"/>
    <x v="4"/>
    <s v="3d_class2_1000_04.csv"/>
    <n v="252"/>
    <n v="8.7301587301587297E-2"/>
  </r>
  <r>
    <s v="class2\3d_class2_1000_01.csv"/>
    <s v="dot_product2"/>
    <s v="lada"/>
    <s v="average"/>
    <n v="276"/>
    <n v="8.9368999999999996"/>
    <x v="1"/>
    <x v="4"/>
    <s v="3d_class2_1000_01.csv"/>
    <n v="253"/>
    <n v="9.0909090909090912E-2"/>
  </r>
  <r>
    <s v="class3\3d_class3_1000_03.csv"/>
    <s v="dot_product2"/>
    <s v="lada"/>
    <s v="average"/>
    <n v="537"/>
    <n v="8.9337999999999997"/>
    <x v="1"/>
    <x v="1"/>
    <s v="3d_class3_1000_03.csv"/>
    <n v="503"/>
    <n v="6.7594433399602388E-2"/>
  </r>
  <r>
    <s v="class3\3d_class3_1000_04.csv"/>
    <s v="dot_product2"/>
    <s v="lada"/>
    <s v="reciprocal_average"/>
    <n v="576"/>
    <n v="8.9223999999999997"/>
    <x v="0"/>
    <x v="1"/>
    <s v="3d_class3_1000_04.csv"/>
    <n v="505"/>
    <n v="0.14059405940594061"/>
  </r>
  <r>
    <s v="class3\3d_class3_1000_02.csv"/>
    <s v="l2_norm_of_slacks"/>
    <s v="lada"/>
    <s v="average"/>
    <n v="533"/>
    <n v="8.8651"/>
    <x v="5"/>
    <x v="1"/>
    <s v="3d_class3_1000_02.csv"/>
    <n v="503"/>
    <n v="5.9642147117296221E-2"/>
  </r>
  <r>
    <s v="class6\3d_class6_1000_04.csv"/>
    <s v="l2_norm_of_slacks"/>
    <s v="lada"/>
    <s v="reciprocal_average"/>
    <n v="334"/>
    <n v="8.83"/>
    <x v="6"/>
    <x v="2"/>
    <s v="3d_class6_1000_04.csv"/>
    <n v="301"/>
    <n v="0.10963455149501661"/>
  </r>
  <r>
    <s v="class2\3d_class2_1000_02.csv"/>
    <s v="dot_product2"/>
    <s v="lada"/>
    <s v="exponential"/>
    <n v="272"/>
    <n v="8.8229000000000006"/>
    <x v="2"/>
    <x v="4"/>
    <s v="3d_class2_1000_02.csv"/>
    <n v="251"/>
    <n v="8.3665338645418322E-2"/>
  </r>
  <r>
    <s v="class2\3d_class2_1000_04.csv"/>
    <s v="dot_product2"/>
    <s v="lada"/>
    <s v="reciprocal_average"/>
    <n v="272"/>
    <n v="8.8210999999999995"/>
    <x v="0"/>
    <x v="4"/>
    <s v="3d_class2_1000_04.csv"/>
    <n v="252"/>
    <n v="7.9365079365079361E-2"/>
  </r>
  <r>
    <s v="class6\3d_class6_1000_04.csv"/>
    <s v="dot_product1"/>
    <s v="lada"/>
    <s v="average"/>
    <n v="334"/>
    <n v="8.8161000000000005"/>
    <x v="8"/>
    <x v="2"/>
    <s v="3d_class6_1000_04.csv"/>
    <n v="301"/>
    <n v="0.10963455149501661"/>
  </r>
  <r>
    <s v="class6\3d_class6_1000_04.csv"/>
    <s v="l2_norm_of_slacks"/>
    <s v="lada"/>
    <s v="exponential"/>
    <n v="334"/>
    <n v="8.7888999999999999"/>
    <x v="4"/>
    <x v="2"/>
    <s v="3d_class6_1000_04.csv"/>
    <n v="301"/>
    <n v="0.10963455149501661"/>
  </r>
  <r>
    <s v="class3\3d_class3_1000_02.csv"/>
    <s v="dot_product2"/>
    <s v="lada"/>
    <s v="average"/>
    <n v="539"/>
    <n v="8.7855000000000008"/>
    <x v="1"/>
    <x v="1"/>
    <s v="3d_class3_1000_02.csv"/>
    <n v="503"/>
    <n v="7.1570576540755465E-2"/>
  </r>
  <r>
    <s v="class2\3d_class2_1000_04.csv"/>
    <s v="dot_product2"/>
    <s v="lada"/>
    <s v="average"/>
    <n v="274"/>
    <n v="8.7848000000000006"/>
    <x v="1"/>
    <x v="4"/>
    <s v="3d_class2_1000_04.csv"/>
    <n v="252"/>
    <n v="8.7301587301587297E-2"/>
  </r>
  <r>
    <s v="class2\3d_class2_1000_03.csv"/>
    <s v="dot_product2"/>
    <s v="lada"/>
    <s v="exponential"/>
    <n v="280"/>
    <n v="8.7774000000000001"/>
    <x v="2"/>
    <x v="4"/>
    <s v="3d_class2_1000_03.csv"/>
    <n v="256"/>
    <n v="9.375E-2"/>
  </r>
  <r>
    <s v="class3\3d_class3_1000_02.csv"/>
    <s v="dot_product2"/>
    <s v="lada"/>
    <s v="exponential"/>
    <n v="538"/>
    <n v="8.7518999999999991"/>
    <x v="2"/>
    <x v="1"/>
    <s v="3d_class3_1000_02.csv"/>
    <n v="503"/>
    <n v="6.9582504970178927E-2"/>
  </r>
  <r>
    <s v="class2\3d_class2_1000_03.csv"/>
    <s v="dot_product2"/>
    <s v="lada"/>
    <s v="average"/>
    <n v="280"/>
    <n v="8.7421000000000006"/>
    <x v="1"/>
    <x v="4"/>
    <s v="3d_class2_1000_03.csv"/>
    <n v="256"/>
    <n v="9.375E-2"/>
  </r>
  <r>
    <s v="class2\3d_class2_1000_01.csv"/>
    <s v="dot_product2"/>
    <s v="lada"/>
    <s v="exponential"/>
    <n v="275"/>
    <n v="8.7349999999999994"/>
    <x v="2"/>
    <x v="4"/>
    <s v="3d_class2_1000_01.csv"/>
    <n v="253"/>
    <n v="8.6956521739130432E-2"/>
  </r>
  <r>
    <s v="class6\3d_class6_1000_03.csv"/>
    <s v="l2_norm_of_slacks"/>
    <s v="lada"/>
    <s v="reciprocal_average"/>
    <n v="334"/>
    <n v="8.7098999999999993"/>
    <x v="6"/>
    <x v="2"/>
    <s v="3d_class6_1000_03.csv"/>
    <n v="301"/>
    <n v="0.10963455149501661"/>
  </r>
  <r>
    <s v="class2\3d_class2_1000_03.csv"/>
    <s v="dot_product2"/>
    <s v="lada"/>
    <s v="reciprocal_average"/>
    <n v="276"/>
    <n v="8.7033000000000005"/>
    <x v="0"/>
    <x v="4"/>
    <s v="3d_class2_1000_03.csv"/>
    <n v="256"/>
    <n v="7.8125E-2"/>
  </r>
  <r>
    <s v="class2\3d_class2_1000_02.csv"/>
    <s v="dot_product2"/>
    <s v="lada"/>
    <s v="reciprocal_average"/>
    <n v="273"/>
    <n v="8.6778999999999993"/>
    <x v="0"/>
    <x v="4"/>
    <s v="3d_class2_1000_02.csv"/>
    <n v="251"/>
    <n v="8.7649402390438252E-2"/>
  </r>
  <r>
    <s v="class2\3d_class2_1000_01.csv"/>
    <s v="dot_product2"/>
    <s v="lada"/>
    <s v="reciprocal_average"/>
    <n v="272"/>
    <n v="8.6592000000000002"/>
    <x v="0"/>
    <x v="4"/>
    <s v="3d_class2_1000_01.csv"/>
    <n v="253"/>
    <n v="7.5098814229249009E-2"/>
  </r>
  <r>
    <s v="class2\3d_class2_1000_02.csv"/>
    <s v="dot_product2"/>
    <s v="lada"/>
    <s v="average"/>
    <n v="272"/>
    <n v="8.6271000000000004"/>
    <x v="1"/>
    <x v="4"/>
    <s v="3d_class2_1000_02.csv"/>
    <n v="251"/>
    <n v="8.3665338645418322E-2"/>
  </r>
  <r>
    <s v="class4\3d_class4_1000_04.csv"/>
    <s v="l2_norm_of_slacks"/>
    <s v="lada"/>
    <s v="average"/>
    <n v="325"/>
    <n v="8.5100999999999996"/>
    <x v="5"/>
    <x v="3"/>
    <s v="3d_class4_1000_04.csv"/>
    <n v="313"/>
    <n v="3.8338658146964855E-2"/>
  </r>
  <r>
    <s v="class6\3d_class6_1000_03.csv"/>
    <s v="dot_product1"/>
    <s v="lada"/>
    <s v="average"/>
    <n v="334"/>
    <n v="8.4863999999999997"/>
    <x v="8"/>
    <x v="2"/>
    <s v="3d_class6_1000_03.csv"/>
    <n v="301"/>
    <n v="0.10963455149501661"/>
  </r>
  <r>
    <s v="class6\3d_class6_1000_03.csv"/>
    <s v="dot_product1"/>
    <s v="lada"/>
    <s v="exponential"/>
    <n v="334"/>
    <n v="8.4817"/>
    <x v="7"/>
    <x v="2"/>
    <s v="3d_class6_1000_03.csv"/>
    <n v="301"/>
    <n v="0.10963455149501661"/>
  </r>
  <r>
    <s v="class6\3d_class6_1000_04.csv"/>
    <s v="dot_product1"/>
    <s v="lada"/>
    <s v="reciprocal_average"/>
    <n v="334"/>
    <n v="8.4440000000000008"/>
    <x v="3"/>
    <x v="2"/>
    <s v="3d_class6_1000_04.csv"/>
    <n v="301"/>
    <n v="0.10963455149501661"/>
  </r>
  <r>
    <s v="class5\3d_class5_1000_01.csv"/>
    <s v="dot_product2"/>
    <s v="lada"/>
    <s v="average"/>
    <n v="402"/>
    <n v="8.2322000000000006"/>
    <x v="1"/>
    <x v="0"/>
    <s v="3d_class5_1000_01.csv"/>
    <n v="336"/>
    <n v="0.19642857142857142"/>
  </r>
  <r>
    <s v="class3\3d_class3_1000_01.csv"/>
    <s v="dot_product2"/>
    <s v="lada"/>
    <s v="average"/>
    <n v="542"/>
    <n v="8.1466999999999992"/>
    <x v="1"/>
    <x v="1"/>
    <s v="3d_class3_1000_01.csv"/>
    <n v="508"/>
    <n v="6.6929133858267723E-2"/>
  </r>
  <r>
    <s v="class5\3d_class5_1000_01.csv"/>
    <s v="dot_product2"/>
    <s v="lada"/>
    <s v="exponential"/>
    <n v="401"/>
    <n v="8.1104000000000003"/>
    <x v="2"/>
    <x v="0"/>
    <s v="3d_class5_1000_01.csv"/>
    <n v="336"/>
    <n v="0.19345238095238096"/>
  </r>
  <r>
    <s v="class3\3d_class3_1000_04.csv"/>
    <s v="l2_norm_of_slacks"/>
    <s v="lada"/>
    <s v="exponential"/>
    <n v="533"/>
    <n v="8.1033000000000008"/>
    <x v="4"/>
    <x v="1"/>
    <s v="3d_class3_1000_04.csv"/>
    <n v="505"/>
    <n v="5.5445544554455446E-2"/>
  </r>
  <r>
    <s v="class4\3d_class4_1000_04.csv"/>
    <s v="dot_product1"/>
    <s v="lada"/>
    <s v="average"/>
    <n v="326"/>
    <n v="8.0896000000000008"/>
    <x v="8"/>
    <x v="3"/>
    <s v="3d_class4_1000_04.csv"/>
    <n v="313"/>
    <n v="4.1533546325878593E-2"/>
  </r>
  <r>
    <s v="class3\3d_class3_500_03.csv"/>
    <s v="l2_norm_of_slacks"/>
    <s v="lada"/>
    <s v="average"/>
    <n v="273"/>
    <n v="7.8535000000000004"/>
    <x v="5"/>
    <x v="1"/>
    <s v="3d_class3_500_03.csv"/>
    <n v="254"/>
    <n v="7.4803149606299218E-2"/>
  </r>
  <r>
    <s v="class4\3d_class4_1000_04.csv"/>
    <s v="dot_product1"/>
    <s v="lada"/>
    <s v="reciprocal_average"/>
    <n v="326"/>
    <n v="7.7988999999999997"/>
    <x v="3"/>
    <x v="3"/>
    <s v="3d_class4_1000_04.csv"/>
    <n v="313"/>
    <n v="4.1533546325878593E-2"/>
  </r>
  <r>
    <s v="class4\3d_class4_1000_01.csv"/>
    <s v="l2_norm_of_slacks"/>
    <s v="lada"/>
    <s v="reciprocal_average"/>
    <n v="323"/>
    <n v="7.6410999999999998"/>
    <x v="6"/>
    <x v="3"/>
    <s v="3d_class4_1000_01.csv"/>
    <n v="310"/>
    <n v="4.1935483870967745E-2"/>
  </r>
  <r>
    <s v="class4\3d_class4_1000_04.csv"/>
    <s v="l2_norm_of_slacks"/>
    <s v="lada"/>
    <s v="reciprocal_average"/>
    <n v="325"/>
    <n v="7.5772000000000004"/>
    <x v="6"/>
    <x v="3"/>
    <s v="3d_class4_1000_04.csv"/>
    <n v="313"/>
    <n v="3.8338658146964855E-2"/>
  </r>
  <r>
    <s v="class4\3d_class4_1000_02.csv"/>
    <s v="dot_product1"/>
    <s v="lada"/>
    <s v="reciprocal_average"/>
    <n v="324"/>
    <n v="7.5175000000000001"/>
    <x v="3"/>
    <x v="3"/>
    <s v="3d_class4_1000_02.csv"/>
    <n v="313"/>
    <n v="3.5143769968051117E-2"/>
  </r>
  <r>
    <s v="class6\3d_class6_1000_02.csv"/>
    <s v="l2_norm_of_slacks"/>
    <s v="lada"/>
    <s v="exponential"/>
    <n v="334"/>
    <n v="7.5041000000000002"/>
    <x v="4"/>
    <x v="2"/>
    <s v="3d_class6_1000_02.csv"/>
    <n v="300"/>
    <n v="0.11333333333333333"/>
  </r>
  <r>
    <s v="class4\3d_class4_1000_02.csv"/>
    <s v="l2_norm_of_slacks"/>
    <s v="lada"/>
    <s v="exponential"/>
    <n v="324"/>
    <n v="7.4904999999999999"/>
    <x v="4"/>
    <x v="3"/>
    <s v="3d_class4_1000_02.csv"/>
    <n v="313"/>
    <n v="3.5143769968051117E-2"/>
  </r>
  <r>
    <s v="class6\3d_class6_1000_02.csv"/>
    <s v="l2_norm_of_slacks"/>
    <s v="lada"/>
    <s v="reciprocal_average"/>
    <n v="334"/>
    <n v="7.4882"/>
    <x v="6"/>
    <x v="2"/>
    <s v="3d_class6_1000_02.csv"/>
    <n v="300"/>
    <n v="0.11333333333333333"/>
  </r>
  <r>
    <s v="class6\3d_class6_1000_02.csv"/>
    <s v="l2_norm_of_slacks"/>
    <s v="lada"/>
    <s v="average"/>
    <n v="334"/>
    <n v="7.4603999999999999"/>
    <x v="5"/>
    <x v="2"/>
    <s v="3d_class6_1000_02.csv"/>
    <n v="300"/>
    <n v="0.11333333333333333"/>
  </r>
  <r>
    <s v="class4\3d_class4_1000_01.csv"/>
    <s v="dot_product1"/>
    <s v="lada"/>
    <s v="exponential"/>
    <n v="324"/>
    <n v="7.4572000000000003"/>
    <x v="7"/>
    <x v="3"/>
    <s v="3d_class4_1000_01.csv"/>
    <n v="310"/>
    <n v="4.5161290322580643E-2"/>
  </r>
  <r>
    <s v="class4\3d_class4_1000_03.csv"/>
    <s v="dot_product1"/>
    <s v="lada"/>
    <s v="reciprocal_average"/>
    <n v="327"/>
    <n v="7.4535999999999998"/>
    <x v="3"/>
    <x v="3"/>
    <s v="3d_class4_1000_03.csv"/>
    <n v="315"/>
    <n v="3.8095238095238099E-2"/>
  </r>
  <r>
    <s v="class4\3d_class4_1000_01.csv"/>
    <s v="l2_norm_of_slacks"/>
    <s v="lada"/>
    <s v="exponential"/>
    <n v="323"/>
    <n v="7.4523999999999999"/>
    <x v="4"/>
    <x v="3"/>
    <s v="3d_class4_1000_01.csv"/>
    <n v="310"/>
    <n v="4.1935483870967745E-2"/>
  </r>
  <r>
    <s v="class4\3d_class4_1000_03.csv"/>
    <s v="dot_product1"/>
    <s v="lada"/>
    <s v="exponential"/>
    <n v="327"/>
    <n v="7.4442000000000004"/>
    <x v="7"/>
    <x v="3"/>
    <s v="3d_class4_1000_03.csv"/>
    <n v="315"/>
    <n v="3.8095238095238099E-2"/>
  </r>
  <r>
    <s v="class4\3d_class4_1000_04.csv"/>
    <s v="l2_norm_of_slacks"/>
    <s v="lada"/>
    <s v="exponential"/>
    <n v="325"/>
    <n v="7.4004000000000003"/>
    <x v="4"/>
    <x v="3"/>
    <s v="3d_class4_1000_04.csv"/>
    <n v="313"/>
    <n v="3.8338658146964855E-2"/>
  </r>
  <r>
    <s v="class4\3d_class4_1000_04.csv"/>
    <s v="dot_product1"/>
    <s v="lada"/>
    <s v="exponential"/>
    <n v="325"/>
    <n v="7.3771000000000004"/>
    <x v="7"/>
    <x v="3"/>
    <s v="3d_class4_1000_04.csv"/>
    <n v="313"/>
    <n v="3.8338658146964855E-2"/>
  </r>
  <r>
    <s v="class4\3d_class4_1000_01.csv"/>
    <s v="l2_norm_of_slacks"/>
    <s v="lada"/>
    <s v="average"/>
    <n v="323"/>
    <n v="7.3465999999999996"/>
    <x v="5"/>
    <x v="3"/>
    <s v="3d_class4_1000_01.csv"/>
    <n v="310"/>
    <n v="4.1935483870967745E-2"/>
  </r>
  <r>
    <s v="class1\3d_class1_1000_03.csv"/>
    <s v="dot_product2"/>
    <s v="lada"/>
    <s v="reciprocal_average"/>
    <n v="605"/>
    <n v="7.3392999999999997"/>
    <x v="0"/>
    <x v="5"/>
    <s v="3d_class1_1000_03.csv"/>
    <n v="513"/>
    <n v="0.17933723196881091"/>
  </r>
  <r>
    <s v="class4\3d_class4_1000_01.csv"/>
    <s v="dot_product1"/>
    <s v="lada"/>
    <s v="reciprocal_average"/>
    <n v="323"/>
    <n v="7.3289"/>
    <x v="3"/>
    <x v="3"/>
    <s v="3d_class4_1000_01.csv"/>
    <n v="310"/>
    <n v="4.1935483870967745E-2"/>
  </r>
  <r>
    <s v="class1\3d_class1_1000_02.csv"/>
    <s v="dot_product2"/>
    <s v="lada"/>
    <s v="reciprocal_average"/>
    <n v="610"/>
    <n v="7.2956000000000003"/>
    <x v="0"/>
    <x v="5"/>
    <s v="3d_class1_1000_02.csv"/>
    <n v="513"/>
    <n v="0.18908382066276802"/>
  </r>
  <r>
    <s v="class4\3d_class4_1000_03.csv"/>
    <s v="l2_norm_of_slacks"/>
    <s v="lada"/>
    <s v="average"/>
    <n v="327"/>
    <n v="7.2752999999999997"/>
    <x v="5"/>
    <x v="3"/>
    <s v="3d_class4_1000_03.csv"/>
    <n v="315"/>
    <n v="3.8095238095238099E-2"/>
  </r>
  <r>
    <s v="class4\3d_class4_1000_02.csv"/>
    <s v="l2_norm_of_slacks"/>
    <s v="lada"/>
    <s v="reciprocal_average"/>
    <n v="324"/>
    <n v="7.2389999999999999"/>
    <x v="6"/>
    <x v="3"/>
    <s v="3d_class4_1000_02.csv"/>
    <n v="313"/>
    <n v="3.5143769968051117E-2"/>
  </r>
  <r>
    <s v="class4\3d_class4_1000_03.csv"/>
    <s v="l2_norm_of_slacks"/>
    <s v="lada"/>
    <s v="exponential"/>
    <n v="327"/>
    <n v="7.2377000000000002"/>
    <x v="4"/>
    <x v="3"/>
    <s v="3d_class4_1000_03.csv"/>
    <n v="315"/>
    <n v="3.8095238095238099E-2"/>
  </r>
  <r>
    <s v="class4\3d_class4_1000_02.csv"/>
    <s v="l2_norm_of_slacks"/>
    <s v="lada"/>
    <s v="average"/>
    <n v="325"/>
    <n v="7.1220999999999997"/>
    <x v="5"/>
    <x v="3"/>
    <s v="3d_class4_1000_02.csv"/>
    <n v="313"/>
    <n v="3.8338658146964855E-2"/>
  </r>
  <r>
    <s v="class3\3d_class3_1000_01.csv"/>
    <s v="l2_norm_of_slacks"/>
    <s v="lada"/>
    <s v="reciprocal_average"/>
    <n v="536"/>
    <n v="7.1062000000000003"/>
    <x v="6"/>
    <x v="1"/>
    <s v="3d_class3_1000_01.csv"/>
    <n v="508"/>
    <n v="5.5118110236220472E-2"/>
  </r>
  <r>
    <s v="class4\3d_class4_1000_02.csv"/>
    <s v="dot_product1"/>
    <s v="lada"/>
    <s v="exponential"/>
    <n v="324"/>
    <n v="7.0887000000000002"/>
    <x v="7"/>
    <x v="3"/>
    <s v="3d_class4_1000_02.csv"/>
    <n v="313"/>
    <n v="3.5143769968051117E-2"/>
  </r>
  <r>
    <s v="class1\3d_class1_1000_02.csv"/>
    <s v="dot_product2"/>
    <s v="lada"/>
    <s v="exponential"/>
    <n v="609"/>
    <n v="7.0743999999999998"/>
    <x v="2"/>
    <x v="5"/>
    <s v="3d_class1_1000_02.csv"/>
    <n v="513"/>
    <n v="0.1871345029239766"/>
  </r>
  <r>
    <s v="class1\3d_class1_1000_02.csv"/>
    <s v="dot_product2"/>
    <s v="lada"/>
    <s v="average"/>
    <n v="608"/>
    <n v="7.0595999999999997"/>
    <x v="1"/>
    <x v="5"/>
    <s v="3d_class1_1000_02.csv"/>
    <n v="513"/>
    <n v="0.18518518518518517"/>
  </r>
  <r>
    <s v="class4\3d_class4_1000_02.csv"/>
    <s v="dot_product1"/>
    <s v="lada"/>
    <s v="average"/>
    <n v="325"/>
    <n v="7.0266999999999999"/>
    <x v="8"/>
    <x v="3"/>
    <s v="3d_class4_1000_02.csv"/>
    <n v="313"/>
    <n v="3.8338658146964855E-2"/>
  </r>
  <r>
    <s v="class4\3d_class4_1000_01.csv"/>
    <s v="dot_product1"/>
    <s v="lada"/>
    <s v="average"/>
    <n v="323"/>
    <n v="6.9954000000000001"/>
    <x v="8"/>
    <x v="3"/>
    <s v="3d_class4_1000_01.csv"/>
    <n v="310"/>
    <n v="4.1935483870967745E-2"/>
  </r>
  <r>
    <s v="class1\3d_class1_1000_01.csv"/>
    <s v="dot_product2"/>
    <s v="lada"/>
    <s v="exponential"/>
    <n v="634"/>
    <n v="6.9943999999999997"/>
    <x v="2"/>
    <x v="5"/>
    <s v="3d_class1_1000_01.csv"/>
    <n v="518"/>
    <n v="0.22393822393822393"/>
  </r>
  <r>
    <s v="class1\3d_class1_1000_01.csv"/>
    <s v="dot_product2"/>
    <s v="lada"/>
    <s v="reciprocal_average"/>
    <n v="632"/>
    <n v="6.9821999999999997"/>
    <x v="0"/>
    <x v="5"/>
    <s v="3d_class1_1000_01.csv"/>
    <n v="518"/>
    <n v="0.22007722007722008"/>
  </r>
  <r>
    <s v="class6\3d_class6_1000_01.csv"/>
    <s v="l2_norm_of_slacks"/>
    <s v="lada"/>
    <s v="reciprocal_average"/>
    <n v="334"/>
    <n v="6.9635999999999996"/>
    <x v="6"/>
    <x v="2"/>
    <s v="3d_class6_1000_01.csv"/>
    <n v="301"/>
    <n v="0.10963455149501661"/>
  </r>
  <r>
    <s v="class1\3d_class1_1000_01.csv"/>
    <s v="dot_product2"/>
    <s v="lada"/>
    <s v="average"/>
    <n v="633"/>
    <n v="6.9555999999999996"/>
    <x v="1"/>
    <x v="5"/>
    <s v="3d_class1_1000_01.csv"/>
    <n v="518"/>
    <n v="0.22200772200772201"/>
  </r>
  <r>
    <s v="class4\3d_class4_1000_03.csv"/>
    <s v="dot_product1"/>
    <s v="lada"/>
    <s v="average"/>
    <n v="327"/>
    <n v="6.9497999999999998"/>
    <x v="8"/>
    <x v="3"/>
    <s v="3d_class4_1000_03.csv"/>
    <n v="315"/>
    <n v="3.8095238095238099E-2"/>
  </r>
  <r>
    <s v="class6\3d_class6_1000_01.csv"/>
    <s v="l2_norm_of_slacks"/>
    <s v="lada"/>
    <s v="exponential"/>
    <n v="334"/>
    <n v="6.9452999999999996"/>
    <x v="4"/>
    <x v="2"/>
    <s v="3d_class6_1000_01.csv"/>
    <n v="301"/>
    <n v="0.10963455149501661"/>
  </r>
  <r>
    <s v="class1\3d_class1_1000_03.csv"/>
    <s v="dot_product2"/>
    <s v="lada"/>
    <s v="average"/>
    <n v="605"/>
    <n v="6.9051"/>
    <x v="1"/>
    <x v="5"/>
    <s v="3d_class1_1000_03.csv"/>
    <n v="513"/>
    <n v="0.17933723196881091"/>
  </r>
  <r>
    <s v="class1\3d_class1_1000_03.csv"/>
    <s v="dot_product2"/>
    <s v="lada"/>
    <s v="exponential"/>
    <n v="604"/>
    <n v="6.8581000000000003"/>
    <x v="2"/>
    <x v="5"/>
    <s v="3d_class1_1000_03.csv"/>
    <n v="513"/>
    <n v="0.17738791423001948"/>
  </r>
  <r>
    <s v="class6\3d_class6_1000_01.csv"/>
    <s v="dot_product1"/>
    <s v="lada"/>
    <s v="exponential"/>
    <n v="334"/>
    <n v="6.8441999999999998"/>
    <x v="7"/>
    <x v="2"/>
    <s v="3d_class6_1000_01.csv"/>
    <n v="301"/>
    <n v="0.10963455149501661"/>
  </r>
  <r>
    <s v="class3\3d_class3_1000_03.csv"/>
    <s v="l2_norm_of_slacks"/>
    <s v="lada"/>
    <s v="reciprocal_average"/>
    <n v="531"/>
    <n v="6.8122999999999996"/>
    <x v="6"/>
    <x v="1"/>
    <s v="3d_class3_1000_03.csv"/>
    <n v="503"/>
    <n v="5.5666003976143144E-2"/>
  </r>
  <r>
    <s v="class1\3d_class1_1000_04.csv"/>
    <s v="dot_product2"/>
    <s v="lada"/>
    <s v="reciprocal_average"/>
    <n v="597"/>
    <n v="6.7808000000000002"/>
    <x v="0"/>
    <x v="5"/>
    <s v="3d_class1_1000_04.csv"/>
    <n v="510"/>
    <n v="0.17058823529411765"/>
  </r>
  <r>
    <s v="class6\3d_class6_1000_02.csv"/>
    <s v="dot_product1"/>
    <s v="lada"/>
    <s v="exponential"/>
    <n v="334"/>
    <n v="6.7401"/>
    <x v="7"/>
    <x v="2"/>
    <s v="3d_class6_1000_02.csv"/>
    <n v="300"/>
    <n v="0.11333333333333333"/>
  </r>
  <r>
    <s v="class1\3d_class1_1000_04.csv"/>
    <s v="dot_product2"/>
    <s v="lada"/>
    <s v="exponential"/>
    <n v="591"/>
    <n v="6.7384000000000004"/>
    <x v="2"/>
    <x v="5"/>
    <s v="3d_class1_1000_04.csv"/>
    <n v="510"/>
    <n v="0.1588235294117647"/>
  </r>
  <r>
    <s v="class6\3d_class6_1000_01.csv"/>
    <s v="dot_product1"/>
    <s v="lada"/>
    <s v="average"/>
    <n v="334"/>
    <n v="6.7160000000000002"/>
    <x v="8"/>
    <x v="2"/>
    <s v="3d_class6_1000_01.csv"/>
    <n v="301"/>
    <n v="0.10963455149501661"/>
  </r>
  <r>
    <s v="class6\3d_class6_1000_01.csv"/>
    <s v="dot_product1"/>
    <s v="lada"/>
    <s v="reciprocal_average"/>
    <n v="334"/>
    <n v="6.7007000000000003"/>
    <x v="3"/>
    <x v="2"/>
    <s v="3d_class6_1000_01.csv"/>
    <n v="301"/>
    <n v="0.10963455149501661"/>
  </r>
  <r>
    <s v="class6\3d_class6_1000_01.csv"/>
    <s v="l2_norm_of_slacks"/>
    <s v="lada"/>
    <s v="average"/>
    <n v="334"/>
    <n v="6.6905999999999999"/>
    <x v="5"/>
    <x v="2"/>
    <s v="3d_class6_1000_01.csv"/>
    <n v="301"/>
    <n v="0.10963455149501661"/>
  </r>
  <r>
    <s v="class3\3d_class3_1000_03.csv"/>
    <s v="dot_product1"/>
    <s v="lada"/>
    <s v="average"/>
    <n v="530"/>
    <n v="6.6614000000000004"/>
    <x v="8"/>
    <x v="1"/>
    <s v="3d_class3_1000_03.csv"/>
    <n v="503"/>
    <n v="5.3677932405566599E-2"/>
  </r>
  <r>
    <s v="class6\3d_class6_1000_02.csv"/>
    <s v="dot_product1"/>
    <s v="lada"/>
    <s v="average"/>
    <n v="334"/>
    <n v="6.6475999999999997"/>
    <x v="8"/>
    <x v="2"/>
    <s v="3d_class6_1000_02.csv"/>
    <n v="300"/>
    <n v="0.11333333333333333"/>
  </r>
  <r>
    <s v="class1\3d_class1_1000_04.csv"/>
    <s v="dot_product2"/>
    <s v="lada"/>
    <s v="average"/>
    <n v="591"/>
    <n v="6.6398999999999999"/>
    <x v="1"/>
    <x v="5"/>
    <s v="3d_class1_1000_04.csv"/>
    <n v="510"/>
    <n v="0.1588235294117647"/>
  </r>
  <r>
    <s v="class5\3d_class5_1000_01.csv"/>
    <s v="dot_product1"/>
    <s v="lada"/>
    <s v="reciprocal_average"/>
    <n v="410"/>
    <n v="6.6163999999999996"/>
    <x v="3"/>
    <x v="0"/>
    <s v="3d_class5_1000_01.csv"/>
    <n v="336"/>
    <n v="0.22023809523809523"/>
  </r>
  <r>
    <s v="class3\3d_class3_1000_01.csv"/>
    <s v="l2_norm_of_slacks"/>
    <s v="lada"/>
    <s v="average"/>
    <n v="536"/>
    <n v="6.6104000000000003"/>
    <x v="5"/>
    <x v="1"/>
    <s v="3d_class3_1000_01.csv"/>
    <n v="508"/>
    <n v="5.5118110236220472E-2"/>
  </r>
  <r>
    <s v="class3\3d_class3_1000_02.csv"/>
    <s v="dot_product1"/>
    <s v="lada"/>
    <s v="average"/>
    <n v="533"/>
    <n v="6.6014999999999997"/>
    <x v="8"/>
    <x v="1"/>
    <s v="3d_class3_1000_02.csv"/>
    <n v="503"/>
    <n v="5.9642147117296221E-2"/>
  </r>
  <r>
    <s v="class3\3d_class3_1000_01.csv"/>
    <s v="l2_norm_of_slacks"/>
    <s v="lada"/>
    <s v="exponential"/>
    <n v="536"/>
    <n v="6.4786999999999999"/>
    <x v="4"/>
    <x v="1"/>
    <s v="3d_class3_1000_01.csv"/>
    <n v="508"/>
    <n v="5.5118110236220472E-2"/>
  </r>
  <r>
    <s v="class6\3d_class6_1000_02.csv"/>
    <s v="dot_product1"/>
    <s v="lada"/>
    <s v="reciprocal_average"/>
    <n v="334"/>
    <n v="6.4264000000000001"/>
    <x v="3"/>
    <x v="2"/>
    <s v="3d_class6_1000_02.csv"/>
    <n v="300"/>
    <n v="0.11333333333333333"/>
  </r>
  <r>
    <s v="class3\3d_class3_1000_02.csv"/>
    <s v="dot_product1"/>
    <s v="lada"/>
    <s v="exponential"/>
    <n v="533"/>
    <n v="6.3605"/>
    <x v="7"/>
    <x v="1"/>
    <s v="3d_class3_1000_02.csv"/>
    <n v="503"/>
    <n v="5.9642147117296221E-2"/>
  </r>
  <r>
    <s v="class5\3d_class5_1000_01.csv"/>
    <s v="dot_product1"/>
    <s v="lada"/>
    <s v="exponential"/>
    <n v="405"/>
    <n v="6.3079000000000001"/>
    <x v="7"/>
    <x v="0"/>
    <s v="3d_class5_1000_01.csv"/>
    <n v="336"/>
    <n v="0.20535714285714285"/>
  </r>
  <r>
    <s v="class3\3d_class3_1000_04.csv"/>
    <s v="l2_norm_of_slacks"/>
    <s v="lada"/>
    <s v="reciprocal_average"/>
    <n v="532"/>
    <n v="6.3045999999999998"/>
    <x v="6"/>
    <x v="1"/>
    <s v="3d_class3_1000_04.csv"/>
    <n v="505"/>
    <n v="5.3465346534653464E-2"/>
  </r>
  <r>
    <s v="class3\3d_class3_1000_02.csv"/>
    <s v="l2_norm_of_slacks"/>
    <s v="lada"/>
    <s v="exponential"/>
    <n v="533"/>
    <n v="6.2862"/>
    <x v="4"/>
    <x v="1"/>
    <s v="3d_class3_1000_02.csv"/>
    <n v="503"/>
    <n v="5.9642147117296221E-2"/>
  </r>
  <r>
    <s v="class3\3d_class3_1000_03.csv"/>
    <s v="dot_product1"/>
    <s v="lada"/>
    <s v="exponential"/>
    <n v="530"/>
    <n v="6.2515999999999998"/>
    <x v="7"/>
    <x v="1"/>
    <s v="3d_class3_1000_03.csv"/>
    <n v="503"/>
    <n v="5.3677932405566599E-2"/>
  </r>
  <r>
    <s v="class3\3d_class3_1000_04.csv"/>
    <s v="l2_norm_of_slacks"/>
    <s v="lada"/>
    <s v="average"/>
    <n v="532"/>
    <n v="6.2260999999999997"/>
    <x v="5"/>
    <x v="1"/>
    <s v="3d_class3_1000_04.csv"/>
    <n v="505"/>
    <n v="5.3465346534653464E-2"/>
  </r>
  <r>
    <s v="class3\3d_class3_1000_04.csv"/>
    <s v="dot_product1"/>
    <s v="lada"/>
    <s v="exponential"/>
    <n v="532"/>
    <n v="6.2256"/>
    <x v="7"/>
    <x v="1"/>
    <s v="3d_class3_1000_04.csv"/>
    <n v="505"/>
    <n v="5.3465346534653464E-2"/>
  </r>
  <r>
    <s v="class3\3d_class3_1000_04.csv"/>
    <s v="dot_product1"/>
    <s v="lada"/>
    <s v="average"/>
    <n v="532"/>
    <n v="6.1947999999999999"/>
    <x v="8"/>
    <x v="1"/>
    <s v="3d_class3_1000_04.csv"/>
    <n v="505"/>
    <n v="5.3465346534653464E-2"/>
  </r>
  <r>
    <s v="class2\3d_class2_1000_03.csv"/>
    <s v="l2_norm_of_slacks"/>
    <s v="lada"/>
    <s v="reciprocal_average"/>
    <n v="269"/>
    <n v="6.1836000000000002"/>
    <x v="6"/>
    <x v="4"/>
    <s v="3d_class2_1000_03.csv"/>
    <n v="256"/>
    <n v="5.078125E-2"/>
  </r>
  <r>
    <s v="class3\3d_class3_1000_04.csv"/>
    <s v="dot_product1"/>
    <s v="lada"/>
    <s v="reciprocal_average"/>
    <n v="531"/>
    <n v="6.1616999999999997"/>
    <x v="3"/>
    <x v="1"/>
    <s v="3d_class3_1000_04.csv"/>
    <n v="505"/>
    <n v="5.1485148514851482E-2"/>
  </r>
  <r>
    <s v="class3\3d_class3_1000_03.csv"/>
    <s v="dot_product1"/>
    <s v="lada"/>
    <s v="reciprocal_average"/>
    <n v="530"/>
    <n v="6.1577000000000002"/>
    <x v="3"/>
    <x v="1"/>
    <s v="3d_class3_1000_03.csv"/>
    <n v="503"/>
    <n v="5.3677932405566599E-2"/>
  </r>
  <r>
    <s v="class2\3d_class2_1000_02.csv"/>
    <s v="l2_norm_of_slacks"/>
    <s v="lada"/>
    <s v="reciprocal_average"/>
    <n v="264"/>
    <n v="6.1326999999999998"/>
    <x v="6"/>
    <x v="4"/>
    <s v="3d_class2_1000_02.csv"/>
    <n v="251"/>
    <n v="5.1792828685258967E-2"/>
  </r>
  <r>
    <s v="class3\3d_class3_1000_03.csv"/>
    <s v="l2_norm_of_slacks"/>
    <s v="lada"/>
    <s v="average"/>
    <n v="532"/>
    <n v="6.1155999999999997"/>
    <x v="5"/>
    <x v="1"/>
    <s v="3d_class3_1000_03.csv"/>
    <n v="503"/>
    <n v="5.7654075546719682E-2"/>
  </r>
  <r>
    <s v="class3\3d_class3_1000_02.csv"/>
    <s v="l2_norm_of_slacks"/>
    <s v="lada"/>
    <s v="reciprocal_average"/>
    <n v="534"/>
    <n v="6.1050000000000004"/>
    <x v="6"/>
    <x v="1"/>
    <s v="3d_class3_1000_02.csv"/>
    <n v="503"/>
    <n v="6.1630218687872766E-2"/>
  </r>
  <r>
    <s v="class3\3d_class3_1000_03.csv"/>
    <s v="l2_norm_of_slacks"/>
    <s v="lada"/>
    <s v="exponential"/>
    <n v="532"/>
    <n v="6.1018999999999997"/>
    <x v="4"/>
    <x v="1"/>
    <s v="3d_class3_1000_03.csv"/>
    <n v="503"/>
    <n v="5.7654075546719682E-2"/>
  </r>
  <r>
    <s v="class5\3d_class5_1000_01.csv"/>
    <s v="dot_product1"/>
    <s v="lada"/>
    <s v="average"/>
    <n v="406"/>
    <n v="6.0871000000000004"/>
    <x v="8"/>
    <x v="0"/>
    <s v="3d_class5_1000_01.csv"/>
    <n v="336"/>
    <n v="0.20833333333333334"/>
  </r>
  <r>
    <s v="class2\3d_class2_1000_01.csv"/>
    <s v="dot_product1"/>
    <s v="lada"/>
    <s v="exponential"/>
    <n v="267"/>
    <n v="6.0084"/>
    <x v="7"/>
    <x v="4"/>
    <s v="3d_class2_1000_01.csv"/>
    <n v="253"/>
    <n v="5.533596837944664E-2"/>
  </r>
  <r>
    <s v="class2\3d_class2_1000_03.csv"/>
    <s v="dot_product1"/>
    <s v="lada"/>
    <s v="average"/>
    <n v="270"/>
    <n v="6.0061999999999998"/>
    <x v="8"/>
    <x v="4"/>
    <s v="3d_class2_1000_03.csv"/>
    <n v="256"/>
    <n v="5.46875E-2"/>
  </r>
  <r>
    <s v="class5\3d_class5_1000_01.csv"/>
    <s v="l2_norm_of_slacks"/>
    <s v="lada"/>
    <s v="average"/>
    <n v="401"/>
    <n v="5.9814999999999996"/>
    <x v="5"/>
    <x v="0"/>
    <s v="3d_class5_1000_01.csv"/>
    <n v="336"/>
    <n v="0.19345238095238096"/>
  </r>
  <r>
    <s v="class2\3d_class2_1000_03.csv"/>
    <s v="l2_norm_of_slacks"/>
    <s v="lada"/>
    <s v="exponential"/>
    <n v="269"/>
    <n v="5.9585999999999997"/>
    <x v="4"/>
    <x v="4"/>
    <s v="3d_class2_1000_03.csv"/>
    <n v="256"/>
    <n v="5.078125E-2"/>
  </r>
  <r>
    <s v="class2\3d_class2_1000_03.csv"/>
    <s v="l2_norm_of_slacks"/>
    <s v="lada"/>
    <s v="average"/>
    <n v="269"/>
    <n v="5.9568000000000003"/>
    <x v="5"/>
    <x v="4"/>
    <s v="3d_class2_1000_03.csv"/>
    <n v="256"/>
    <n v="5.078125E-2"/>
  </r>
  <r>
    <s v="class3\3d_class3_1000_02.csv"/>
    <s v="dot_product1"/>
    <s v="lada"/>
    <s v="reciprocal_average"/>
    <n v="534"/>
    <n v="5.9566999999999997"/>
    <x v="3"/>
    <x v="1"/>
    <s v="3d_class3_1000_02.csv"/>
    <n v="503"/>
    <n v="6.1630218687872766E-2"/>
  </r>
  <r>
    <s v="class2\3d_class2_1000_04.csv"/>
    <s v="l2_norm_of_slacks"/>
    <s v="lada"/>
    <s v="exponential"/>
    <n v="267"/>
    <n v="5.9189999999999996"/>
    <x v="4"/>
    <x v="4"/>
    <s v="3d_class2_1000_04.csv"/>
    <n v="252"/>
    <n v="5.9523809523809521E-2"/>
  </r>
  <r>
    <s v="class2\3d_class2_1000_01.csv"/>
    <s v="l2_norm_of_slacks"/>
    <s v="lada"/>
    <s v="exponential"/>
    <n v="266"/>
    <n v="5.9134000000000002"/>
    <x v="4"/>
    <x v="4"/>
    <s v="3d_class2_1000_01.csv"/>
    <n v="253"/>
    <n v="5.1383399209486168E-2"/>
  </r>
  <r>
    <s v="class2\3d_class2_1000_04.csv"/>
    <s v="dot_product1"/>
    <s v="lada"/>
    <s v="exponential"/>
    <n v="266"/>
    <n v="5.9002999999999997"/>
    <x v="7"/>
    <x v="4"/>
    <s v="3d_class2_1000_04.csv"/>
    <n v="252"/>
    <n v="5.5555555555555552E-2"/>
  </r>
  <r>
    <s v="class2\3d_class2_1000_03.csv"/>
    <s v="dot_product1"/>
    <s v="lada"/>
    <s v="exponential"/>
    <n v="270"/>
    <n v="5.8815"/>
    <x v="7"/>
    <x v="4"/>
    <s v="3d_class2_1000_03.csv"/>
    <n v="256"/>
    <n v="5.46875E-2"/>
  </r>
  <r>
    <s v="class2\3d_class2_1000_01.csv"/>
    <s v="l2_norm_of_slacks"/>
    <s v="lada"/>
    <s v="reciprocal_average"/>
    <n v="265"/>
    <n v="5.8719999999999999"/>
    <x v="6"/>
    <x v="4"/>
    <s v="3d_class2_1000_01.csv"/>
    <n v="253"/>
    <n v="4.7430830039525688E-2"/>
  </r>
  <r>
    <s v="class2\3d_class2_1000_01.csv"/>
    <s v="l2_norm_of_slacks"/>
    <s v="lada"/>
    <s v="average"/>
    <n v="266"/>
    <n v="5.8642000000000003"/>
    <x v="5"/>
    <x v="4"/>
    <s v="3d_class2_1000_01.csv"/>
    <n v="253"/>
    <n v="5.1383399209486168E-2"/>
  </r>
  <r>
    <s v="class2\3d_class2_1000_04.csv"/>
    <s v="dot_product1"/>
    <s v="lada"/>
    <s v="reciprocal_average"/>
    <n v="268"/>
    <n v="5.8578999999999999"/>
    <x v="3"/>
    <x v="4"/>
    <s v="3d_class2_1000_04.csv"/>
    <n v="252"/>
    <n v="6.3492063492063489E-2"/>
  </r>
  <r>
    <s v="class2\3d_class2_1000_04.csv"/>
    <s v="dot_product1"/>
    <s v="lada"/>
    <s v="average"/>
    <n v="267"/>
    <n v="5.8457999999999997"/>
    <x v="8"/>
    <x v="4"/>
    <s v="3d_class2_1000_04.csv"/>
    <n v="252"/>
    <n v="5.9523809523809521E-2"/>
  </r>
  <r>
    <s v="class2\3d_class2_1000_02.csv"/>
    <s v="l2_norm_of_slacks"/>
    <s v="lada"/>
    <s v="average"/>
    <n v="265"/>
    <n v="5.8448000000000002"/>
    <x v="5"/>
    <x v="4"/>
    <s v="3d_class2_1000_02.csv"/>
    <n v="251"/>
    <n v="5.5776892430278883E-2"/>
  </r>
  <r>
    <s v="class5\3d_class5_1000_01.csv"/>
    <s v="l2_norm_of_slacks"/>
    <s v="lada"/>
    <s v="reciprocal_average"/>
    <n v="404"/>
    <n v="5.8331999999999997"/>
    <x v="6"/>
    <x v="0"/>
    <s v="3d_class5_1000_01.csv"/>
    <n v="336"/>
    <n v="0.20238095238095238"/>
  </r>
  <r>
    <s v="class2\3d_class2_1000_01.csv"/>
    <s v="dot_product1"/>
    <s v="lada"/>
    <s v="reciprocal_average"/>
    <n v="267"/>
    <n v="5.8254999999999999"/>
    <x v="3"/>
    <x v="4"/>
    <s v="3d_class2_1000_01.csv"/>
    <n v="253"/>
    <n v="5.533596837944664E-2"/>
  </r>
  <r>
    <s v="class2\3d_class2_1000_02.csv"/>
    <s v="l2_norm_of_slacks"/>
    <s v="lada"/>
    <s v="exponential"/>
    <n v="264"/>
    <n v="5.8209"/>
    <x v="4"/>
    <x v="4"/>
    <s v="3d_class2_1000_02.csv"/>
    <n v="251"/>
    <n v="5.1792828685258967E-2"/>
  </r>
  <r>
    <s v="class2\3d_class2_1000_04.csv"/>
    <s v="l2_norm_of_slacks"/>
    <s v="lada"/>
    <s v="reciprocal_average"/>
    <n v="266"/>
    <n v="5.8201000000000001"/>
    <x v="6"/>
    <x v="4"/>
    <s v="3d_class2_1000_04.csv"/>
    <n v="252"/>
    <n v="5.5555555555555552E-2"/>
  </r>
  <r>
    <s v="class2\3d_class2_1000_02.csv"/>
    <s v="dot_product1"/>
    <s v="lada"/>
    <s v="reciprocal_average"/>
    <n v="265"/>
    <n v="5.8042999999999996"/>
    <x v="3"/>
    <x v="4"/>
    <s v="3d_class2_1000_02.csv"/>
    <n v="251"/>
    <n v="5.5776892430278883E-2"/>
  </r>
  <r>
    <s v="class2\3d_class2_1000_03.csv"/>
    <s v="dot_product1"/>
    <s v="lada"/>
    <s v="reciprocal_average"/>
    <n v="269"/>
    <n v="5.8006000000000002"/>
    <x v="3"/>
    <x v="4"/>
    <s v="3d_class2_1000_03.csv"/>
    <n v="256"/>
    <n v="5.078125E-2"/>
  </r>
  <r>
    <s v="class2\3d_class2_1000_04.csv"/>
    <s v="l2_norm_of_slacks"/>
    <s v="lada"/>
    <s v="average"/>
    <n v="266"/>
    <n v="5.7747999999999999"/>
    <x v="5"/>
    <x v="4"/>
    <s v="3d_class2_1000_04.csv"/>
    <n v="252"/>
    <n v="5.5555555555555552E-2"/>
  </r>
  <r>
    <s v="class2\3d_class2_1000_01.csv"/>
    <s v="dot_product1"/>
    <s v="lada"/>
    <s v="average"/>
    <n v="266"/>
    <n v="5.7621000000000002"/>
    <x v="8"/>
    <x v="4"/>
    <s v="3d_class2_1000_01.csv"/>
    <n v="253"/>
    <n v="5.1383399209486168E-2"/>
  </r>
  <r>
    <s v="class2\3d_class2_1000_02.csv"/>
    <s v="dot_product1"/>
    <s v="lada"/>
    <s v="average"/>
    <n v="266"/>
    <n v="5.7535999999999996"/>
    <x v="8"/>
    <x v="4"/>
    <s v="3d_class2_1000_02.csv"/>
    <n v="251"/>
    <n v="5.9760956175298807E-2"/>
  </r>
  <r>
    <s v="class2\3d_class2_1000_02.csv"/>
    <s v="dot_product1"/>
    <s v="lada"/>
    <s v="exponential"/>
    <n v="265"/>
    <n v="5.7346000000000004"/>
    <x v="7"/>
    <x v="4"/>
    <s v="3d_class2_1000_02.csv"/>
    <n v="251"/>
    <n v="5.5776892430278883E-2"/>
  </r>
  <r>
    <s v="class5\3d_class5_1000_02.csv"/>
    <s v="dot_product1"/>
    <s v="lada"/>
    <s v="average"/>
    <n v="405"/>
    <n v="5.7138999999999998"/>
    <x v="8"/>
    <x v="0"/>
    <s v="3d_class5_1000_02.csv"/>
    <n v="335"/>
    <n v="0.20895522388059701"/>
  </r>
  <r>
    <s v="class5\3d_class5_1000_01.csv"/>
    <s v="l2_norm_of_slacks"/>
    <s v="lada"/>
    <s v="exponential"/>
    <n v="398"/>
    <n v="5.7114000000000003"/>
    <x v="4"/>
    <x v="0"/>
    <s v="3d_class5_1000_01.csv"/>
    <n v="336"/>
    <n v="0.18452380952380953"/>
  </r>
  <r>
    <s v="class5\3d_class5_1000_03.csv"/>
    <s v="dot_product2"/>
    <s v="lada"/>
    <s v="average"/>
    <n v="391"/>
    <n v="5.6266999999999996"/>
    <x v="1"/>
    <x v="0"/>
    <s v="3d_class5_1000_03.csv"/>
    <n v="338"/>
    <n v="0.15680473372781065"/>
  </r>
  <r>
    <s v="class5\3d_class5_1000_02.csv"/>
    <s v="dot_product2"/>
    <s v="lada"/>
    <s v="reciprocal_average"/>
    <n v="404"/>
    <n v="5.5742000000000003"/>
    <x v="0"/>
    <x v="0"/>
    <s v="3d_class5_1000_02.csv"/>
    <n v="335"/>
    <n v="0.20597014925373133"/>
  </r>
  <r>
    <s v="class5\3d_class5_1000_04.csv"/>
    <s v="dot_product2"/>
    <s v="lada"/>
    <s v="average"/>
    <n v="409"/>
    <n v="5.5731999999999999"/>
    <x v="1"/>
    <x v="0"/>
    <s v="3d_class5_1000_04.csv"/>
    <n v="342"/>
    <n v="0.195906432748538"/>
  </r>
  <r>
    <s v="class5\3d_class5_1000_03.csv"/>
    <s v="dot_product2"/>
    <s v="lada"/>
    <s v="exponential"/>
    <n v="393"/>
    <n v="5.5441000000000003"/>
    <x v="2"/>
    <x v="0"/>
    <s v="3d_class5_1000_03.csv"/>
    <n v="338"/>
    <n v="0.16272189349112426"/>
  </r>
  <r>
    <s v="class5\3d_class5_1000_03.csv"/>
    <s v="dot_product2"/>
    <s v="lada"/>
    <s v="reciprocal_average"/>
    <n v="395"/>
    <n v="5.5143000000000004"/>
    <x v="0"/>
    <x v="0"/>
    <s v="3d_class5_1000_03.csv"/>
    <n v="338"/>
    <n v="0.16863905325443787"/>
  </r>
  <r>
    <s v="class5\3d_class5_1000_02.csv"/>
    <s v="dot_product2"/>
    <s v="lada"/>
    <s v="exponential"/>
    <n v="399"/>
    <n v="5.4888000000000003"/>
    <x v="2"/>
    <x v="0"/>
    <s v="3d_class5_1000_02.csv"/>
    <n v="335"/>
    <n v="0.19104477611940299"/>
  </r>
  <r>
    <s v="class5\3d_class5_1000_02.csv"/>
    <s v="dot_product2"/>
    <s v="lada"/>
    <s v="average"/>
    <n v="399"/>
    <n v="5.4603999999999999"/>
    <x v="1"/>
    <x v="0"/>
    <s v="3d_class5_1000_02.csv"/>
    <n v="335"/>
    <n v="0.19104477611940299"/>
  </r>
  <r>
    <s v="class5\3d_class5_1000_04.csv"/>
    <s v="dot_product2"/>
    <s v="lada"/>
    <s v="reciprocal_average"/>
    <n v="412"/>
    <n v="5.4379999999999997"/>
    <x v="0"/>
    <x v="0"/>
    <s v="3d_class5_1000_04.csv"/>
    <n v="342"/>
    <n v="0.2046783625730994"/>
  </r>
  <r>
    <s v="class5\3d_class5_1000_04.csv"/>
    <s v="dot_product2"/>
    <s v="lada"/>
    <s v="exponential"/>
    <n v="408"/>
    <n v="5.4104999999999999"/>
    <x v="2"/>
    <x v="0"/>
    <s v="3d_class5_1000_04.csv"/>
    <n v="342"/>
    <n v="0.19298245614035087"/>
  </r>
  <r>
    <s v="class3\3d_class3_1000_01.csv"/>
    <s v="dot_product1"/>
    <s v="lada"/>
    <s v="reciprocal_average"/>
    <n v="535"/>
    <n v="5.3560999999999996"/>
    <x v="3"/>
    <x v="1"/>
    <s v="3d_class3_1000_01.csv"/>
    <n v="508"/>
    <n v="5.3149606299212601E-2"/>
  </r>
  <r>
    <s v="class1\3d_class1_1000_03.csv"/>
    <s v="l2_norm_of_slacks"/>
    <s v="lada"/>
    <s v="average"/>
    <n v="603"/>
    <n v="5.2218"/>
    <x v="5"/>
    <x v="5"/>
    <s v="3d_class1_1000_03.csv"/>
    <n v="513"/>
    <n v="0.17543859649122806"/>
  </r>
  <r>
    <s v="class1\3d_class1_1000_01.csv"/>
    <s v="l2_norm_of_slacks"/>
    <s v="lada"/>
    <s v="exponential"/>
    <n v="628"/>
    <n v="5.1284999999999998"/>
    <x v="4"/>
    <x v="5"/>
    <s v="3d_class1_1000_01.csv"/>
    <n v="518"/>
    <n v="0.21235521235521235"/>
  </r>
  <r>
    <s v="class1\3d_class1_1000_02.csv"/>
    <s v="l2_norm_of_slacks"/>
    <s v="lada"/>
    <s v="average"/>
    <n v="601"/>
    <n v="5.1186999999999996"/>
    <x v="5"/>
    <x v="5"/>
    <s v="3d_class1_1000_02.csv"/>
    <n v="513"/>
    <n v="0.17153996101364521"/>
  </r>
  <r>
    <s v="class1\3d_class1_1000_01.csv"/>
    <s v="l2_norm_of_slacks"/>
    <s v="lada"/>
    <s v="reciprocal_average"/>
    <n v="629"/>
    <n v="5.0605000000000002"/>
    <x v="6"/>
    <x v="5"/>
    <s v="3d_class1_1000_01.csv"/>
    <n v="518"/>
    <n v="0.21428571428571427"/>
  </r>
  <r>
    <s v="class1\3d_class1_1000_03.csv"/>
    <s v="dot_product1"/>
    <s v="lada"/>
    <s v="reciprocal_average"/>
    <n v="597"/>
    <n v="5.0343"/>
    <x v="3"/>
    <x v="5"/>
    <s v="3d_class1_1000_03.csv"/>
    <n v="513"/>
    <n v="0.16374269005847952"/>
  </r>
  <r>
    <s v="class1\3d_class1_1000_02.csv"/>
    <s v="dot_product1"/>
    <s v="lada"/>
    <s v="reciprocal_average"/>
    <n v="599"/>
    <n v="4.9913999999999996"/>
    <x v="3"/>
    <x v="5"/>
    <s v="3d_class1_1000_02.csv"/>
    <n v="513"/>
    <n v="0.16764132553606237"/>
  </r>
  <r>
    <s v="class1\3d_class1_1000_02.csv"/>
    <s v="dot_product1"/>
    <s v="lada"/>
    <s v="average"/>
    <n v="599"/>
    <n v="4.9909999999999997"/>
    <x v="8"/>
    <x v="5"/>
    <s v="3d_class1_1000_02.csv"/>
    <n v="513"/>
    <n v="0.16764132553606237"/>
  </r>
  <r>
    <s v="class1\3d_class1_1000_01.csv"/>
    <s v="l2_norm_of_slacks"/>
    <s v="lada"/>
    <s v="average"/>
    <n v="629"/>
    <n v="4.9865000000000004"/>
    <x v="5"/>
    <x v="5"/>
    <s v="3d_class1_1000_01.csv"/>
    <n v="518"/>
    <n v="0.21428571428571427"/>
  </r>
  <r>
    <s v="class1\3d_class1_1000_03.csv"/>
    <s v="l2_norm_of_slacks"/>
    <s v="lada"/>
    <s v="reciprocal_average"/>
    <n v="604"/>
    <n v="4.9467999999999996"/>
    <x v="6"/>
    <x v="5"/>
    <s v="3d_class1_1000_03.csv"/>
    <n v="513"/>
    <n v="0.17738791423001948"/>
  </r>
  <r>
    <s v="class1\3d_class1_1000_02.csv"/>
    <s v="l2_norm_of_slacks"/>
    <s v="lada"/>
    <s v="exponential"/>
    <n v="601"/>
    <n v="4.9275000000000002"/>
    <x v="4"/>
    <x v="5"/>
    <s v="3d_class1_1000_02.csv"/>
    <n v="513"/>
    <n v="0.17153996101364521"/>
  </r>
  <r>
    <s v="class1\3d_class1_1000_02.csv"/>
    <s v="l2_norm_of_slacks"/>
    <s v="lada"/>
    <s v="reciprocal_average"/>
    <n v="601"/>
    <n v="4.8894000000000002"/>
    <x v="6"/>
    <x v="5"/>
    <s v="3d_class1_1000_02.csv"/>
    <n v="513"/>
    <n v="0.17153996101364521"/>
  </r>
  <r>
    <s v="class1\3d_class1_1000_03.csv"/>
    <s v="l2_norm_of_slacks"/>
    <s v="lada"/>
    <s v="exponential"/>
    <n v="603"/>
    <n v="4.8804999999999996"/>
    <x v="4"/>
    <x v="5"/>
    <s v="3d_class1_1000_03.csv"/>
    <n v="513"/>
    <n v="0.17543859649122806"/>
  </r>
  <r>
    <s v="class1\3d_class1_1000_01.csv"/>
    <s v="dot_product1"/>
    <s v="lada"/>
    <s v="average"/>
    <n v="627"/>
    <n v="4.8789999999999996"/>
    <x v="8"/>
    <x v="5"/>
    <s v="3d_class1_1000_01.csv"/>
    <n v="518"/>
    <n v="0.21042471042471042"/>
  </r>
  <r>
    <s v="class1\3d_class1_1000_03.csv"/>
    <s v="dot_product1"/>
    <s v="lada"/>
    <s v="exponential"/>
    <n v="599"/>
    <n v="4.8685"/>
    <x v="7"/>
    <x v="5"/>
    <s v="3d_class1_1000_03.csv"/>
    <n v="513"/>
    <n v="0.16764132553606237"/>
  </r>
  <r>
    <s v="class1\3d_class1_1000_02.csv"/>
    <s v="dot_product1"/>
    <s v="lada"/>
    <s v="exponential"/>
    <n v="599"/>
    <n v="4.8612000000000002"/>
    <x v="7"/>
    <x v="5"/>
    <s v="3d_class1_1000_02.csv"/>
    <n v="513"/>
    <n v="0.16764132553606237"/>
  </r>
  <r>
    <s v="class1\3d_class1_1000_01.csv"/>
    <s v="dot_product1"/>
    <s v="lada"/>
    <s v="reciprocal_average"/>
    <n v="627"/>
    <n v="4.8536000000000001"/>
    <x v="3"/>
    <x v="5"/>
    <s v="3d_class1_1000_01.csv"/>
    <n v="518"/>
    <n v="0.21042471042471042"/>
  </r>
  <r>
    <s v="class1\3d_class1_1000_01.csv"/>
    <s v="dot_product1"/>
    <s v="lada"/>
    <s v="exponential"/>
    <n v="627"/>
    <n v="4.8357000000000001"/>
    <x v="7"/>
    <x v="5"/>
    <s v="3d_class1_1000_01.csv"/>
    <n v="518"/>
    <n v="0.21042471042471042"/>
  </r>
  <r>
    <s v="class1\3d_class1_1000_03.csv"/>
    <s v="dot_product1"/>
    <s v="lada"/>
    <s v="average"/>
    <n v="599"/>
    <n v="4.8182"/>
    <x v="8"/>
    <x v="5"/>
    <s v="3d_class1_1000_03.csv"/>
    <n v="513"/>
    <n v="0.16764132553606237"/>
  </r>
  <r>
    <s v="class1\3d_class1_1000_04.csv"/>
    <s v="l2_norm_of_slacks"/>
    <s v="lada"/>
    <s v="reciprocal_average"/>
    <n v="586"/>
    <n v="4.8041999999999998"/>
    <x v="6"/>
    <x v="5"/>
    <s v="3d_class1_1000_04.csv"/>
    <n v="510"/>
    <n v="0.14901960784313725"/>
  </r>
  <r>
    <s v="class3\3d_class3_1000_01.csv"/>
    <s v="dot_product1"/>
    <s v="lada"/>
    <s v="exponential"/>
    <n v="535"/>
    <n v="4.7895000000000003"/>
    <x v="7"/>
    <x v="1"/>
    <s v="3d_class3_1000_01.csv"/>
    <n v="508"/>
    <n v="5.3149606299212601E-2"/>
  </r>
  <r>
    <s v="class1\3d_class1_1000_04.csv"/>
    <s v="dot_product1"/>
    <s v="lada"/>
    <s v="average"/>
    <n v="583"/>
    <n v="4.7244999999999999"/>
    <x v="8"/>
    <x v="5"/>
    <s v="3d_class1_1000_04.csv"/>
    <n v="510"/>
    <n v="0.14313725490196078"/>
  </r>
  <r>
    <s v="class1\3d_class1_1000_04.csv"/>
    <s v="l2_norm_of_slacks"/>
    <s v="lada"/>
    <s v="average"/>
    <n v="586"/>
    <n v="4.6909999999999998"/>
    <x v="5"/>
    <x v="5"/>
    <s v="3d_class1_1000_04.csv"/>
    <n v="510"/>
    <n v="0.14901960784313725"/>
  </r>
  <r>
    <s v="class1\3d_class1_1000_04.csv"/>
    <s v="l2_norm_of_slacks"/>
    <s v="lada"/>
    <s v="exponential"/>
    <n v="586"/>
    <n v="4.6631999999999998"/>
    <x v="4"/>
    <x v="5"/>
    <s v="3d_class1_1000_04.csv"/>
    <n v="510"/>
    <n v="0.14901960784313725"/>
  </r>
  <r>
    <s v="class3\3d_class3_1000_01.csv"/>
    <s v="dot_product1"/>
    <s v="lada"/>
    <s v="average"/>
    <n v="536"/>
    <n v="4.657"/>
    <x v="8"/>
    <x v="1"/>
    <s v="3d_class3_1000_01.csv"/>
    <n v="508"/>
    <n v="5.5118110236220472E-2"/>
  </r>
  <r>
    <s v="class1\3d_class1_1000_04.csv"/>
    <s v="dot_product1"/>
    <s v="lada"/>
    <s v="reciprocal_average"/>
    <n v="583"/>
    <n v="4.6459000000000001"/>
    <x v="3"/>
    <x v="5"/>
    <s v="3d_class1_1000_04.csv"/>
    <n v="510"/>
    <n v="0.14313725490196078"/>
  </r>
  <r>
    <s v="class1\3d_class1_1000_04.csv"/>
    <s v="dot_product1"/>
    <s v="lada"/>
    <s v="exponential"/>
    <n v="584"/>
    <n v="4.6093999999999999"/>
    <x v="7"/>
    <x v="5"/>
    <s v="3d_class1_1000_04.csv"/>
    <n v="510"/>
    <n v="0.14509803921568629"/>
  </r>
  <r>
    <s v="class5\3d_class5_1000_04.csv"/>
    <s v="dot_product1"/>
    <s v="lada"/>
    <s v="reciprocal_average"/>
    <n v="410"/>
    <n v="4.4626999999999999"/>
    <x v="3"/>
    <x v="0"/>
    <s v="3d_class5_1000_04.csv"/>
    <n v="342"/>
    <n v="0.19883040935672514"/>
  </r>
  <r>
    <s v="class5\3d_class5_1000_02.csv"/>
    <s v="dot_product1"/>
    <s v="lada"/>
    <s v="reciprocal_average"/>
    <n v="412"/>
    <n v="4.2582000000000004"/>
    <x v="3"/>
    <x v="0"/>
    <s v="3d_class5_1000_02.csv"/>
    <n v="335"/>
    <n v="0.2298507462686567"/>
  </r>
  <r>
    <s v="class5\3d_class5_1000_02.csv"/>
    <s v="l2_norm_of_slacks"/>
    <s v="lada"/>
    <s v="reciprocal_average"/>
    <n v="401"/>
    <n v="4.2493999999999996"/>
    <x v="6"/>
    <x v="0"/>
    <s v="3d_class5_1000_02.csv"/>
    <n v="335"/>
    <n v="0.19701492537313434"/>
  </r>
  <r>
    <s v="class5\3d_class5_1000_03.csv"/>
    <s v="dot_product1"/>
    <s v="lada"/>
    <s v="reciprocal_average"/>
    <n v="401"/>
    <n v="4.2198000000000002"/>
    <x v="3"/>
    <x v="0"/>
    <s v="3d_class5_1000_03.csv"/>
    <n v="338"/>
    <n v="0.18639053254437871"/>
  </r>
  <r>
    <s v="class5\3d_class5_1000_03.csv"/>
    <s v="dot_product1"/>
    <s v="lada"/>
    <s v="exponential"/>
    <n v="402"/>
    <n v="4.2088000000000001"/>
    <x v="7"/>
    <x v="0"/>
    <s v="3d_class5_1000_03.csv"/>
    <n v="338"/>
    <n v="0.1893491124260355"/>
  </r>
  <r>
    <s v="class5\3d_class5_1000_04.csv"/>
    <s v="dot_product1"/>
    <s v="lada"/>
    <s v="exponential"/>
    <n v="409"/>
    <n v="4.2080000000000002"/>
    <x v="7"/>
    <x v="0"/>
    <s v="3d_class5_1000_04.csv"/>
    <n v="342"/>
    <n v="0.195906432748538"/>
  </r>
  <r>
    <s v="class5\3d_class5_1000_04.csv"/>
    <s v="dot_product1"/>
    <s v="lada"/>
    <s v="average"/>
    <n v="413"/>
    <n v="4.2034000000000002"/>
    <x v="8"/>
    <x v="0"/>
    <s v="3d_class5_1000_04.csv"/>
    <n v="342"/>
    <n v="0.20760233918128654"/>
  </r>
  <r>
    <s v="class5\3d_class5_1000_03.csv"/>
    <s v="dot_product1"/>
    <s v="lada"/>
    <s v="average"/>
    <n v="399"/>
    <n v="4.1986999999999997"/>
    <x v="8"/>
    <x v="0"/>
    <s v="3d_class5_1000_03.csv"/>
    <n v="338"/>
    <n v="0.18047337278106509"/>
  </r>
  <r>
    <s v="class5\3d_class5_1000_03.csv"/>
    <s v="l2_norm_of_slacks"/>
    <s v="lada"/>
    <s v="reciprocal_average"/>
    <n v="390"/>
    <n v="4.1224999999999996"/>
    <x v="6"/>
    <x v="0"/>
    <s v="3d_class5_1000_03.csv"/>
    <n v="338"/>
    <n v="0.15384615384615385"/>
  </r>
  <r>
    <s v="class5\3d_class5_1000_02.csv"/>
    <s v="dot_product1"/>
    <s v="lada"/>
    <s v="exponential"/>
    <n v="406"/>
    <n v="4.0936000000000003"/>
    <x v="7"/>
    <x v="0"/>
    <s v="3d_class5_1000_02.csv"/>
    <n v="335"/>
    <n v="0.21194029850746268"/>
  </r>
  <r>
    <s v="class5\3d_class5_1000_04.csv"/>
    <s v="l2_norm_of_slacks"/>
    <s v="lada"/>
    <s v="exponential"/>
    <n v="403"/>
    <n v="4.0639000000000003"/>
    <x v="4"/>
    <x v="0"/>
    <s v="3d_class5_1000_04.csv"/>
    <n v="342"/>
    <n v="0.17836257309941519"/>
  </r>
  <r>
    <s v="class5\3d_class5_1000_03.csv"/>
    <s v="l2_norm_of_slacks"/>
    <s v="lada"/>
    <s v="exponential"/>
    <n v="392"/>
    <n v="4.0453999999999999"/>
    <x v="4"/>
    <x v="0"/>
    <s v="3d_class5_1000_03.csv"/>
    <n v="338"/>
    <n v="0.15976331360946747"/>
  </r>
  <r>
    <s v="class5\3d_class5_1000_02.csv"/>
    <s v="l2_norm_of_slacks"/>
    <s v="lada"/>
    <s v="exponential"/>
    <n v="396"/>
    <n v="4.0297999999999998"/>
    <x v="4"/>
    <x v="0"/>
    <s v="3d_class5_1000_02.csv"/>
    <n v="335"/>
    <n v="0.18208955223880596"/>
  </r>
  <r>
    <s v="class5\3d_class5_1000_04.csv"/>
    <s v="l2_norm_of_slacks"/>
    <s v="lada"/>
    <s v="reciprocal_average"/>
    <n v="408"/>
    <n v="3.996"/>
    <x v="6"/>
    <x v="0"/>
    <s v="3d_class5_1000_04.csv"/>
    <n v="342"/>
    <n v="0.19298245614035087"/>
  </r>
  <r>
    <s v="class5\3d_class5_1000_04.csv"/>
    <s v="l2_norm_of_slacks"/>
    <s v="lada"/>
    <s v="average"/>
    <n v="403"/>
    <n v="3.9735"/>
    <x v="5"/>
    <x v="0"/>
    <s v="3d_class5_1000_04.csv"/>
    <n v="342"/>
    <n v="0.17836257309941519"/>
  </r>
  <r>
    <s v="class5\3d_class5_1000_03.csv"/>
    <s v="l2_norm_of_slacks"/>
    <s v="lada"/>
    <s v="average"/>
    <n v="392"/>
    <n v="3.9535"/>
    <x v="5"/>
    <x v="0"/>
    <s v="3d_class5_1000_03.csv"/>
    <n v="338"/>
    <n v="0.15976331360946747"/>
  </r>
  <r>
    <s v="class5\3d_class5_1000_02.csv"/>
    <s v="l2_norm_of_slacks"/>
    <s v="lada"/>
    <s v="average"/>
    <n v="395"/>
    <n v="3.9434"/>
    <x v="5"/>
    <x v="0"/>
    <s v="3d_class5_1000_02.csv"/>
    <n v="335"/>
    <n v="0.17910447761194029"/>
  </r>
  <r>
    <s v="class6\3d_class6_500_02.csv"/>
    <s v="dot_product2"/>
    <s v="lada"/>
    <s v="exponential"/>
    <n v="167"/>
    <n v="3.8250000000000002"/>
    <x v="2"/>
    <x v="2"/>
    <s v="3d_class6_500_02.csv"/>
    <n v="150"/>
    <n v="0.11333333333333333"/>
  </r>
  <r>
    <s v="class6\3d_class6_500_01.csv"/>
    <s v="dot_product2"/>
    <s v="lada"/>
    <s v="reciprocal_average"/>
    <n v="167"/>
    <n v="3.5063"/>
    <x v="0"/>
    <x v="2"/>
    <s v="3d_class6_500_01.csv"/>
    <n v="150"/>
    <n v="0.11333333333333333"/>
  </r>
  <r>
    <s v="class6\3d_class6_500_02.csv"/>
    <s v="dot_product2"/>
    <s v="lada"/>
    <s v="average"/>
    <n v="167"/>
    <n v="3.4464000000000001"/>
    <x v="1"/>
    <x v="2"/>
    <s v="3d_class6_500_02.csv"/>
    <n v="150"/>
    <n v="0.11333333333333333"/>
  </r>
  <r>
    <s v="class6\3d_class6_500_01.csv"/>
    <s v="dot_product2"/>
    <s v="lada"/>
    <s v="exponential"/>
    <n v="167"/>
    <n v="3.3496999999999999"/>
    <x v="2"/>
    <x v="2"/>
    <s v="3d_class6_500_01.csv"/>
    <n v="150"/>
    <n v="0.11333333333333333"/>
  </r>
  <r>
    <s v="class6\3d_class6_500_01.csv"/>
    <s v="dot_product2"/>
    <s v="lada"/>
    <s v="average"/>
    <n v="167"/>
    <n v="3.3296999999999999"/>
    <x v="1"/>
    <x v="2"/>
    <s v="3d_class6_500_01.csv"/>
    <n v="150"/>
    <n v="0.11333333333333333"/>
  </r>
  <r>
    <s v="class6\3d_class6_500_03.csv"/>
    <s v="dot_product2"/>
    <s v="lada"/>
    <s v="average"/>
    <n v="167"/>
    <n v="3.3054999999999999"/>
    <x v="1"/>
    <x v="2"/>
    <s v="3d_class6_500_03.csv"/>
    <n v="151"/>
    <n v="0.10596026490066225"/>
  </r>
  <r>
    <s v="class3\3d_class3_500_04.csv"/>
    <s v="dot_product2"/>
    <s v="lada"/>
    <s v="reciprocal_average"/>
    <n v="292"/>
    <n v="3.0516999999999999"/>
    <x v="0"/>
    <x v="1"/>
    <s v="3d_class3_500_04.csv"/>
    <n v="254"/>
    <n v="0.14960629921259844"/>
  </r>
  <r>
    <s v="class3\3d_class3_500_04.csv"/>
    <s v="dot_product2"/>
    <s v="lada"/>
    <s v="exponential"/>
    <n v="275"/>
    <n v="3.0222000000000002"/>
    <x v="2"/>
    <x v="1"/>
    <s v="3d_class3_500_04.csv"/>
    <n v="254"/>
    <n v="8.2677165354330714E-2"/>
  </r>
  <r>
    <s v="class4\3d_class4_500_02.csv"/>
    <s v="dot_product2"/>
    <s v="lada"/>
    <s v="exponential"/>
    <n v="168"/>
    <n v="2.8982000000000001"/>
    <x v="2"/>
    <x v="3"/>
    <s v="3d_class4_500_02.csv"/>
    <n v="157"/>
    <n v="7.0063694267515922E-2"/>
  </r>
  <r>
    <s v="class6\3d_class6_500_02.csv"/>
    <s v="dot_product2"/>
    <s v="lada"/>
    <s v="reciprocal_average"/>
    <n v="167"/>
    <n v="2.8757999999999999"/>
    <x v="0"/>
    <x v="2"/>
    <s v="3d_class6_500_02.csv"/>
    <n v="150"/>
    <n v="0.11333333333333333"/>
  </r>
  <r>
    <s v="class4\3d_class4_500_03.csv"/>
    <s v="dot_product2"/>
    <s v="lada"/>
    <s v="reciprocal_average"/>
    <n v="170"/>
    <n v="2.8096999999999999"/>
    <x v="0"/>
    <x v="3"/>
    <s v="3d_class4_500_03.csv"/>
    <n v="158"/>
    <n v="7.5949367088607597E-2"/>
  </r>
  <r>
    <s v="class3\3d_class3_500_04.csv"/>
    <s v="dot_product2"/>
    <s v="lada"/>
    <s v="average"/>
    <n v="275"/>
    <n v="2.7869999999999999"/>
    <x v="1"/>
    <x v="1"/>
    <s v="3d_class3_500_04.csv"/>
    <n v="254"/>
    <n v="8.2677165354330714E-2"/>
  </r>
  <r>
    <s v="class6\3d_class6_500_03.csv"/>
    <s v="dot_product2"/>
    <s v="lada"/>
    <s v="exponential"/>
    <n v="167"/>
    <n v="2.7770000000000001"/>
    <x v="2"/>
    <x v="2"/>
    <s v="3d_class6_500_03.csv"/>
    <n v="151"/>
    <n v="0.10596026490066225"/>
  </r>
  <r>
    <s v="class4\3d_class4_500_01.csv"/>
    <s v="dot_product2"/>
    <s v="lada"/>
    <s v="exponential"/>
    <n v="169"/>
    <n v="2.7715000000000001"/>
    <x v="2"/>
    <x v="3"/>
    <s v="3d_class4_500_01.csv"/>
    <n v="157"/>
    <n v="7.6433121019108277E-2"/>
  </r>
  <r>
    <s v="class4\3d_class4_500_02.csv"/>
    <s v="dot_product2"/>
    <s v="lada"/>
    <s v="average"/>
    <n v="169"/>
    <n v="2.7629999999999999"/>
    <x v="1"/>
    <x v="3"/>
    <s v="3d_class4_500_02.csv"/>
    <n v="157"/>
    <n v="7.6433121019108277E-2"/>
  </r>
  <r>
    <s v="class4\3d_class4_500_02.csv"/>
    <s v="dot_product2"/>
    <s v="lada"/>
    <s v="reciprocal_average"/>
    <n v="169"/>
    <n v="2.7406000000000001"/>
    <x v="0"/>
    <x v="3"/>
    <s v="3d_class4_500_02.csv"/>
    <n v="157"/>
    <n v="7.6433121019108277E-2"/>
  </r>
  <r>
    <s v="class4\3d_class4_500_01.csv"/>
    <s v="dot_product2"/>
    <s v="lada"/>
    <s v="average"/>
    <n v="169"/>
    <n v="2.7235999999999998"/>
    <x v="1"/>
    <x v="3"/>
    <s v="3d_class4_500_01.csv"/>
    <n v="157"/>
    <n v="7.6433121019108277E-2"/>
  </r>
  <r>
    <s v="class4\3d_class4_500_04.csv"/>
    <s v="dot_product2"/>
    <s v="lada"/>
    <s v="average"/>
    <n v="169"/>
    <n v="2.6987999999999999"/>
    <x v="1"/>
    <x v="3"/>
    <s v="3d_class4_500_04.csv"/>
    <n v="156"/>
    <n v="8.3333333333333329E-2"/>
  </r>
  <r>
    <s v="class4\3d_class4_500_04.csv"/>
    <s v="dot_product2"/>
    <s v="lada"/>
    <s v="exponential"/>
    <n v="168"/>
    <n v="2.6916000000000002"/>
    <x v="2"/>
    <x v="3"/>
    <s v="3d_class4_500_04.csv"/>
    <n v="156"/>
    <n v="7.6923076923076927E-2"/>
  </r>
  <r>
    <s v="class6\3d_class6_500_03.csv"/>
    <s v="dot_product2"/>
    <s v="lada"/>
    <s v="reciprocal_average"/>
    <n v="167"/>
    <n v="2.6621000000000001"/>
    <x v="0"/>
    <x v="2"/>
    <s v="3d_class6_500_03.csv"/>
    <n v="151"/>
    <n v="0.10596026490066225"/>
  </r>
  <r>
    <s v="class6\3d_class6_500_04.csv"/>
    <s v="dot_product2"/>
    <s v="lada"/>
    <s v="average"/>
    <n v="167"/>
    <n v="2.6564999999999999"/>
    <x v="1"/>
    <x v="2"/>
    <s v="3d_class6_500_04.csv"/>
    <n v="151"/>
    <n v="0.10596026490066225"/>
  </r>
  <r>
    <s v="class6\3d_class6_500_04.csv"/>
    <s v="dot_product2"/>
    <s v="lada"/>
    <s v="reciprocal_average"/>
    <n v="167"/>
    <n v="2.6318000000000001"/>
    <x v="0"/>
    <x v="2"/>
    <s v="3d_class6_500_04.csv"/>
    <n v="151"/>
    <n v="0.10596026490066225"/>
  </r>
  <r>
    <s v="class4\3d_class4_500_03.csv"/>
    <s v="dot_product2"/>
    <s v="lada"/>
    <s v="average"/>
    <n v="169"/>
    <n v="2.6208999999999998"/>
    <x v="1"/>
    <x v="3"/>
    <s v="3d_class4_500_03.csv"/>
    <n v="158"/>
    <n v="6.9620253164556958E-2"/>
  </r>
  <r>
    <s v="class6\3d_class6_500_04.csv"/>
    <s v="dot_product2"/>
    <s v="lada"/>
    <s v="exponential"/>
    <n v="167"/>
    <n v="2.6133999999999999"/>
    <x v="2"/>
    <x v="2"/>
    <s v="3d_class6_500_04.csv"/>
    <n v="151"/>
    <n v="0.10596026490066225"/>
  </r>
  <r>
    <s v="class4\3d_class4_500_04.csv"/>
    <s v="dot_product2"/>
    <s v="lada"/>
    <s v="reciprocal_average"/>
    <n v="168"/>
    <n v="2.6086999999999998"/>
    <x v="0"/>
    <x v="3"/>
    <s v="3d_class4_500_04.csv"/>
    <n v="156"/>
    <n v="7.6923076923076927E-2"/>
  </r>
  <r>
    <s v="class4\3d_class4_500_03.csv"/>
    <s v="dot_product2"/>
    <s v="lada"/>
    <s v="exponential"/>
    <n v="169"/>
    <n v="2.5888"/>
    <x v="2"/>
    <x v="3"/>
    <s v="3d_class4_500_03.csv"/>
    <n v="158"/>
    <n v="6.9620253164556958E-2"/>
  </r>
  <r>
    <s v="class4\3d_class4_500_01.csv"/>
    <s v="dot_product2"/>
    <s v="lada"/>
    <s v="reciprocal_average"/>
    <n v="169"/>
    <n v="2.5215000000000001"/>
    <x v="0"/>
    <x v="3"/>
    <s v="3d_class4_500_01.csv"/>
    <n v="157"/>
    <n v="7.6433121019108277E-2"/>
  </r>
  <r>
    <s v="class3\3d_class3_500_01.csv"/>
    <s v="dot_product2"/>
    <s v="lada"/>
    <s v="exponential"/>
    <n v="274"/>
    <n v="2.3479999999999999"/>
    <x v="2"/>
    <x v="1"/>
    <s v="3d_class3_500_01.csv"/>
    <n v="254"/>
    <n v="7.874015748031496E-2"/>
  </r>
  <r>
    <s v="class3\3d_class3_500_02.csv"/>
    <s v="dot_product2"/>
    <s v="lada"/>
    <s v="average"/>
    <n v="274"/>
    <n v="2.3357999999999999"/>
    <x v="1"/>
    <x v="1"/>
    <s v="3d_class3_500_02.csv"/>
    <n v="253"/>
    <n v="8.3003952569169967E-2"/>
  </r>
  <r>
    <s v="class2\3d_class2_500_02.csv"/>
    <s v="dot_product2"/>
    <s v="lada"/>
    <s v="exponential"/>
    <n v="142"/>
    <n v="2.3174999999999999"/>
    <x v="2"/>
    <x v="4"/>
    <s v="3d_class2_500_02.csv"/>
    <n v="128"/>
    <n v="0.109375"/>
  </r>
  <r>
    <s v="class3\3d_class3_500_01.csv"/>
    <s v="dot_product2"/>
    <s v="lada"/>
    <s v="average"/>
    <n v="275"/>
    <n v="2.3005"/>
    <x v="1"/>
    <x v="1"/>
    <s v="3d_class3_500_01.csv"/>
    <n v="254"/>
    <n v="8.2677165354330714E-2"/>
  </r>
  <r>
    <s v="class3\3d_class3_500_01.csv"/>
    <s v="dot_product2"/>
    <s v="lada"/>
    <s v="reciprocal_average"/>
    <n v="274"/>
    <n v="2.2984"/>
    <x v="0"/>
    <x v="1"/>
    <s v="3d_class3_500_01.csv"/>
    <n v="254"/>
    <n v="7.874015748031496E-2"/>
  </r>
  <r>
    <s v="class6\3d_class6_500_01.csv"/>
    <s v="l2_norm_of_slacks"/>
    <s v="lada"/>
    <s v="exponential"/>
    <n v="167"/>
    <n v="2.2925"/>
    <x v="4"/>
    <x v="2"/>
    <s v="3d_class6_500_01.csv"/>
    <n v="150"/>
    <n v="0.11333333333333333"/>
  </r>
  <r>
    <s v="class2\3d_class2_500_01.csv"/>
    <s v="dot_product2"/>
    <s v="lada"/>
    <s v="average"/>
    <n v="137"/>
    <n v="2.2913000000000001"/>
    <x v="1"/>
    <x v="4"/>
    <s v="3d_class2_500_01.csv"/>
    <n v="125"/>
    <n v="9.6000000000000002E-2"/>
  </r>
  <r>
    <s v="class2\3d_class2_500_01.csv"/>
    <s v="dot_product2"/>
    <s v="lada"/>
    <s v="exponential"/>
    <n v="138"/>
    <n v="2.2888000000000002"/>
    <x v="2"/>
    <x v="4"/>
    <s v="3d_class2_500_01.csv"/>
    <n v="125"/>
    <n v="0.104"/>
  </r>
  <r>
    <s v="class3\3d_class3_500_02.csv"/>
    <s v="dot_product2"/>
    <s v="lada"/>
    <s v="exponential"/>
    <n v="273"/>
    <n v="2.2685"/>
    <x v="2"/>
    <x v="1"/>
    <s v="3d_class3_500_02.csv"/>
    <n v="253"/>
    <n v="7.9051383399209488E-2"/>
  </r>
  <r>
    <s v="class2\3d_class2_500_02.csv"/>
    <s v="dot_product2"/>
    <s v="lada"/>
    <s v="reciprocal_average"/>
    <n v="142"/>
    <n v="2.2656000000000001"/>
    <x v="0"/>
    <x v="4"/>
    <s v="3d_class2_500_02.csv"/>
    <n v="128"/>
    <n v="0.109375"/>
  </r>
  <r>
    <s v="class6\3d_class6_500_01.csv"/>
    <s v="dot_product1"/>
    <s v="lada"/>
    <s v="reciprocal_average"/>
    <n v="167"/>
    <n v="2.2595000000000001"/>
    <x v="3"/>
    <x v="2"/>
    <s v="3d_class6_500_01.csv"/>
    <n v="150"/>
    <n v="0.11333333333333333"/>
  </r>
  <r>
    <s v="class2\3d_class2_500_01.csv"/>
    <s v="dot_product2"/>
    <s v="lada"/>
    <s v="reciprocal_average"/>
    <n v="137"/>
    <n v="2.2475999999999998"/>
    <x v="0"/>
    <x v="4"/>
    <s v="3d_class2_500_01.csv"/>
    <n v="125"/>
    <n v="9.6000000000000002E-2"/>
  </r>
  <r>
    <s v="class6\3d_class6_500_01.csv"/>
    <s v="l2_norm_of_slacks"/>
    <s v="lada"/>
    <s v="reciprocal_average"/>
    <n v="167"/>
    <n v="2.2452000000000001"/>
    <x v="6"/>
    <x v="2"/>
    <s v="3d_class6_500_01.csv"/>
    <n v="150"/>
    <n v="0.11333333333333333"/>
  </r>
  <r>
    <s v="class2\3d_class2_500_03.csv"/>
    <s v="dot_product2"/>
    <s v="lada"/>
    <s v="average"/>
    <n v="139"/>
    <n v="2.2414999999999998"/>
    <x v="1"/>
    <x v="4"/>
    <s v="3d_class2_500_03.csv"/>
    <n v="128"/>
    <n v="8.59375E-2"/>
  </r>
  <r>
    <s v="class3\3d_class3_500_02.csv"/>
    <s v="dot_product2"/>
    <s v="lada"/>
    <s v="reciprocal_average"/>
    <n v="283"/>
    <n v="2.2393000000000001"/>
    <x v="0"/>
    <x v="1"/>
    <s v="3d_class3_500_02.csv"/>
    <n v="253"/>
    <n v="0.11857707509881422"/>
  </r>
  <r>
    <s v="class2\3d_class2_500_03.csv"/>
    <s v="dot_product2"/>
    <s v="lada"/>
    <s v="reciprocal_average"/>
    <n v="139"/>
    <n v="2.2328999999999999"/>
    <x v="0"/>
    <x v="4"/>
    <s v="3d_class2_500_03.csv"/>
    <n v="128"/>
    <n v="8.59375E-2"/>
  </r>
  <r>
    <s v="class2\3d_class2_500_04.csv"/>
    <s v="dot_product2"/>
    <s v="lada"/>
    <s v="average"/>
    <n v="142"/>
    <n v="2.2248000000000001"/>
    <x v="1"/>
    <x v="4"/>
    <s v="3d_class2_500_04.csv"/>
    <n v="128"/>
    <n v="0.109375"/>
  </r>
  <r>
    <s v="class6\3d_class6_500_02.csv"/>
    <s v="dot_product1"/>
    <s v="lada"/>
    <s v="reciprocal_average"/>
    <n v="167"/>
    <n v="2.2242000000000002"/>
    <x v="3"/>
    <x v="2"/>
    <s v="3d_class6_500_02.csv"/>
    <n v="150"/>
    <n v="0.11333333333333333"/>
  </r>
  <r>
    <s v="class2\3d_class2_500_04.csv"/>
    <s v="dot_product2"/>
    <s v="lada"/>
    <s v="exponential"/>
    <n v="140"/>
    <n v="2.2218"/>
    <x v="2"/>
    <x v="4"/>
    <s v="3d_class2_500_04.csv"/>
    <n v="128"/>
    <n v="9.375E-2"/>
  </r>
  <r>
    <s v="class2\3d_class2_500_03.csv"/>
    <s v="dot_product2"/>
    <s v="lada"/>
    <s v="exponential"/>
    <n v="139"/>
    <n v="2.2132000000000001"/>
    <x v="2"/>
    <x v="4"/>
    <s v="3d_class2_500_03.csv"/>
    <n v="128"/>
    <n v="8.59375E-2"/>
  </r>
  <r>
    <s v="class2\3d_class2_500_02.csv"/>
    <s v="dot_product2"/>
    <s v="lada"/>
    <s v="average"/>
    <n v="141"/>
    <n v="2.2048000000000001"/>
    <x v="1"/>
    <x v="4"/>
    <s v="3d_class2_500_02.csv"/>
    <n v="128"/>
    <n v="0.1015625"/>
  </r>
  <r>
    <s v="class6\3d_class6_500_02.csv"/>
    <s v="dot_product1"/>
    <s v="lada"/>
    <s v="average"/>
    <n v="167"/>
    <n v="2.2044999999999999"/>
    <x v="8"/>
    <x v="2"/>
    <s v="3d_class6_500_02.csv"/>
    <n v="150"/>
    <n v="0.11333333333333333"/>
  </r>
  <r>
    <s v="class3\3d_class3_500_04.csv"/>
    <s v="l2_norm_of_slacks"/>
    <s v="lada"/>
    <s v="reciprocal_average"/>
    <n v="273"/>
    <n v="2.2004999999999999"/>
    <x v="6"/>
    <x v="1"/>
    <s v="3d_class3_500_04.csv"/>
    <n v="254"/>
    <n v="7.4803149606299218E-2"/>
  </r>
  <r>
    <s v="class6\3d_class6_500_01.csv"/>
    <s v="dot_product1"/>
    <s v="lada"/>
    <s v="exponential"/>
    <n v="167"/>
    <n v="2.1928000000000001"/>
    <x v="7"/>
    <x v="2"/>
    <s v="3d_class6_500_01.csv"/>
    <n v="150"/>
    <n v="0.11333333333333333"/>
  </r>
  <r>
    <s v="class4\3d_class4_500_01.csv"/>
    <s v="dot_product1"/>
    <s v="lada"/>
    <s v="exponential"/>
    <n v="163"/>
    <n v="2.1831"/>
    <x v="7"/>
    <x v="3"/>
    <s v="3d_class4_500_01.csv"/>
    <n v="157"/>
    <n v="3.8216560509554139E-2"/>
  </r>
  <r>
    <s v="class3\3d_class3_500_04.csv"/>
    <s v="l2_norm_of_slacks"/>
    <s v="lada"/>
    <s v="average"/>
    <n v="273"/>
    <n v="2.1829000000000001"/>
    <x v="5"/>
    <x v="1"/>
    <s v="3d_class3_500_04.csv"/>
    <n v="254"/>
    <n v="7.4803149606299218E-2"/>
  </r>
  <r>
    <s v="class6\3d_class6_500_02.csv"/>
    <s v="dot_product1"/>
    <s v="lada"/>
    <s v="exponential"/>
    <n v="167"/>
    <n v="2.181"/>
    <x v="7"/>
    <x v="2"/>
    <s v="3d_class6_500_02.csv"/>
    <n v="150"/>
    <n v="0.11333333333333333"/>
  </r>
  <r>
    <s v="class6\3d_class6_500_01.csv"/>
    <s v="dot_product1"/>
    <s v="lada"/>
    <s v="average"/>
    <n v="167"/>
    <n v="2.1762000000000001"/>
    <x v="8"/>
    <x v="2"/>
    <s v="3d_class6_500_01.csv"/>
    <n v="150"/>
    <n v="0.11333333333333333"/>
  </r>
  <r>
    <s v="class1\3d_class1_500_03.csv"/>
    <s v="dot_product2"/>
    <s v="lada"/>
    <s v="average"/>
    <n v="320"/>
    <n v="2.1720000000000002"/>
    <x v="1"/>
    <x v="5"/>
    <s v="3d_class1_500_03.csv"/>
    <n v="258"/>
    <n v="0.24031007751937986"/>
  </r>
  <r>
    <s v="class6\3d_class6_500_01.csv"/>
    <s v="l2_norm_of_slacks"/>
    <s v="lada"/>
    <s v="average"/>
    <n v="167"/>
    <n v="2.1711999999999998"/>
    <x v="5"/>
    <x v="2"/>
    <s v="3d_class6_500_01.csv"/>
    <n v="150"/>
    <n v="0.11333333333333333"/>
  </r>
  <r>
    <s v="class3\3d_class3_500_04.csv"/>
    <s v="l2_norm_of_slacks"/>
    <s v="lada"/>
    <s v="exponential"/>
    <n v="272"/>
    <n v="2.1650999999999998"/>
    <x v="4"/>
    <x v="1"/>
    <s v="3d_class3_500_04.csv"/>
    <n v="254"/>
    <n v="7.0866141732283464E-2"/>
  </r>
  <r>
    <s v="class2\3d_class2_500_04.csv"/>
    <s v="dot_product2"/>
    <s v="lada"/>
    <s v="reciprocal_average"/>
    <n v="140"/>
    <n v="2.1636000000000002"/>
    <x v="0"/>
    <x v="4"/>
    <s v="3d_class2_500_04.csv"/>
    <n v="128"/>
    <n v="9.375E-2"/>
  </r>
  <r>
    <s v="class3\3d_class3_500_04.csv"/>
    <s v="dot_product1"/>
    <s v="lada"/>
    <s v="reciprocal_average"/>
    <n v="272"/>
    <n v="2.1629"/>
    <x v="3"/>
    <x v="1"/>
    <s v="3d_class3_500_04.csv"/>
    <n v="254"/>
    <n v="7.0866141732283464E-2"/>
  </r>
  <r>
    <s v="class3\3d_class3_500_04.csv"/>
    <s v="dot_product1"/>
    <s v="lada"/>
    <s v="exponential"/>
    <n v="273"/>
    <n v="2.0653000000000001"/>
    <x v="7"/>
    <x v="1"/>
    <s v="3d_class3_500_04.csv"/>
    <n v="254"/>
    <n v="7.4803149606299218E-2"/>
  </r>
  <r>
    <s v="class6\3d_class6_500_03.csv"/>
    <s v="dot_product1"/>
    <s v="lada"/>
    <s v="exponential"/>
    <n v="167"/>
    <n v="2.0484"/>
    <x v="7"/>
    <x v="2"/>
    <s v="3d_class6_500_03.csv"/>
    <n v="151"/>
    <n v="0.10596026490066225"/>
  </r>
  <r>
    <s v="class4\3d_class4_500_04.csv"/>
    <s v="l2_norm_of_slacks"/>
    <s v="lada"/>
    <s v="reciprocal_average"/>
    <n v="163"/>
    <n v="2.0348999999999999"/>
    <x v="6"/>
    <x v="3"/>
    <s v="3d_class4_500_04.csv"/>
    <n v="156"/>
    <n v="4.4871794871794872E-2"/>
  </r>
  <r>
    <s v="class6\3d_class6_500_03.csv"/>
    <s v="dot_product1"/>
    <s v="lada"/>
    <s v="average"/>
    <n v="167"/>
    <n v="2.0087999999999999"/>
    <x v="8"/>
    <x v="2"/>
    <s v="3d_class6_500_03.csv"/>
    <n v="151"/>
    <n v="0.10596026490066225"/>
  </r>
  <r>
    <s v="class3\3d_class3_500_03.csv"/>
    <s v="l2_norm_of_slacks"/>
    <s v="lada"/>
    <s v="exponential"/>
    <n v="273"/>
    <n v="1.9492"/>
    <x v="4"/>
    <x v="1"/>
    <s v="3d_class3_500_03.csv"/>
    <n v="254"/>
    <n v="7.4803149606299218E-2"/>
  </r>
  <r>
    <s v="class1\3d_class1_500_03.csv"/>
    <s v="dot_product2"/>
    <s v="lada"/>
    <s v="exponential"/>
    <n v="318"/>
    <n v="1.9481999999999999"/>
    <x v="2"/>
    <x v="5"/>
    <s v="3d_class1_500_03.csv"/>
    <n v="258"/>
    <n v="0.23255813953488372"/>
  </r>
  <r>
    <s v="class1\3d_class1_500_03.csv"/>
    <s v="dot_product2"/>
    <s v="lada"/>
    <s v="reciprocal_average"/>
    <n v="316"/>
    <n v="1.9468000000000001"/>
    <x v="0"/>
    <x v="5"/>
    <s v="3d_class1_500_03.csv"/>
    <n v="258"/>
    <n v="0.22480620155038761"/>
  </r>
  <r>
    <s v="class4\3d_class4_500_02.csv"/>
    <s v="l2_norm_of_slacks"/>
    <s v="lada"/>
    <s v="exponential"/>
    <n v="164"/>
    <n v="1.9368000000000001"/>
    <x v="4"/>
    <x v="3"/>
    <s v="3d_class4_500_02.csv"/>
    <n v="157"/>
    <n v="4.4585987261146494E-2"/>
  </r>
  <r>
    <s v="class6\3d_class6_500_03.csv"/>
    <s v="dot_product1"/>
    <s v="lada"/>
    <s v="reciprocal_average"/>
    <n v="167"/>
    <n v="1.9254"/>
    <x v="3"/>
    <x v="2"/>
    <s v="3d_class6_500_03.csv"/>
    <n v="151"/>
    <n v="0.10596026490066225"/>
  </r>
  <r>
    <s v="class4\3d_class4_500_01.csv"/>
    <s v="dot_product1"/>
    <s v="lada"/>
    <s v="reciprocal_average"/>
    <n v="163"/>
    <n v="1.9045000000000001"/>
    <x v="3"/>
    <x v="3"/>
    <s v="3d_class4_500_01.csv"/>
    <n v="157"/>
    <n v="3.8216560509554139E-2"/>
  </r>
  <r>
    <s v="class4\3d_class4_500_04.csv"/>
    <s v="dot_product1"/>
    <s v="lada"/>
    <s v="average"/>
    <n v="163"/>
    <n v="1.9000999999999999"/>
    <x v="8"/>
    <x v="3"/>
    <s v="3d_class4_500_04.csv"/>
    <n v="156"/>
    <n v="4.4871794871794872E-2"/>
  </r>
  <r>
    <s v="class3\3d_class3_500_03.csv"/>
    <s v="l2_norm_of_slacks"/>
    <s v="lada"/>
    <s v="reciprocal_average"/>
    <n v="273"/>
    <n v="1.8864000000000001"/>
    <x v="6"/>
    <x v="1"/>
    <s v="3d_class3_500_03.csv"/>
    <n v="254"/>
    <n v="7.4803149606299218E-2"/>
  </r>
  <r>
    <s v="class6\3d_class6_500_02.csv"/>
    <s v="l2_norm_of_slacks"/>
    <s v="lada"/>
    <s v="reciprocal_average"/>
    <n v="167"/>
    <n v="1.8751"/>
    <x v="6"/>
    <x v="2"/>
    <s v="3d_class6_500_02.csv"/>
    <n v="150"/>
    <n v="0.11333333333333333"/>
  </r>
  <r>
    <s v="class4\3d_class4_500_03.csv"/>
    <s v="l2_norm_of_slacks"/>
    <s v="lada"/>
    <s v="exponential"/>
    <n v="165"/>
    <n v="1.87"/>
    <x v="4"/>
    <x v="3"/>
    <s v="3d_class4_500_03.csv"/>
    <n v="158"/>
    <n v="4.4303797468354431E-2"/>
  </r>
  <r>
    <s v="class4\3d_class4_500_04.csv"/>
    <s v="dot_product1"/>
    <s v="lada"/>
    <s v="reciprocal_average"/>
    <n v="164"/>
    <n v="1.8633"/>
    <x v="3"/>
    <x v="3"/>
    <s v="3d_class4_500_04.csv"/>
    <n v="156"/>
    <n v="5.128205128205128E-2"/>
  </r>
  <r>
    <s v="class4\3d_class4_500_03.csv"/>
    <s v="l2_norm_of_slacks"/>
    <s v="lada"/>
    <s v="reciprocal_average"/>
    <n v="165"/>
    <n v="1.8587"/>
    <x v="6"/>
    <x v="3"/>
    <s v="3d_class4_500_03.csv"/>
    <n v="158"/>
    <n v="4.4303797468354431E-2"/>
  </r>
  <r>
    <s v="class4\3d_class4_500_04.csv"/>
    <s v="dot_product1"/>
    <s v="lada"/>
    <s v="exponential"/>
    <n v="163"/>
    <n v="1.8573999999999999"/>
    <x v="7"/>
    <x v="3"/>
    <s v="3d_class4_500_04.csv"/>
    <n v="156"/>
    <n v="4.4871794871794872E-2"/>
  </r>
  <r>
    <s v="class4\3d_class4_500_03.csv"/>
    <s v="dot_product1"/>
    <s v="lada"/>
    <s v="exponential"/>
    <n v="164"/>
    <n v="1.8540000000000001"/>
    <x v="7"/>
    <x v="3"/>
    <s v="3d_class4_500_03.csv"/>
    <n v="158"/>
    <n v="3.7974683544303799E-2"/>
  </r>
  <r>
    <s v="class4\3d_class4_500_03.csv"/>
    <s v="dot_product1"/>
    <s v="lada"/>
    <s v="reciprocal_average"/>
    <n v="164"/>
    <n v="1.8474999999999999"/>
    <x v="3"/>
    <x v="3"/>
    <s v="3d_class4_500_03.csv"/>
    <n v="158"/>
    <n v="3.7974683544303799E-2"/>
  </r>
  <r>
    <s v="class4\3d_class4_500_04.csv"/>
    <s v="l2_norm_of_slacks"/>
    <s v="lada"/>
    <s v="average"/>
    <n v="163"/>
    <n v="1.8462000000000001"/>
    <x v="5"/>
    <x v="3"/>
    <s v="3d_class4_500_04.csv"/>
    <n v="156"/>
    <n v="4.4871794871794872E-2"/>
  </r>
  <r>
    <s v="class3\3d_class3_500_04.csv"/>
    <s v="dot_product1"/>
    <s v="lada"/>
    <s v="average"/>
    <n v="273"/>
    <n v="1.8434999999999999"/>
    <x v="8"/>
    <x v="1"/>
    <s v="3d_class3_500_04.csv"/>
    <n v="254"/>
    <n v="7.4803149606299218E-2"/>
  </r>
  <r>
    <s v="class4\3d_class4_500_01.csv"/>
    <s v="l2_norm_of_slacks"/>
    <s v="lada"/>
    <s v="reciprocal_average"/>
    <n v="164"/>
    <n v="1.8389"/>
    <x v="6"/>
    <x v="3"/>
    <s v="3d_class4_500_01.csv"/>
    <n v="157"/>
    <n v="4.4585987261146494E-2"/>
  </r>
  <r>
    <s v="class1\3d_class1_500_02.csv"/>
    <s v="dot_product2"/>
    <s v="lada"/>
    <s v="reciprocal_average"/>
    <n v="326"/>
    <n v="1.8355999999999999"/>
    <x v="0"/>
    <x v="5"/>
    <s v="3d_class1_500_02.csv"/>
    <n v="263"/>
    <n v="0.23954372623574144"/>
  </r>
  <r>
    <s v="class4\3d_class4_500_01.csv"/>
    <s v="dot_product1"/>
    <s v="lada"/>
    <s v="average"/>
    <n v="164"/>
    <n v="1.8269"/>
    <x v="8"/>
    <x v="3"/>
    <s v="3d_class4_500_01.csv"/>
    <n v="157"/>
    <n v="4.4585987261146494E-2"/>
  </r>
  <r>
    <s v="class1\3d_class1_500_02.csv"/>
    <s v="dot_product2"/>
    <s v="lada"/>
    <s v="exponential"/>
    <n v="329"/>
    <n v="1.8229"/>
    <x v="2"/>
    <x v="5"/>
    <s v="3d_class1_500_02.csv"/>
    <n v="263"/>
    <n v="0.2509505703422053"/>
  </r>
  <r>
    <s v="class1\3d_class1_500_02.csv"/>
    <s v="dot_product2"/>
    <s v="lada"/>
    <s v="average"/>
    <n v="328"/>
    <n v="1.8228"/>
    <x v="1"/>
    <x v="5"/>
    <s v="3d_class1_500_02.csv"/>
    <n v="263"/>
    <n v="0.24714828897338403"/>
  </r>
  <r>
    <s v="class4\3d_class4_500_02.csv"/>
    <s v="l2_norm_of_slacks"/>
    <s v="lada"/>
    <s v="reciprocal_average"/>
    <n v="164"/>
    <n v="1.8121"/>
    <x v="6"/>
    <x v="3"/>
    <s v="3d_class4_500_02.csv"/>
    <n v="157"/>
    <n v="4.4585987261146494E-2"/>
  </r>
  <r>
    <s v="class6\3d_class6_500_02.csv"/>
    <s v="l2_norm_of_slacks"/>
    <s v="lada"/>
    <s v="exponential"/>
    <n v="167"/>
    <n v="1.8023"/>
    <x v="4"/>
    <x v="2"/>
    <s v="3d_class6_500_02.csv"/>
    <n v="150"/>
    <n v="0.11333333333333333"/>
  </r>
  <r>
    <s v="class6\3d_class6_500_04.csv"/>
    <s v="l2_norm_of_slacks"/>
    <s v="lada"/>
    <s v="average"/>
    <n v="167"/>
    <n v="1.7981"/>
    <x v="5"/>
    <x v="2"/>
    <s v="3d_class6_500_04.csv"/>
    <n v="151"/>
    <n v="0.10596026490066225"/>
  </r>
  <r>
    <s v="class4\3d_class4_500_02.csv"/>
    <s v="dot_product1"/>
    <s v="lada"/>
    <s v="average"/>
    <n v="165"/>
    <n v="1.7917000000000001"/>
    <x v="8"/>
    <x v="3"/>
    <s v="3d_class4_500_02.csv"/>
    <n v="157"/>
    <n v="5.0955414012738856E-2"/>
  </r>
  <r>
    <s v="class4\3d_class4_500_02.csv"/>
    <s v="l2_norm_of_slacks"/>
    <s v="lada"/>
    <s v="average"/>
    <n v="164"/>
    <n v="1.7898000000000001"/>
    <x v="5"/>
    <x v="3"/>
    <s v="3d_class4_500_02.csv"/>
    <n v="157"/>
    <n v="4.4585987261146494E-2"/>
  </r>
  <r>
    <s v="class6\3d_class6_500_02.csv"/>
    <s v="l2_norm_of_slacks"/>
    <s v="lada"/>
    <s v="average"/>
    <n v="167"/>
    <n v="1.7879"/>
    <x v="5"/>
    <x v="2"/>
    <s v="3d_class6_500_02.csv"/>
    <n v="150"/>
    <n v="0.11333333333333333"/>
  </r>
  <r>
    <s v="class4\3d_class4_500_03.csv"/>
    <s v="dot_product1"/>
    <s v="lada"/>
    <s v="average"/>
    <n v="164"/>
    <n v="1.7773000000000001"/>
    <x v="8"/>
    <x v="3"/>
    <s v="3d_class4_500_03.csv"/>
    <n v="158"/>
    <n v="3.7974683544303799E-2"/>
  </r>
  <r>
    <s v="class6\3d_class6_500_03.csv"/>
    <s v="l2_norm_of_slacks"/>
    <s v="lada"/>
    <s v="average"/>
    <n v="167"/>
    <n v="1.7758"/>
    <x v="5"/>
    <x v="2"/>
    <s v="3d_class6_500_03.csv"/>
    <n v="151"/>
    <n v="0.10596026490066225"/>
  </r>
  <r>
    <s v="class4\3d_class4_500_03.csv"/>
    <s v="l2_norm_of_slacks"/>
    <s v="lada"/>
    <s v="average"/>
    <n v="165"/>
    <n v="1.7647999999999999"/>
    <x v="5"/>
    <x v="3"/>
    <s v="3d_class4_500_03.csv"/>
    <n v="158"/>
    <n v="4.4303797468354431E-2"/>
  </r>
  <r>
    <s v="class4\3d_class4_500_04.csv"/>
    <s v="l2_norm_of_slacks"/>
    <s v="lada"/>
    <s v="exponential"/>
    <n v="163"/>
    <n v="1.7641"/>
    <x v="4"/>
    <x v="3"/>
    <s v="3d_class4_500_04.csv"/>
    <n v="156"/>
    <n v="4.4871794871794872E-2"/>
  </r>
  <r>
    <s v="class1\3d_class1_500_01.csv"/>
    <s v="dot_product2"/>
    <s v="lada"/>
    <s v="exponential"/>
    <n v="319"/>
    <n v="1.7621"/>
    <x v="2"/>
    <x v="5"/>
    <s v="3d_class1_500_01.csv"/>
    <n v="273"/>
    <n v="0.16849816849816851"/>
  </r>
  <r>
    <s v="class3\3d_class3_500_03.csv"/>
    <s v="dot_product1"/>
    <s v="lada"/>
    <s v="exponential"/>
    <n v="273"/>
    <n v="1.7542"/>
    <x v="7"/>
    <x v="1"/>
    <s v="3d_class3_500_03.csv"/>
    <n v="254"/>
    <n v="7.4803149606299218E-2"/>
  </r>
  <r>
    <s v="class4\3d_class4_500_02.csv"/>
    <s v="dot_product1"/>
    <s v="lada"/>
    <s v="reciprocal_average"/>
    <n v="165"/>
    <n v="1.754"/>
    <x v="3"/>
    <x v="3"/>
    <s v="3d_class4_500_02.csv"/>
    <n v="157"/>
    <n v="5.0955414012738856E-2"/>
  </r>
  <r>
    <s v="class4\3d_class4_500_02.csv"/>
    <s v="dot_product1"/>
    <s v="lada"/>
    <s v="exponential"/>
    <n v="164"/>
    <n v="1.7515000000000001"/>
    <x v="7"/>
    <x v="3"/>
    <s v="3d_class4_500_02.csv"/>
    <n v="157"/>
    <n v="4.4585987261146494E-2"/>
  </r>
  <r>
    <s v="class4\3d_class4_500_01.csv"/>
    <s v="l2_norm_of_slacks"/>
    <s v="lada"/>
    <s v="average"/>
    <n v="164"/>
    <n v="1.7507999999999999"/>
    <x v="5"/>
    <x v="3"/>
    <s v="3d_class4_500_01.csv"/>
    <n v="157"/>
    <n v="4.4585987261146494E-2"/>
  </r>
  <r>
    <s v="class6\3d_class6_500_03.csv"/>
    <s v="l2_norm_of_slacks"/>
    <s v="lada"/>
    <s v="exponential"/>
    <n v="167"/>
    <n v="1.75"/>
    <x v="4"/>
    <x v="2"/>
    <s v="3d_class6_500_03.csv"/>
    <n v="151"/>
    <n v="0.10596026490066225"/>
  </r>
  <r>
    <s v="class1\3d_class1_500_01.csv"/>
    <s v="dot_product2"/>
    <s v="lada"/>
    <s v="average"/>
    <n v="320"/>
    <n v="1.7494000000000001"/>
    <x v="1"/>
    <x v="5"/>
    <s v="3d_class1_500_01.csv"/>
    <n v="273"/>
    <n v="0.17216117216117216"/>
  </r>
  <r>
    <s v="class1\3d_class1_500_01.csv"/>
    <s v="dot_product2"/>
    <s v="lada"/>
    <s v="reciprocal_average"/>
    <n v="321"/>
    <n v="1.7439"/>
    <x v="0"/>
    <x v="5"/>
    <s v="3d_class1_500_01.csv"/>
    <n v="273"/>
    <n v="0.17582417582417584"/>
  </r>
  <r>
    <s v="class1\3d_class1_500_04.csv"/>
    <s v="dot_product2"/>
    <s v="lada"/>
    <s v="exponential"/>
    <n v="300"/>
    <n v="1.7433000000000001"/>
    <x v="2"/>
    <x v="5"/>
    <s v="3d_class1_500_04.csv"/>
    <n v="248"/>
    <n v="0.20967741935483872"/>
  </r>
  <r>
    <s v="class6\3d_class6_500_04.csv"/>
    <s v="l2_norm_of_slacks"/>
    <s v="lada"/>
    <s v="reciprocal_average"/>
    <n v="167"/>
    <n v="1.7431000000000001"/>
    <x v="6"/>
    <x v="2"/>
    <s v="3d_class6_500_04.csv"/>
    <n v="151"/>
    <n v="0.10596026490066225"/>
  </r>
  <r>
    <s v="class6\3d_class6_500_04.csv"/>
    <s v="l2_norm_of_slacks"/>
    <s v="lada"/>
    <s v="exponential"/>
    <n v="167"/>
    <n v="1.7404999999999999"/>
    <x v="4"/>
    <x v="2"/>
    <s v="3d_class6_500_04.csv"/>
    <n v="151"/>
    <n v="0.10596026490066225"/>
  </r>
  <r>
    <s v="class6\3d_class6_500_03.csv"/>
    <s v="l2_norm_of_slacks"/>
    <s v="lada"/>
    <s v="reciprocal_average"/>
    <n v="167"/>
    <n v="1.7317"/>
    <x v="6"/>
    <x v="2"/>
    <s v="3d_class6_500_03.csv"/>
    <n v="151"/>
    <n v="0.10596026490066225"/>
  </r>
  <r>
    <s v="class1\3d_class1_500_04.csv"/>
    <s v="dot_product2"/>
    <s v="lada"/>
    <s v="reciprocal_average"/>
    <n v="299"/>
    <n v="1.7212000000000001"/>
    <x v="0"/>
    <x v="5"/>
    <s v="3d_class1_500_04.csv"/>
    <n v="248"/>
    <n v="0.20564516129032259"/>
  </r>
  <r>
    <s v="class6\3d_class6_500_04.csv"/>
    <s v="dot_product1"/>
    <s v="lada"/>
    <s v="exponential"/>
    <n v="167"/>
    <n v="1.7211000000000001"/>
    <x v="7"/>
    <x v="2"/>
    <s v="3d_class6_500_04.csv"/>
    <n v="151"/>
    <n v="0.10596026490066225"/>
  </r>
  <r>
    <s v="class3\3d_class3_500_02.csv"/>
    <s v="dot_product1"/>
    <s v="lada"/>
    <s v="average"/>
    <n v="270"/>
    <n v="1.7093"/>
    <x v="8"/>
    <x v="1"/>
    <s v="3d_class3_500_02.csv"/>
    <n v="253"/>
    <n v="6.7193675889328064E-2"/>
  </r>
  <r>
    <s v="class6\3d_class6_500_04.csv"/>
    <s v="dot_product1"/>
    <s v="lada"/>
    <s v="average"/>
    <n v="167"/>
    <n v="1.7035"/>
    <x v="8"/>
    <x v="2"/>
    <s v="3d_class6_500_04.csv"/>
    <n v="151"/>
    <n v="0.10596026490066225"/>
  </r>
  <r>
    <s v="class6\3d_class6_500_04.csv"/>
    <s v="dot_product1"/>
    <s v="lada"/>
    <s v="reciprocal_average"/>
    <n v="167"/>
    <n v="1.6956"/>
    <x v="3"/>
    <x v="2"/>
    <s v="3d_class6_500_04.csv"/>
    <n v="151"/>
    <n v="0.10596026490066225"/>
  </r>
  <r>
    <s v="class1\3d_class1_500_04.csv"/>
    <s v="dot_product2"/>
    <s v="lada"/>
    <s v="average"/>
    <n v="299"/>
    <n v="1.6946000000000001"/>
    <x v="1"/>
    <x v="5"/>
    <s v="3d_class1_500_04.csv"/>
    <n v="248"/>
    <n v="0.20564516129032259"/>
  </r>
  <r>
    <s v="class4\3d_class4_500_01.csv"/>
    <s v="l2_norm_of_slacks"/>
    <s v="lada"/>
    <s v="exponential"/>
    <n v="164"/>
    <n v="1.6847000000000001"/>
    <x v="4"/>
    <x v="3"/>
    <s v="3d_class4_500_01.csv"/>
    <n v="157"/>
    <n v="4.4585987261146494E-2"/>
  </r>
  <r>
    <s v="class3\3d_class3_500_01.csv"/>
    <s v="l2_norm_of_slacks"/>
    <s v="lada"/>
    <s v="average"/>
    <n v="272"/>
    <n v="1.6520999999999999"/>
    <x v="5"/>
    <x v="1"/>
    <s v="3d_class3_500_01.csv"/>
    <n v="254"/>
    <n v="7.0866141732283464E-2"/>
  </r>
  <r>
    <s v="class3\3d_class3_500_03.csv"/>
    <s v="dot_product1"/>
    <s v="lada"/>
    <s v="reciprocal_average"/>
    <n v="273"/>
    <n v="1.6467000000000001"/>
    <x v="3"/>
    <x v="1"/>
    <s v="3d_class3_500_03.csv"/>
    <n v="254"/>
    <n v="7.4803149606299218E-2"/>
  </r>
  <r>
    <s v="class3\3d_class3_500_03.csv"/>
    <s v="dot_product1"/>
    <s v="lada"/>
    <s v="average"/>
    <n v="272"/>
    <n v="1.6356999999999999"/>
    <x v="8"/>
    <x v="1"/>
    <s v="3d_class3_500_03.csv"/>
    <n v="254"/>
    <n v="7.0866141732283464E-2"/>
  </r>
  <r>
    <s v="class3\3d_class3_500_01.csv"/>
    <s v="dot_product1"/>
    <s v="lada"/>
    <s v="reciprocal_average"/>
    <n v="271"/>
    <n v="1.6140000000000001"/>
    <x v="3"/>
    <x v="1"/>
    <s v="3d_class3_500_01.csv"/>
    <n v="254"/>
    <n v="6.6929133858267723E-2"/>
  </r>
  <r>
    <s v="class3\3d_class3_500_01.csv"/>
    <s v="l2_norm_of_slacks"/>
    <s v="lada"/>
    <s v="reciprocal_average"/>
    <n v="271"/>
    <n v="1.6128"/>
    <x v="6"/>
    <x v="1"/>
    <s v="3d_class3_500_01.csv"/>
    <n v="254"/>
    <n v="6.6929133858267723E-2"/>
  </r>
  <r>
    <s v="class2\3d_class2_500_02.csv"/>
    <s v="dot_product1"/>
    <s v="lada"/>
    <s v="average"/>
    <n v="137"/>
    <n v="1.6119000000000001"/>
    <x v="8"/>
    <x v="4"/>
    <s v="3d_class2_500_02.csv"/>
    <n v="128"/>
    <n v="7.03125E-2"/>
  </r>
  <r>
    <s v="class3\3d_class3_500_01.csv"/>
    <s v="l2_norm_of_slacks"/>
    <s v="lada"/>
    <s v="exponential"/>
    <n v="271"/>
    <n v="1.6060000000000001"/>
    <x v="4"/>
    <x v="1"/>
    <s v="3d_class3_500_01.csv"/>
    <n v="254"/>
    <n v="6.6929133858267723E-2"/>
  </r>
  <r>
    <s v="class2\3d_class2_500_02.csv"/>
    <s v="l2_norm_of_slacks"/>
    <s v="lada"/>
    <s v="exponential"/>
    <n v="136"/>
    <n v="1.6057999999999999"/>
    <x v="4"/>
    <x v="4"/>
    <s v="3d_class2_500_02.csv"/>
    <n v="128"/>
    <n v="6.25E-2"/>
  </r>
  <r>
    <s v="class3\3d_class3_500_01.csv"/>
    <s v="dot_product1"/>
    <s v="lada"/>
    <s v="average"/>
    <n v="271"/>
    <n v="1.6012999999999999"/>
    <x v="8"/>
    <x v="1"/>
    <s v="3d_class3_500_01.csv"/>
    <n v="254"/>
    <n v="6.6929133858267723E-2"/>
  </r>
  <r>
    <s v="class3\3d_class3_500_01.csv"/>
    <s v="dot_product1"/>
    <s v="lada"/>
    <s v="exponential"/>
    <n v="271"/>
    <n v="1.5999000000000001"/>
    <x v="7"/>
    <x v="1"/>
    <s v="3d_class3_500_01.csv"/>
    <n v="254"/>
    <n v="6.6929133858267723E-2"/>
  </r>
  <r>
    <s v="class3\3d_class3_500_02.csv"/>
    <s v="l2_norm_of_slacks"/>
    <s v="lada"/>
    <s v="reciprocal_average"/>
    <n v="270"/>
    <n v="1.5985"/>
    <x v="6"/>
    <x v="1"/>
    <s v="3d_class3_500_02.csv"/>
    <n v="253"/>
    <n v="6.7193675889328064E-2"/>
  </r>
  <r>
    <s v="class3\3d_class3_500_02.csv"/>
    <s v="dot_product1"/>
    <s v="lada"/>
    <s v="reciprocal_average"/>
    <n v="269"/>
    <n v="1.5962000000000001"/>
    <x v="3"/>
    <x v="1"/>
    <s v="3d_class3_500_02.csv"/>
    <n v="253"/>
    <n v="6.3241106719367585E-2"/>
  </r>
  <r>
    <s v="class3\3d_class3_500_02.csv"/>
    <s v="l2_norm_of_slacks"/>
    <s v="lada"/>
    <s v="average"/>
    <n v="270"/>
    <n v="1.5774999999999999"/>
    <x v="5"/>
    <x v="1"/>
    <s v="3d_class3_500_02.csv"/>
    <n v="253"/>
    <n v="6.7193675889328064E-2"/>
  </r>
  <r>
    <s v="class3\3d_class3_500_02.csv"/>
    <s v="dot_product1"/>
    <s v="lada"/>
    <s v="exponential"/>
    <n v="270"/>
    <n v="1.5729"/>
    <x v="7"/>
    <x v="1"/>
    <s v="3d_class3_500_02.csv"/>
    <n v="253"/>
    <n v="6.7193675889328064E-2"/>
  </r>
  <r>
    <s v="class3\3d_class3_500_02.csv"/>
    <s v="l2_norm_of_slacks"/>
    <s v="lada"/>
    <s v="exponential"/>
    <n v="270"/>
    <n v="1.5710999999999999"/>
    <x v="4"/>
    <x v="1"/>
    <s v="3d_class3_500_02.csv"/>
    <n v="253"/>
    <n v="6.7193675889328064E-2"/>
  </r>
  <r>
    <s v="class2\3d_class2_500_02.csv"/>
    <s v="l2_norm_of_slacks"/>
    <s v="lada"/>
    <s v="reciprocal_average"/>
    <n v="135"/>
    <n v="1.5622"/>
    <x v="6"/>
    <x v="4"/>
    <s v="3d_class2_500_02.csv"/>
    <n v="128"/>
    <n v="5.46875E-2"/>
  </r>
  <r>
    <s v="class2\3d_class2_500_04.csv"/>
    <s v="l2_norm_of_slacks"/>
    <s v="lada"/>
    <s v="exponential"/>
    <n v="134"/>
    <n v="1.5501"/>
    <x v="4"/>
    <x v="4"/>
    <s v="3d_class2_500_04.csv"/>
    <n v="128"/>
    <n v="4.6875E-2"/>
  </r>
  <r>
    <s v="class2\3d_class2_500_04.csv"/>
    <s v="dot_product1"/>
    <s v="lada"/>
    <s v="average"/>
    <n v="136"/>
    <n v="1.5424"/>
    <x v="8"/>
    <x v="4"/>
    <s v="3d_class2_500_04.csv"/>
    <n v="128"/>
    <n v="6.25E-2"/>
  </r>
  <r>
    <s v="class2\3d_class2_500_01.csv"/>
    <s v="dot_product1"/>
    <s v="lada"/>
    <s v="reciprocal_average"/>
    <n v="134"/>
    <n v="1.5275000000000001"/>
    <x v="3"/>
    <x v="4"/>
    <s v="3d_class2_500_01.csv"/>
    <n v="125"/>
    <n v="7.1999999999999995E-2"/>
  </r>
  <r>
    <s v="class2\3d_class2_500_01.csv"/>
    <s v="l2_norm_of_slacks"/>
    <s v="lada"/>
    <s v="reciprocal_average"/>
    <n v="134"/>
    <n v="1.5223"/>
    <x v="6"/>
    <x v="4"/>
    <s v="3d_class2_500_01.csv"/>
    <n v="125"/>
    <n v="7.1999999999999995E-2"/>
  </r>
  <r>
    <s v="class5\3d_class5_500_03.csv"/>
    <s v="dot_product2"/>
    <s v="lada"/>
    <s v="exponential"/>
    <n v="202"/>
    <n v="1.5147999999999999"/>
    <x v="2"/>
    <x v="0"/>
    <s v="3d_class5_500_03.csv"/>
    <n v="168"/>
    <n v="0.20238095238095238"/>
  </r>
  <r>
    <s v="class2\3d_class2_500_04.csv"/>
    <s v="l2_norm_of_slacks"/>
    <s v="lada"/>
    <s v="reciprocal_average"/>
    <n v="134"/>
    <n v="1.5097"/>
    <x v="6"/>
    <x v="4"/>
    <s v="3d_class2_500_04.csv"/>
    <n v="128"/>
    <n v="4.6875E-2"/>
  </r>
  <r>
    <s v="class2\3d_class2_500_01.csv"/>
    <s v="dot_product1"/>
    <s v="lada"/>
    <s v="exponential"/>
    <n v="135"/>
    <n v="1.5055000000000001"/>
    <x v="7"/>
    <x v="4"/>
    <s v="3d_class2_500_01.csv"/>
    <n v="125"/>
    <n v="0.08"/>
  </r>
  <r>
    <s v="class2\3d_class2_500_01.csv"/>
    <s v="l2_norm_of_slacks"/>
    <s v="lada"/>
    <s v="exponential"/>
    <n v="134"/>
    <n v="1.5014000000000001"/>
    <x v="4"/>
    <x v="4"/>
    <s v="3d_class2_500_01.csv"/>
    <n v="125"/>
    <n v="7.1999999999999995E-2"/>
  </r>
  <r>
    <s v="class2\3d_class2_500_04.csv"/>
    <s v="l2_norm_of_slacks"/>
    <s v="lada"/>
    <s v="average"/>
    <n v="134"/>
    <n v="1.4997"/>
    <x v="5"/>
    <x v="4"/>
    <s v="3d_class2_500_04.csv"/>
    <n v="128"/>
    <n v="4.6875E-2"/>
  </r>
  <r>
    <s v="class2\3d_class2_500_04.csv"/>
    <s v="dot_product1"/>
    <s v="lada"/>
    <s v="reciprocal_average"/>
    <n v="135"/>
    <n v="1.4985999999999999"/>
    <x v="3"/>
    <x v="4"/>
    <s v="3d_class2_500_04.csv"/>
    <n v="128"/>
    <n v="5.46875E-2"/>
  </r>
  <r>
    <s v="class2\3d_class2_500_02.csv"/>
    <s v="l2_norm_of_slacks"/>
    <s v="lada"/>
    <s v="average"/>
    <n v="136"/>
    <n v="1.4824999999999999"/>
    <x v="5"/>
    <x v="4"/>
    <s v="3d_class2_500_02.csv"/>
    <n v="128"/>
    <n v="6.25E-2"/>
  </r>
  <r>
    <s v="class5\3d_class5_500_02.csv"/>
    <s v="dot_product2"/>
    <s v="lada"/>
    <s v="exponential"/>
    <n v="207"/>
    <n v="1.4810000000000001"/>
    <x v="2"/>
    <x v="0"/>
    <s v="3d_class5_500_02.csv"/>
    <n v="170"/>
    <n v="0.21764705882352942"/>
  </r>
  <r>
    <s v="class5\3d_class5_500_01.csv"/>
    <s v="dot_product2"/>
    <s v="lada"/>
    <s v="exponential"/>
    <n v="206"/>
    <n v="1.4772000000000001"/>
    <x v="2"/>
    <x v="0"/>
    <s v="3d_class5_500_01.csv"/>
    <n v="169"/>
    <n v="0.21893491124260356"/>
  </r>
  <r>
    <s v="class2\3d_class2_500_01.csv"/>
    <s v="l2_norm_of_slacks"/>
    <s v="lada"/>
    <s v="average"/>
    <n v="134"/>
    <n v="1.4761"/>
    <x v="5"/>
    <x v="4"/>
    <s v="3d_class2_500_01.csv"/>
    <n v="125"/>
    <n v="7.1999999999999995E-2"/>
  </r>
  <r>
    <s v="class2\3d_class2_500_03.csv"/>
    <s v="l2_norm_of_slacks"/>
    <s v="lada"/>
    <s v="average"/>
    <n v="135"/>
    <n v="1.4717"/>
    <x v="5"/>
    <x v="4"/>
    <s v="3d_class2_500_03.csv"/>
    <n v="128"/>
    <n v="5.46875E-2"/>
  </r>
  <r>
    <s v="class2\3d_class2_500_03.csv"/>
    <s v="dot_product1"/>
    <s v="lada"/>
    <s v="exponential"/>
    <n v="135"/>
    <n v="1.4688000000000001"/>
    <x v="7"/>
    <x v="4"/>
    <s v="3d_class2_500_03.csv"/>
    <n v="128"/>
    <n v="5.46875E-2"/>
  </r>
  <r>
    <s v="class2\3d_class2_500_02.csv"/>
    <s v="dot_product1"/>
    <s v="lada"/>
    <s v="reciprocal_average"/>
    <n v="136"/>
    <n v="1.4679"/>
    <x v="3"/>
    <x v="4"/>
    <s v="3d_class2_500_02.csv"/>
    <n v="128"/>
    <n v="6.25E-2"/>
  </r>
  <r>
    <s v="class5\3d_class5_500_01.csv"/>
    <s v="dot_product2"/>
    <s v="lada"/>
    <s v="average"/>
    <n v="206"/>
    <n v="1.4659"/>
    <x v="1"/>
    <x v="0"/>
    <s v="3d_class5_500_01.csv"/>
    <n v="169"/>
    <n v="0.21893491124260356"/>
  </r>
  <r>
    <s v="class2\3d_class2_500_03.csv"/>
    <s v="l2_norm_of_slacks"/>
    <s v="lada"/>
    <s v="reciprocal_average"/>
    <n v="135"/>
    <n v="1.4576"/>
    <x v="6"/>
    <x v="4"/>
    <s v="3d_class2_500_03.csv"/>
    <n v="128"/>
    <n v="5.46875E-2"/>
  </r>
  <r>
    <s v="class2\3d_class2_500_01.csv"/>
    <s v="dot_product1"/>
    <s v="lada"/>
    <s v="average"/>
    <n v="134"/>
    <n v="1.4437"/>
    <x v="8"/>
    <x v="4"/>
    <s v="3d_class2_500_01.csv"/>
    <n v="125"/>
    <n v="7.1999999999999995E-2"/>
  </r>
  <r>
    <s v="class5\3d_class5_500_03.csv"/>
    <s v="dot_product2"/>
    <s v="lada"/>
    <s v="reciprocal_average"/>
    <n v="203"/>
    <n v="1.4419"/>
    <x v="0"/>
    <x v="0"/>
    <s v="3d_class5_500_03.csv"/>
    <n v="168"/>
    <n v="0.20833333333333334"/>
  </r>
  <r>
    <s v="class2\3d_class2_500_03.csv"/>
    <s v="dot_product1"/>
    <s v="lada"/>
    <s v="reciprocal_average"/>
    <n v="134"/>
    <n v="1.4418"/>
    <x v="3"/>
    <x v="4"/>
    <s v="3d_class2_500_03.csv"/>
    <n v="128"/>
    <n v="4.6875E-2"/>
  </r>
  <r>
    <s v="class5\3d_class5_500_01.csv"/>
    <s v="dot_product2"/>
    <s v="lada"/>
    <s v="reciprocal_average"/>
    <n v="205"/>
    <n v="1.4400999999999999"/>
    <x v="0"/>
    <x v="0"/>
    <s v="3d_class5_500_01.csv"/>
    <n v="169"/>
    <n v="0.21301775147928995"/>
  </r>
  <r>
    <s v="class2\3d_class2_500_02.csv"/>
    <s v="dot_product1"/>
    <s v="lada"/>
    <s v="exponential"/>
    <n v="137"/>
    <n v="1.4387000000000001"/>
    <x v="7"/>
    <x v="4"/>
    <s v="3d_class2_500_02.csv"/>
    <n v="128"/>
    <n v="7.03125E-2"/>
  </r>
  <r>
    <s v="class2\3d_class2_500_04.csv"/>
    <s v="dot_product1"/>
    <s v="lada"/>
    <s v="exponential"/>
    <n v="136"/>
    <n v="1.4274"/>
    <x v="7"/>
    <x v="4"/>
    <s v="3d_class2_500_04.csv"/>
    <n v="128"/>
    <n v="6.25E-2"/>
  </r>
  <r>
    <s v="class2\3d_class2_500_03.csv"/>
    <s v="l2_norm_of_slacks"/>
    <s v="lada"/>
    <s v="exponential"/>
    <n v="135"/>
    <n v="1.4231"/>
    <x v="4"/>
    <x v="4"/>
    <s v="3d_class2_500_03.csv"/>
    <n v="128"/>
    <n v="5.46875E-2"/>
  </r>
  <r>
    <s v="class5\3d_class5_500_02.csv"/>
    <s v="dot_product2"/>
    <s v="lada"/>
    <s v="reciprocal_average"/>
    <n v="206"/>
    <n v="1.4185000000000001"/>
    <x v="0"/>
    <x v="0"/>
    <s v="3d_class5_500_02.csv"/>
    <n v="170"/>
    <n v="0.21176470588235294"/>
  </r>
  <r>
    <s v="class5\3d_class5_500_03.csv"/>
    <s v="dot_product2"/>
    <s v="lada"/>
    <s v="average"/>
    <n v="202"/>
    <n v="1.4155"/>
    <x v="1"/>
    <x v="0"/>
    <s v="3d_class5_500_03.csv"/>
    <n v="168"/>
    <n v="0.20238095238095238"/>
  </r>
  <r>
    <s v="class5\3d_class5_500_04.csv"/>
    <s v="dot_product2"/>
    <s v="lada"/>
    <s v="average"/>
    <n v="204"/>
    <n v="1.4105000000000001"/>
    <x v="1"/>
    <x v="0"/>
    <s v="3d_class5_500_04.csv"/>
    <n v="168"/>
    <n v="0.21428571428571427"/>
  </r>
  <r>
    <s v="class5\3d_class5_500_04.csv"/>
    <s v="dot_product2"/>
    <s v="lada"/>
    <s v="reciprocal_average"/>
    <n v="204"/>
    <n v="1.4069"/>
    <x v="0"/>
    <x v="0"/>
    <s v="3d_class5_500_04.csv"/>
    <n v="168"/>
    <n v="0.21428571428571427"/>
  </r>
  <r>
    <s v="class5\3d_class5_500_02.csv"/>
    <s v="dot_product2"/>
    <s v="lada"/>
    <s v="average"/>
    <n v="204"/>
    <n v="1.4005000000000001"/>
    <x v="1"/>
    <x v="0"/>
    <s v="3d_class5_500_02.csv"/>
    <n v="170"/>
    <n v="0.2"/>
  </r>
  <r>
    <s v="class5\3d_class5_500_04.csv"/>
    <s v="dot_product2"/>
    <s v="lada"/>
    <s v="exponential"/>
    <n v="205"/>
    <n v="1.3904000000000001"/>
    <x v="2"/>
    <x v="0"/>
    <s v="3d_class5_500_04.csv"/>
    <n v="168"/>
    <n v="0.22023809523809523"/>
  </r>
  <r>
    <s v="class1\3d_class1_500_03.csv"/>
    <s v="dot_product1"/>
    <s v="lada"/>
    <s v="reciprocal_average"/>
    <n v="315"/>
    <n v="1.3898999999999999"/>
    <x v="3"/>
    <x v="5"/>
    <s v="3d_class1_500_03.csv"/>
    <n v="258"/>
    <n v="0.22093023255813954"/>
  </r>
  <r>
    <s v="class2\3d_class2_500_03.csv"/>
    <s v="dot_product1"/>
    <s v="lada"/>
    <s v="average"/>
    <n v="135"/>
    <n v="1.3838999999999999"/>
    <x v="8"/>
    <x v="4"/>
    <s v="3d_class2_500_03.csv"/>
    <n v="128"/>
    <n v="5.46875E-2"/>
  </r>
  <r>
    <s v="class1\3d_class1_500_03.csv"/>
    <s v="dot_product1"/>
    <s v="lada"/>
    <s v="average"/>
    <n v="314"/>
    <n v="1.3516999999999999"/>
    <x v="8"/>
    <x v="5"/>
    <s v="3d_class1_500_03.csv"/>
    <n v="258"/>
    <n v="0.21705426356589147"/>
  </r>
  <r>
    <s v="class1\3d_class1_500_03.csv"/>
    <s v="l2_norm_of_slacks"/>
    <s v="lada"/>
    <s v="average"/>
    <n v="314"/>
    <n v="1.3512"/>
    <x v="5"/>
    <x v="5"/>
    <s v="3d_class1_500_03.csv"/>
    <n v="258"/>
    <n v="0.21705426356589147"/>
  </r>
  <r>
    <s v="class1\3d_class1_500_03.csv"/>
    <s v="l2_norm_of_slacks"/>
    <s v="lada"/>
    <s v="reciprocal_average"/>
    <n v="315"/>
    <n v="1.3008999999999999"/>
    <x v="6"/>
    <x v="5"/>
    <s v="3d_class1_500_03.csv"/>
    <n v="258"/>
    <n v="0.22093023255813954"/>
  </r>
  <r>
    <s v="class1\3d_class1_500_02.csv"/>
    <s v="dot_product1"/>
    <s v="lada"/>
    <s v="exponential"/>
    <n v="323"/>
    <n v="1.3008"/>
    <x v="7"/>
    <x v="5"/>
    <s v="3d_class1_500_02.csv"/>
    <n v="263"/>
    <n v="0.22813688212927757"/>
  </r>
  <r>
    <s v="class1\3d_class1_500_02.csv"/>
    <s v="l2_norm_of_slacks"/>
    <s v="lada"/>
    <s v="reciprocal_average"/>
    <n v="324"/>
    <n v="1.2999000000000001"/>
    <x v="6"/>
    <x v="5"/>
    <s v="3d_class1_500_02.csv"/>
    <n v="263"/>
    <n v="0.23193916349809887"/>
  </r>
  <r>
    <s v="class1\3d_class1_500_02.csv"/>
    <s v="dot_product1"/>
    <s v="lada"/>
    <s v="reciprocal_average"/>
    <n v="322"/>
    <n v="1.2974000000000001"/>
    <x v="3"/>
    <x v="5"/>
    <s v="3d_class1_500_02.csv"/>
    <n v="263"/>
    <n v="0.22433460076045628"/>
  </r>
  <r>
    <s v="class1\3d_class1_500_03.csv"/>
    <s v="l2_norm_of_slacks"/>
    <s v="lada"/>
    <s v="exponential"/>
    <n v="314"/>
    <n v="1.284"/>
    <x v="4"/>
    <x v="5"/>
    <s v="3d_class1_500_03.csv"/>
    <n v="258"/>
    <n v="0.21705426356589147"/>
  </r>
  <r>
    <s v="class1\3d_class1_500_02.csv"/>
    <s v="l2_norm_of_slacks"/>
    <s v="lada"/>
    <s v="exponential"/>
    <n v="323"/>
    <n v="1.2735000000000001"/>
    <x v="4"/>
    <x v="5"/>
    <s v="3d_class1_500_02.csv"/>
    <n v="263"/>
    <n v="0.22813688212927757"/>
  </r>
  <r>
    <s v="class1\3d_class1_500_02.csv"/>
    <s v="dot_product1"/>
    <s v="lada"/>
    <s v="average"/>
    <n v="322"/>
    <n v="1.2581"/>
    <x v="8"/>
    <x v="5"/>
    <s v="3d_class1_500_02.csv"/>
    <n v="263"/>
    <n v="0.22433460076045628"/>
  </r>
  <r>
    <s v="class1\3d_class1_500_02.csv"/>
    <s v="l2_norm_of_slacks"/>
    <s v="lada"/>
    <s v="average"/>
    <n v="324"/>
    <n v="1.2544999999999999"/>
    <x v="5"/>
    <x v="5"/>
    <s v="3d_class1_500_02.csv"/>
    <n v="263"/>
    <n v="0.23193916349809887"/>
  </r>
  <r>
    <s v="class1\3d_class1_500_03.csv"/>
    <s v="dot_product1"/>
    <s v="lada"/>
    <s v="exponential"/>
    <n v="314"/>
    <n v="1.2498"/>
    <x v="7"/>
    <x v="5"/>
    <s v="3d_class1_500_03.csv"/>
    <n v="258"/>
    <n v="0.21705426356589147"/>
  </r>
  <r>
    <s v="class1\3d_class1_500_01.csv"/>
    <s v="dot_product1"/>
    <s v="lada"/>
    <s v="average"/>
    <n v="315"/>
    <n v="1.2471000000000001"/>
    <x v="8"/>
    <x v="5"/>
    <s v="3d_class1_500_01.csv"/>
    <n v="273"/>
    <n v="0.15384615384615385"/>
  </r>
  <r>
    <s v="class1\3d_class1_500_01.csv"/>
    <s v="l2_norm_of_slacks"/>
    <s v="lada"/>
    <s v="reciprocal_average"/>
    <n v="316"/>
    <n v="1.2319"/>
    <x v="6"/>
    <x v="5"/>
    <s v="3d_class1_500_01.csv"/>
    <n v="273"/>
    <n v="0.1575091575091575"/>
  </r>
  <r>
    <s v="class1\3d_class1_500_01.csv"/>
    <s v="dot_product1"/>
    <s v="lada"/>
    <s v="reciprocal_average"/>
    <n v="315"/>
    <n v="1.2264999999999999"/>
    <x v="3"/>
    <x v="5"/>
    <s v="3d_class1_500_01.csv"/>
    <n v="273"/>
    <n v="0.15384615384615385"/>
  </r>
  <r>
    <s v="class1\3d_class1_500_01.csv"/>
    <s v="l2_norm_of_slacks"/>
    <s v="lada"/>
    <s v="exponential"/>
    <n v="316"/>
    <n v="1.2213000000000001"/>
    <x v="4"/>
    <x v="5"/>
    <s v="3d_class1_500_01.csv"/>
    <n v="273"/>
    <n v="0.1575091575091575"/>
  </r>
  <r>
    <s v="class1\3d_class1_500_04.csv"/>
    <s v="dot_product1"/>
    <s v="lada"/>
    <s v="average"/>
    <n v="292"/>
    <n v="1.2102999999999999"/>
    <x v="8"/>
    <x v="5"/>
    <s v="3d_class1_500_04.csv"/>
    <n v="248"/>
    <n v="0.17741935483870969"/>
  </r>
  <r>
    <s v="class1\3d_class1_500_01.csv"/>
    <s v="dot_product1"/>
    <s v="lada"/>
    <s v="exponential"/>
    <n v="315"/>
    <n v="1.2056"/>
    <x v="7"/>
    <x v="5"/>
    <s v="3d_class1_500_01.csv"/>
    <n v="273"/>
    <n v="0.15384615384615385"/>
  </r>
  <r>
    <s v="class1\3d_class1_500_01.csv"/>
    <s v="l2_norm_of_slacks"/>
    <s v="lada"/>
    <s v="average"/>
    <n v="316"/>
    <n v="1.1994"/>
    <x v="5"/>
    <x v="5"/>
    <s v="3d_class1_500_01.csv"/>
    <n v="273"/>
    <n v="0.1575091575091575"/>
  </r>
  <r>
    <s v="class1\3d_class1_500_04.csv"/>
    <s v="l2_norm_of_slacks"/>
    <s v="lada"/>
    <s v="exponential"/>
    <n v="294"/>
    <n v="1.1929000000000001"/>
    <x v="4"/>
    <x v="5"/>
    <s v="3d_class1_500_04.csv"/>
    <n v="248"/>
    <n v="0.18548387096774194"/>
  </r>
  <r>
    <s v="class1\3d_class1_500_04.csv"/>
    <s v="l2_norm_of_slacks"/>
    <s v="lada"/>
    <s v="average"/>
    <n v="294"/>
    <n v="1.1814"/>
    <x v="5"/>
    <x v="5"/>
    <s v="3d_class1_500_04.csv"/>
    <n v="248"/>
    <n v="0.18548387096774194"/>
  </r>
  <r>
    <s v="class1\3d_class1_500_04.csv"/>
    <s v="l2_norm_of_slacks"/>
    <s v="lada"/>
    <s v="reciprocal_average"/>
    <n v="294"/>
    <n v="1.1812"/>
    <x v="6"/>
    <x v="5"/>
    <s v="3d_class1_500_04.csv"/>
    <n v="248"/>
    <n v="0.18548387096774194"/>
  </r>
  <r>
    <s v="class1\3d_class1_500_04.csv"/>
    <s v="dot_product1"/>
    <s v="lada"/>
    <s v="reciprocal_average"/>
    <n v="291"/>
    <n v="1.1646000000000001"/>
    <x v="3"/>
    <x v="5"/>
    <s v="3d_class1_500_04.csv"/>
    <n v="248"/>
    <n v="0.17338709677419356"/>
  </r>
  <r>
    <s v="class1\3d_class1_500_04.csv"/>
    <s v="dot_product1"/>
    <s v="lada"/>
    <s v="exponential"/>
    <n v="292"/>
    <n v="1.1631"/>
    <x v="7"/>
    <x v="5"/>
    <s v="3d_class1_500_04.csv"/>
    <n v="248"/>
    <n v="0.17741935483870969"/>
  </r>
  <r>
    <s v="class5\3d_class5_500_04.csv"/>
    <s v="dot_product1"/>
    <s v="lada"/>
    <s v="exponential"/>
    <n v="206"/>
    <n v="1.1165"/>
    <x v="7"/>
    <x v="0"/>
    <s v="3d_class5_500_04.csv"/>
    <n v="168"/>
    <n v="0.22619047619047619"/>
  </r>
  <r>
    <s v="class5\3d_class5_500_02.csv"/>
    <s v="l2_norm_of_slacks"/>
    <s v="lada"/>
    <s v="exponential"/>
    <n v="204"/>
    <n v="1.1102000000000001"/>
    <x v="4"/>
    <x v="0"/>
    <s v="3d_class5_500_02.csv"/>
    <n v="170"/>
    <n v="0.2"/>
  </r>
  <r>
    <s v="class5\3d_class5_500_04.csv"/>
    <s v="l2_norm_of_slacks"/>
    <s v="lada"/>
    <s v="reciprocal_average"/>
    <n v="202"/>
    <n v="1.1041000000000001"/>
    <x v="6"/>
    <x v="0"/>
    <s v="3d_class5_500_04.csv"/>
    <n v="168"/>
    <n v="0.20238095238095238"/>
  </r>
  <r>
    <s v="class5\3d_class5_500_02.csv"/>
    <s v="dot_product1"/>
    <s v="lada"/>
    <s v="exponential"/>
    <n v="206"/>
    <n v="1.0992999999999999"/>
    <x v="7"/>
    <x v="0"/>
    <s v="3d_class5_500_02.csv"/>
    <n v="170"/>
    <n v="0.21176470588235294"/>
  </r>
  <r>
    <s v="class5\3d_class5_500_03.csv"/>
    <s v="dot_product1"/>
    <s v="lada"/>
    <s v="reciprocal_average"/>
    <n v="202"/>
    <n v="1.0922000000000001"/>
    <x v="3"/>
    <x v="0"/>
    <s v="3d_class5_500_03.csv"/>
    <n v="168"/>
    <n v="0.20238095238095238"/>
  </r>
  <r>
    <s v="class5\3d_class5_500_01.csv"/>
    <s v="dot_product1"/>
    <s v="lada"/>
    <s v="exponential"/>
    <n v="203"/>
    <n v="1.0694999999999999"/>
    <x v="7"/>
    <x v="0"/>
    <s v="3d_class5_500_01.csv"/>
    <n v="169"/>
    <n v="0.20118343195266272"/>
  </r>
  <r>
    <s v="class5\3d_class5_500_03.csv"/>
    <s v="dot_product1"/>
    <s v="lada"/>
    <s v="exponential"/>
    <n v="202"/>
    <n v="1.0674999999999999"/>
    <x v="7"/>
    <x v="0"/>
    <s v="3d_class5_500_03.csv"/>
    <n v="168"/>
    <n v="0.20238095238095238"/>
  </r>
  <r>
    <s v="class5\3d_class5_500_04.csv"/>
    <s v="dot_product1"/>
    <s v="lada"/>
    <s v="average"/>
    <n v="206"/>
    <n v="1.0653999999999999"/>
    <x v="8"/>
    <x v="0"/>
    <s v="3d_class5_500_04.csv"/>
    <n v="168"/>
    <n v="0.22619047619047619"/>
  </r>
  <r>
    <s v="class5\3d_class5_500_02.csv"/>
    <s v="dot_product1"/>
    <s v="lada"/>
    <s v="average"/>
    <n v="203"/>
    <n v="1.0647"/>
    <x v="8"/>
    <x v="0"/>
    <s v="3d_class5_500_02.csv"/>
    <n v="170"/>
    <n v="0.19411764705882353"/>
  </r>
  <r>
    <s v="class5\3d_class5_500_04.csv"/>
    <s v="dot_product1"/>
    <s v="lada"/>
    <s v="reciprocal_average"/>
    <n v="206"/>
    <n v="1.0632999999999999"/>
    <x v="3"/>
    <x v="0"/>
    <s v="3d_class5_500_04.csv"/>
    <n v="168"/>
    <n v="0.22619047619047619"/>
  </r>
  <r>
    <s v="class5\3d_class5_500_02.csv"/>
    <s v="l2_norm_of_slacks"/>
    <s v="lada"/>
    <s v="average"/>
    <n v="204"/>
    <n v="1.0601"/>
    <x v="5"/>
    <x v="0"/>
    <s v="3d_class5_500_02.csv"/>
    <n v="170"/>
    <n v="0.2"/>
  </r>
  <r>
    <s v="class5\3d_class5_500_04.csv"/>
    <s v="l2_norm_of_slacks"/>
    <s v="lada"/>
    <s v="exponential"/>
    <n v="200"/>
    <n v="1.0587"/>
    <x v="4"/>
    <x v="0"/>
    <s v="3d_class5_500_04.csv"/>
    <n v="168"/>
    <n v="0.19047619047619047"/>
  </r>
  <r>
    <s v="class5\3d_class5_500_01.csv"/>
    <s v="dot_product1"/>
    <s v="lada"/>
    <s v="reciprocal_average"/>
    <n v="203"/>
    <n v="1.0581"/>
    <x v="3"/>
    <x v="0"/>
    <s v="3d_class5_500_01.csv"/>
    <n v="169"/>
    <n v="0.20118343195266272"/>
  </r>
  <r>
    <s v="class5\3d_class5_500_02.csv"/>
    <s v="l2_norm_of_slacks"/>
    <s v="lada"/>
    <s v="reciprocal_average"/>
    <n v="207"/>
    <n v="1.0552999999999999"/>
    <x v="6"/>
    <x v="0"/>
    <s v="3d_class5_500_02.csv"/>
    <n v="170"/>
    <n v="0.21764705882352942"/>
  </r>
  <r>
    <s v="class5\3d_class5_500_01.csv"/>
    <s v="dot_product1"/>
    <s v="lada"/>
    <s v="average"/>
    <n v="203"/>
    <n v="1.0521"/>
    <x v="8"/>
    <x v="0"/>
    <s v="3d_class5_500_01.csv"/>
    <n v="169"/>
    <n v="0.20118343195266272"/>
  </r>
  <r>
    <s v="class5\3d_class5_500_03.csv"/>
    <s v="dot_product1"/>
    <s v="lada"/>
    <s v="average"/>
    <n v="202"/>
    <n v="1.0462"/>
    <x v="8"/>
    <x v="0"/>
    <s v="3d_class5_500_03.csv"/>
    <n v="168"/>
    <n v="0.20238095238095238"/>
  </r>
  <r>
    <s v="class5\3d_class5_500_02.csv"/>
    <s v="dot_product1"/>
    <s v="lada"/>
    <s v="reciprocal_average"/>
    <n v="206"/>
    <n v="1.0331999999999999"/>
    <x v="3"/>
    <x v="0"/>
    <s v="3d_class5_500_02.csv"/>
    <n v="170"/>
    <n v="0.21176470588235294"/>
  </r>
  <r>
    <s v="class5\3d_class5_500_03.csv"/>
    <s v="l2_norm_of_slacks"/>
    <s v="lada"/>
    <s v="reciprocal_average"/>
    <n v="200"/>
    <n v="1.0124"/>
    <x v="6"/>
    <x v="0"/>
    <s v="3d_class5_500_03.csv"/>
    <n v="168"/>
    <n v="0.19047619047619047"/>
  </r>
  <r>
    <s v="class5\3d_class5_500_01.csv"/>
    <s v="l2_norm_of_slacks"/>
    <s v="lada"/>
    <s v="exponential"/>
    <n v="198"/>
    <n v="1.0112000000000001"/>
    <x v="4"/>
    <x v="0"/>
    <s v="3d_class5_500_01.csv"/>
    <n v="169"/>
    <n v="0.17159763313609466"/>
  </r>
  <r>
    <s v="class5\3d_class5_500_01.csv"/>
    <s v="l2_norm_of_slacks"/>
    <s v="lada"/>
    <s v="reciprocal_average"/>
    <n v="198"/>
    <n v="1.0104"/>
    <x v="6"/>
    <x v="0"/>
    <s v="3d_class5_500_01.csv"/>
    <n v="169"/>
    <n v="0.17159763313609466"/>
  </r>
  <r>
    <s v="class5\3d_class5_500_04.csv"/>
    <s v="l2_norm_of_slacks"/>
    <s v="lada"/>
    <s v="average"/>
    <n v="203"/>
    <n v="1.0063"/>
    <x v="5"/>
    <x v="0"/>
    <s v="3d_class5_500_04.csv"/>
    <n v="168"/>
    <n v="0.20833333333333334"/>
  </r>
  <r>
    <s v="class5\3d_class5_500_01.csv"/>
    <s v="l2_norm_of_slacks"/>
    <s v="lada"/>
    <s v="average"/>
    <n v="201"/>
    <n v="1.0001"/>
    <x v="5"/>
    <x v="0"/>
    <s v="3d_class5_500_01.csv"/>
    <n v="169"/>
    <n v="0.1893491124260355"/>
  </r>
  <r>
    <s v="class5\3d_class5_500_03.csv"/>
    <s v="l2_norm_of_slacks"/>
    <s v="lada"/>
    <s v="exponential"/>
    <n v="199"/>
    <n v="0.98670000000000002"/>
    <x v="4"/>
    <x v="0"/>
    <s v="3d_class5_500_03.csv"/>
    <n v="168"/>
    <n v="0.18452380952380953"/>
  </r>
  <r>
    <s v="class5\3d_class5_500_03.csv"/>
    <s v="l2_norm_of_slacks"/>
    <s v="lada"/>
    <s v="average"/>
    <n v="197"/>
    <n v="0.97430000000000005"/>
    <x v="5"/>
    <x v="0"/>
    <s v="3d_class5_500_03.csv"/>
    <n v="168"/>
    <n v="0.17261904761904762"/>
  </r>
  <r>
    <s v="class3\3d_class3_1000_02.csv"/>
    <s v="FFD_prod"/>
    <s v="lada"/>
    <s v="nincs"/>
    <n v="533"/>
    <n v="0.56589999999999996"/>
    <x v="9"/>
    <x v="1"/>
    <s v="3d_class3_1000_02.csv"/>
    <n v="503"/>
    <n v="5.9642147117296221E-2"/>
  </r>
  <r>
    <s v="class3\3d_class3_1000_04.csv"/>
    <s v="FFD_prod"/>
    <s v="elem"/>
    <s v="nincs"/>
    <n v="533"/>
    <n v="0.48659999999999998"/>
    <x v="10"/>
    <x v="1"/>
    <s v="3d_class3_1000_04.csv"/>
    <n v="505"/>
    <n v="5.5445544554455446E-2"/>
  </r>
  <r>
    <s v="class3\3d_class3_1000_02.csv"/>
    <s v="FFD_sum"/>
    <s v="elem"/>
    <s v="nincs"/>
    <n v="533"/>
    <n v="0.4758"/>
    <x v="11"/>
    <x v="1"/>
    <s v="3d_class3_1000_02.csv"/>
    <n v="503"/>
    <n v="5.9642147117296221E-2"/>
  </r>
  <r>
    <s v="class3\3d_class3_1000_02.csv"/>
    <s v="FFD_sum"/>
    <s v="lada"/>
    <s v="nincs"/>
    <n v="533"/>
    <n v="0.46789999999999998"/>
    <x v="12"/>
    <x v="1"/>
    <s v="3d_class3_1000_02.csv"/>
    <n v="503"/>
    <n v="5.9642147117296221E-2"/>
  </r>
  <r>
    <s v="class3\3d_class3_1000_04.csv"/>
    <s v="FFD_avg"/>
    <s v="elem"/>
    <s v="nincs"/>
    <n v="531"/>
    <n v="0.46689999999999998"/>
    <x v="13"/>
    <x v="1"/>
    <s v="3d_class3_1000_04.csv"/>
    <n v="505"/>
    <n v="5.1485148514851482E-2"/>
  </r>
  <r>
    <s v="class3\3d_class3_1000_04.csv"/>
    <s v="FFD_avg"/>
    <s v="lada"/>
    <s v="nincs"/>
    <n v="531"/>
    <n v="0.46510000000000001"/>
    <x v="14"/>
    <x v="1"/>
    <s v="3d_class3_1000_04.csv"/>
    <n v="505"/>
    <n v="5.1485148514851482E-2"/>
  </r>
  <r>
    <s v="class3\3d_class3_1000_04.csv"/>
    <s v="FFD_sum"/>
    <s v="lada"/>
    <s v="nincs"/>
    <n v="531"/>
    <n v="0.45710000000000001"/>
    <x v="12"/>
    <x v="1"/>
    <s v="3d_class3_1000_04.csv"/>
    <n v="505"/>
    <n v="5.1485148514851482E-2"/>
  </r>
  <r>
    <s v="class3\3d_class3_1000_04.csv"/>
    <s v="FFD_prod"/>
    <s v="lada"/>
    <s v="nincs"/>
    <n v="533"/>
    <n v="0.44690000000000002"/>
    <x v="9"/>
    <x v="1"/>
    <s v="3d_class3_1000_04.csv"/>
    <n v="505"/>
    <n v="5.5445544554455446E-2"/>
  </r>
  <r>
    <s v="class3\3d_class3_1000_02.csv"/>
    <s v="FFD_avg"/>
    <s v="lada"/>
    <s v="nincs"/>
    <n v="533"/>
    <n v="0.4461"/>
    <x v="14"/>
    <x v="1"/>
    <s v="3d_class3_1000_02.csv"/>
    <n v="503"/>
    <n v="5.9642147117296221E-2"/>
  </r>
  <r>
    <s v="class3\3d_class3_1000_02.csv"/>
    <s v="FFD_prod"/>
    <s v="elem"/>
    <s v="nincs"/>
    <n v="533"/>
    <n v="0.44400000000000001"/>
    <x v="10"/>
    <x v="1"/>
    <s v="3d_class3_1000_02.csv"/>
    <n v="503"/>
    <n v="5.9642147117296221E-2"/>
  </r>
  <r>
    <s v="class3\3d_class3_1000_03.csv"/>
    <s v="FFD_prod"/>
    <s v="lada"/>
    <s v="nincs"/>
    <n v="531"/>
    <n v="0.43990000000000001"/>
    <x v="9"/>
    <x v="1"/>
    <s v="3d_class3_1000_03.csv"/>
    <n v="503"/>
    <n v="5.5666003976143144E-2"/>
  </r>
  <r>
    <s v="class3\3d_class3_1000_04.csv"/>
    <s v="FFD_sum"/>
    <s v="elem"/>
    <s v="nincs"/>
    <n v="531"/>
    <n v="0.4355"/>
    <x v="11"/>
    <x v="1"/>
    <s v="3d_class3_1000_04.csv"/>
    <n v="505"/>
    <n v="5.1485148514851482E-2"/>
  </r>
  <r>
    <s v="class3\3d_class3_1000_03.csv"/>
    <s v="FFD_avg"/>
    <s v="lada"/>
    <s v="nincs"/>
    <n v="531"/>
    <n v="0.43380000000000002"/>
    <x v="14"/>
    <x v="1"/>
    <s v="3d_class3_1000_03.csv"/>
    <n v="503"/>
    <n v="5.5666003976143144E-2"/>
  </r>
  <r>
    <s v="class5\3d_class5_1000_02.csv"/>
    <s v="FFD_sum"/>
    <s v="lada"/>
    <s v="nincs"/>
    <n v="418"/>
    <n v="0.42909999999999998"/>
    <x v="12"/>
    <x v="0"/>
    <s v="3d_class5_1000_02.csv"/>
    <n v="335"/>
    <n v="0.24776119402985075"/>
  </r>
  <r>
    <s v="class4\3d_class4_1000_04.csv"/>
    <s v="FFD_sum"/>
    <s v="lada"/>
    <s v="nincs"/>
    <n v="329"/>
    <n v="0.42899999999999999"/>
    <x v="12"/>
    <x v="3"/>
    <s v="3d_class4_1000_04.csv"/>
    <n v="313"/>
    <n v="5.1118210862619806E-2"/>
  </r>
  <r>
    <s v="class3\3d_class3_1000_03.csv"/>
    <s v="FFD_prod"/>
    <s v="elem"/>
    <s v="nincs"/>
    <n v="531"/>
    <n v="0.42099999999999999"/>
    <x v="10"/>
    <x v="1"/>
    <s v="3d_class3_1000_03.csv"/>
    <n v="503"/>
    <n v="5.5666003976143144E-2"/>
  </r>
  <r>
    <s v="class5\3d_class5_1000_02.csv"/>
    <s v="FFD_avg"/>
    <s v="elem"/>
    <s v="nincs"/>
    <n v="418"/>
    <n v="0.42"/>
    <x v="13"/>
    <x v="0"/>
    <s v="3d_class5_1000_02.csv"/>
    <n v="335"/>
    <n v="0.24776119402985075"/>
  </r>
  <r>
    <s v="class5\3d_class5_1000_01.csv"/>
    <s v="FFD_sum"/>
    <s v="lada"/>
    <s v="nincs"/>
    <n v="412"/>
    <n v="0.41930000000000001"/>
    <x v="12"/>
    <x v="0"/>
    <s v="3d_class5_1000_01.csv"/>
    <n v="336"/>
    <n v="0.22619047619047619"/>
  </r>
  <r>
    <s v="class3\3d_class3_1000_03.csv"/>
    <s v="FFD_sum"/>
    <s v="elem"/>
    <s v="nincs"/>
    <n v="531"/>
    <n v="0.41420000000000001"/>
    <x v="11"/>
    <x v="1"/>
    <s v="3d_class3_1000_03.csv"/>
    <n v="503"/>
    <n v="5.5666003976143144E-2"/>
  </r>
  <r>
    <s v="class3\3d_class3_1000_02.csv"/>
    <s v="FFD_avg"/>
    <s v="elem"/>
    <s v="nincs"/>
    <n v="533"/>
    <n v="0.41370000000000001"/>
    <x v="13"/>
    <x v="1"/>
    <s v="3d_class3_1000_02.csv"/>
    <n v="503"/>
    <n v="5.9642147117296221E-2"/>
  </r>
  <r>
    <s v="class4\3d_class4_1000_04.csv"/>
    <s v="FFD_sum"/>
    <s v="elem"/>
    <s v="nincs"/>
    <n v="329"/>
    <n v="0.40260000000000001"/>
    <x v="11"/>
    <x v="3"/>
    <s v="3d_class4_1000_04.csv"/>
    <n v="313"/>
    <n v="5.1118210862619806E-2"/>
  </r>
  <r>
    <s v="class1\3d_class1_1000_02.csv"/>
    <s v="FFD_prod"/>
    <s v="elem"/>
    <s v="nincs"/>
    <n v="595"/>
    <n v="0.40110000000000001"/>
    <x v="10"/>
    <x v="5"/>
    <s v="3d_class1_1000_02.csv"/>
    <n v="513"/>
    <n v="0.15984405458089668"/>
  </r>
  <r>
    <s v="class5\3d_class5_1000_02.csv"/>
    <s v="FFD_prod"/>
    <s v="lada"/>
    <s v="nincs"/>
    <n v="410"/>
    <n v="0.39900000000000002"/>
    <x v="9"/>
    <x v="0"/>
    <s v="3d_class5_1000_02.csv"/>
    <n v="335"/>
    <n v="0.22388059701492538"/>
  </r>
  <r>
    <s v="class3\3d_class3_1000_03.csv"/>
    <s v="FFD_avg"/>
    <s v="elem"/>
    <s v="nincs"/>
    <n v="531"/>
    <n v="0.39850000000000002"/>
    <x v="13"/>
    <x v="1"/>
    <s v="3d_class3_1000_03.csv"/>
    <n v="503"/>
    <n v="5.5666003976143144E-2"/>
  </r>
  <r>
    <s v="class4\3d_class4_1000_01.csv"/>
    <s v="FFD_prod"/>
    <s v="elem"/>
    <s v="nincs"/>
    <n v="330"/>
    <n v="0.39660000000000001"/>
    <x v="10"/>
    <x v="3"/>
    <s v="3d_class4_1000_01.csv"/>
    <n v="310"/>
    <n v="6.4516129032258063E-2"/>
  </r>
  <r>
    <s v="class4\3d_class4_1000_01.csv"/>
    <s v="FFD_sum"/>
    <s v="lada"/>
    <s v="nincs"/>
    <n v="330"/>
    <n v="0.39660000000000001"/>
    <x v="12"/>
    <x v="3"/>
    <s v="3d_class4_1000_01.csv"/>
    <n v="310"/>
    <n v="6.4516129032258063E-2"/>
  </r>
  <r>
    <s v="class3\3d_class3_1000_03.csv"/>
    <s v="FFD_sum"/>
    <s v="lada"/>
    <s v="nincs"/>
    <n v="531"/>
    <n v="0.39219999999999999"/>
    <x v="12"/>
    <x v="1"/>
    <s v="3d_class3_1000_03.csv"/>
    <n v="503"/>
    <n v="5.5666003976143144E-2"/>
  </r>
  <r>
    <s v="class4\3d_class4_1000_01.csv"/>
    <s v="FFD_sum"/>
    <s v="elem"/>
    <s v="nincs"/>
    <n v="330"/>
    <n v="0.38740000000000002"/>
    <x v="11"/>
    <x v="3"/>
    <s v="3d_class4_1000_01.csv"/>
    <n v="310"/>
    <n v="6.4516129032258063E-2"/>
  </r>
  <r>
    <s v="class5\3d_class5_1000_01.csv"/>
    <s v="FFD_prod"/>
    <s v="elem"/>
    <s v="nincs"/>
    <n v="408"/>
    <n v="0.3866"/>
    <x v="10"/>
    <x v="0"/>
    <s v="3d_class5_1000_01.csv"/>
    <n v="336"/>
    <n v="0.21428571428571427"/>
  </r>
  <r>
    <s v="class4\3d_class4_1000_04.csv"/>
    <s v="FFD_prod"/>
    <s v="elem"/>
    <s v="nincs"/>
    <n v="332"/>
    <n v="0.3856"/>
    <x v="10"/>
    <x v="3"/>
    <s v="3d_class4_1000_04.csv"/>
    <n v="313"/>
    <n v="6.070287539936102E-2"/>
  </r>
  <r>
    <s v="class4\3d_class4_1000_03.csv"/>
    <s v="FFD_prod"/>
    <s v="elem"/>
    <s v="nincs"/>
    <n v="332"/>
    <n v="0.37930000000000003"/>
    <x v="10"/>
    <x v="3"/>
    <s v="3d_class4_1000_03.csv"/>
    <n v="315"/>
    <n v="5.3968253968253971E-2"/>
  </r>
  <r>
    <s v="class1\3d_class1_1000_02.csv"/>
    <s v="FFD_sum"/>
    <s v="elem"/>
    <s v="nincs"/>
    <n v="598"/>
    <n v="0.37859999999999999"/>
    <x v="11"/>
    <x v="5"/>
    <s v="3d_class1_1000_02.csv"/>
    <n v="513"/>
    <n v="0.16569200779727095"/>
  </r>
  <r>
    <s v="class4\3d_class4_1000_03.csv"/>
    <s v="FFD_avg"/>
    <s v="elem"/>
    <s v="nincs"/>
    <n v="332"/>
    <n v="0.37269999999999998"/>
    <x v="13"/>
    <x v="3"/>
    <s v="3d_class4_1000_03.csv"/>
    <n v="315"/>
    <n v="5.3968253968253971E-2"/>
  </r>
  <r>
    <s v="class1\3d_class1_1000_02.csv"/>
    <s v="FFD_sum"/>
    <s v="lada"/>
    <s v="nincs"/>
    <n v="598"/>
    <n v="0.37190000000000001"/>
    <x v="12"/>
    <x v="5"/>
    <s v="3d_class1_1000_02.csv"/>
    <n v="513"/>
    <n v="0.16569200779727095"/>
  </r>
  <r>
    <s v="class5\3d_class5_1000_01.csv"/>
    <s v="FFD_sum"/>
    <s v="elem"/>
    <s v="nincs"/>
    <n v="412"/>
    <n v="0.3695"/>
    <x v="11"/>
    <x v="0"/>
    <s v="3d_class5_1000_01.csv"/>
    <n v="336"/>
    <n v="0.22619047619047619"/>
  </r>
  <r>
    <s v="class4\3d_class4_1000_04.csv"/>
    <s v="FFD_prod"/>
    <s v="lada"/>
    <s v="nincs"/>
    <n v="332"/>
    <n v="0.36720000000000003"/>
    <x v="9"/>
    <x v="3"/>
    <s v="3d_class4_1000_04.csv"/>
    <n v="313"/>
    <n v="6.070287539936102E-2"/>
  </r>
  <r>
    <s v="class5\3d_class5_1000_02.csv"/>
    <s v="FFD_sum"/>
    <s v="elem"/>
    <s v="nincs"/>
    <n v="418"/>
    <n v="0.36620000000000003"/>
    <x v="11"/>
    <x v="0"/>
    <s v="3d_class5_1000_02.csv"/>
    <n v="335"/>
    <n v="0.24776119402985075"/>
  </r>
  <r>
    <s v="class1\3d_class1_1000_01.csv"/>
    <s v="FFD_avg"/>
    <s v="lada"/>
    <s v="nincs"/>
    <n v="629"/>
    <n v="0.3619"/>
    <x v="14"/>
    <x v="5"/>
    <s v="3d_class1_1000_01.csv"/>
    <n v="518"/>
    <n v="0.21428571428571427"/>
  </r>
  <r>
    <s v="class5\3d_class5_1000_02.csv"/>
    <s v="FFD_avg"/>
    <s v="lada"/>
    <s v="nincs"/>
    <n v="418"/>
    <n v="0.36049999999999999"/>
    <x v="14"/>
    <x v="0"/>
    <s v="3d_class5_1000_02.csv"/>
    <n v="335"/>
    <n v="0.24776119402985075"/>
  </r>
  <r>
    <s v="class4\3d_class4_1000_03.csv"/>
    <s v="FFD_prod"/>
    <s v="lada"/>
    <s v="nincs"/>
    <n v="332"/>
    <n v="0.35709999999999997"/>
    <x v="9"/>
    <x v="3"/>
    <s v="3d_class4_1000_03.csv"/>
    <n v="315"/>
    <n v="5.3968253968253971E-2"/>
  </r>
  <r>
    <s v="class1\3d_class1_1000_02.csv"/>
    <s v="FFD_prod"/>
    <s v="lada"/>
    <s v="nincs"/>
    <n v="595"/>
    <n v="0.35439999999999999"/>
    <x v="9"/>
    <x v="5"/>
    <s v="3d_class1_1000_02.csv"/>
    <n v="513"/>
    <n v="0.15984405458089668"/>
  </r>
  <r>
    <s v="class1\3d_class1_1000_02.csv"/>
    <s v="FFD_avg"/>
    <s v="elem"/>
    <s v="nincs"/>
    <n v="598"/>
    <n v="0.34910000000000002"/>
    <x v="13"/>
    <x v="5"/>
    <s v="3d_class1_1000_02.csv"/>
    <n v="513"/>
    <n v="0.16569200779727095"/>
  </r>
  <r>
    <s v="class4\3d_class4_1000_04.csv"/>
    <s v="FFD_avg"/>
    <s v="lada"/>
    <s v="nincs"/>
    <n v="329"/>
    <n v="0.34329999999999999"/>
    <x v="14"/>
    <x v="3"/>
    <s v="3d_class4_1000_04.csv"/>
    <n v="313"/>
    <n v="5.1118210862619806E-2"/>
  </r>
  <r>
    <s v="class4\3d_class4_1000_02.csv"/>
    <s v="FFD_prod"/>
    <s v="lada"/>
    <s v="nincs"/>
    <n v="331"/>
    <n v="0.34160000000000001"/>
    <x v="9"/>
    <x v="3"/>
    <s v="3d_class4_1000_02.csv"/>
    <n v="313"/>
    <n v="5.7507987220447282E-2"/>
  </r>
  <r>
    <s v="class1\3d_class1_1000_01.csv"/>
    <s v="FFD_avg"/>
    <s v="elem"/>
    <s v="nincs"/>
    <n v="629"/>
    <n v="0.3412"/>
    <x v="13"/>
    <x v="5"/>
    <s v="3d_class1_1000_01.csv"/>
    <n v="518"/>
    <n v="0.21428571428571427"/>
  </r>
  <r>
    <s v="class1\3d_class1_1000_03.csv"/>
    <s v="FFD_avg"/>
    <s v="lada"/>
    <s v="nincs"/>
    <n v="597"/>
    <n v="0.34089999999999998"/>
    <x v="14"/>
    <x v="5"/>
    <s v="3d_class1_1000_03.csv"/>
    <n v="513"/>
    <n v="0.16374269005847952"/>
  </r>
  <r>
    <s v="class1\3d_class1_1000_02.csv"/>
    <s v="FFD_avg"/>
    <s v="lada"/>
    <s v="nincs"/>
    <n v="598"/>
    <n v="0.34039999999999998"/>
    <x v="14"/>
    <x v="5"/>
    <s v="3d_class1_1000_02.csv"/>
    <n v="513"/>
    <n v="0.16569200779727095"/>
  </r>
  <r>
    <s v="class1\3d_class1_1000_03.csv"/>
    <s v="FFD_avg"/>
    <s v="elem"/>
    <s v="nincs"/>
    <n v="597"/>
    <n v="0.34010000000000001"/>
    <x v="13"/>
    <x v="5"/>
    <s v="3d_class1_1000_03.csv"/>
    <n v="513"/>
    <n v="0.16374269005847952"/>
  </r>
  <r>
    <s v="class5\3d_class5_1000_01.csv"/>
    <s v="FFD_avg"/>
    <s v="lada"/>
    <s v="nincs"/>
    <n v="412"/>
    <n v="0.33989999999999998"/>
    <x v="14"/>
    <x v="0"/>
    <s v="3d_class5_1000_01.csv"/>
    <n v="336"/>
    <n v="0.22619047619047619"/>
  </r>
  <r>
    <s v="class4\3d_class4_1000_02.csv"/>
    <s v="FFD_avg"/>
    <s v="lada"/>
    <s v="nincs"/>
    <n v="330"/>
    <n v="0.3397"/>
    <x v="14"/>
    <x v="3"/>
    <s v="3d_class4_1000_02.csv"/>
    <n v="313"/>
    <n v="5.4313099041533544E-2"/>
  </r>
  <r>
    <s v="class1\3d_class1_1000_03.csv"/>
    <s v="FFD_sum"/>
    <s v="lada"/>
    <s v="nincs"/>
    <n v="597"/>
    <n v="0.33889999999999998"/>
    <x v="12"/>
    <x v="5"/>
    <s v="3d_class1_1000_03.csv"/>
    <n v="513"/>
    <n v="0.16374269005847952"/>
  </r>
  <r>
    <s v="class1\3d_class1_1000_01.csv"/>
    <s v="FFD_prod"/>
    <s v="lada"/>
    <s v="nincs"/>
    <n v="627"/>
    <n v="0.33829999999999999"/>
    <x v="9"/>
    <x v="5"/>
    <s v="3d_class1_1000_01.csv"/>
    <n v="518"/>
    <n v="0.21042471042471042"/>
  </r>
  <r>
    <s v="class1\3d_class1_1000_01.csv"/>
    <s v="FFD_prod"/>
    <s v="elem"/>
    <s v="nincs"/>
    <n v="627"/>
    <n v="0.33660000000000001"/>
    <x v="10"/>
    <x v="5"/>
    <s v="3d_class1_1000_01.csv"/>
    <n v="518"/>
    <n v="0.21042471042471042"/>
  </r>
  <r>
    <s v="class4\3d_class4_1000_03.csv"/>
    <s v="FFD_sum"/>
    <s v="lada"/>
    <s v="nincs"/>
    <n v="332"/>
    <n v="0.3362"/>
    <x v="12"/>
    <x v="3"/>
    <s v="3d_class4_1000_03.csv"/>
    <n v="315"/>
    <n v="5.3968253968253971E-2"/>
  </r>
  <r>
    <s v="class1\3d_class1_1000_04.csv"/>
    <s v="FFD_sum"/>
    <s v="lada"/>
    <s v="nincs"/>
    <n v="581"/>
    <n v="0.33439999999999998"/>
    <x v="12"/>
    <x v="5"/>
    <s v="3d_class1_1000_04.csv"/>
    <n v="510"/>
    <n v="0.13921568627450981"/>
  </r>
  <r>
    <s v="class1\3d_class1_1000_04.csv"/>
    <s v="FFD_avg"/>
    <s v="elem"/>
    <s v="nincs"/>
    <n v="581"/>
    <n v="0.33389999999999997"/>
    <x v="13"/>
    <x v="5"/>
    <s v="3d_class1_1000_04.csv"/>
    <n v="510"/>
    <n v="0.13921568627450981"/>
  </r>
  <r>
    <s v="class1\3d_class1_1000_01.csv"/>
    <s v="FFD_sum"/>
    <s v="elem"/>
    <s v="nincs"/>
    <n v="629"/>
    <n v="0.33329999999999999"/>
    <x v="11"/>
    <x v="5"/>
    <s v="3d_class1_1000_01.csv"/>
    <n v="518"/>
    <n v="0.21428571428571427"/>
  </r>
  <r>
    <s v="class3\3d_class3_1000_01.csv"/>
    <s v="FFD_prod"/>
    <s v="lada"/>
    <s v="nincs"/>
    <n v="536"/>
    <n v="0.33179999999999998"/>
    <x v="9"/>
    <x v="1"/>
    <s v="3d_class3_1000_01.csv"/>
    <n v="508"/>
    <n v="5.5118110236220472E-2"/>
  </r>
  <r>
    <s v="class4\3d_class4_1000_02.csv"/>
    <s v="FFD_sum"/>
    <s v="lada"/>
    <s v="nincs"/>
    <n v="330"/>
    <n v="0.33169999999999999"/>
    <x v="12"/>
    <x v="3"/>
    <s v="3d_class4_1000_02.csv"/>
    <n v="313"/>
    <n v="5.4313099041533544E-2"/>
  </r>
  <r>
    <s v="class1\3d_class1_1000_04.csv"/>
    <s v="FFD_avg"/>
    <s v="lada"/>
    <s v="nincs"/>
    <n v="581"/>
    <n v="0.33079999999999998"/>
    <x v="14"/>
    <x v="5"/>
    <s v="3d_class1_1000_04.csv"/>
    <n v="510"/>
    <n v="0.13921568627450981"/>
  </r>
  <r>
    <s v="class1\3d_class1_1000_04.csv"/>
    <s v="FFD_prod"/>
    <s v="elem"/>
    <s v="nincs"/>
    <n v="583"/>
    <n v="0.33040000000000003"/>
    <x v="10"/>
    <x v="5"/>
    <s v="3d_class1_1000_04.csv"/>
    <n v="510"/>
    <n v="0.14313725490196078"/>
  </r>
  <r>
    <s v="class4\3d_class4_1000_01.csv"/>
    <s v="FFD_avg"/>
    <s v="elem"/>
    <s v="nincs"/>
    <n v="330"/>
    <n v="0.32969999999999999"/>
    <x v="13"/>
    <x v="3"/>
    <s v="3d_class4_1000_01.csv"/>
    <n v="310"/>
    <n v="6.4516129032258063E-2"/>
  </r>
  <r>
    <s v="class3\3d_class3_1000_01.csv"/>
    <s v="FFD_sum"/>
    <s v="lada"/>
    <s v="nincs"/>
    <n v="536"/>
    <n v="0.32929999999999998"/>
    <x v="12"/>
    <x v="1"/>
    <s v="3d_class3_1000_01.csv"/>
    <n v="508"/>
    <n v="5.5118110236220472E-2"/>
  </r>
  <r>
    <s v="class3\3d_class3_1000_01.csv"/>
    <s v="FFD_prod"/>
    <s v="elem"/>
    <s v="nincs"/>
    <n v="536"/>
    <n v="0.32919999999999999"/>
    <x v="10"/>
    <x v="1"/>
    <s v="3d_class3_1000_01.csv"/>
    <n v="508"/>
    <n v="5.5118110236220472E-2"/>
  </r>
  <r>
    <s v="class1\3d_class1_1000_01.csv"/>
    <s v="FFD_sum"/>
    <s v="lada"/>
    <s v="nincs"/>
    <n v="629"/>
    <n v="0.32869999999999999"/>
    <x v="12"/>
    <x v="5"/>
    <s v="3d_class1_1000_01.csv"/>
    <n v="518"/>
    <n v="0.21428571428571427"/>
  </r>
  <r>
    <s v="class3\3d_class3_1000_01.csv"/>
    <s v="FFD_avg"/>
    <s v="elem"/>
    <s v="nincs"/>
    <n v="536"/>
    <n v="0.32800000000000001"/>
    <x v="13"/>
    <x v="1"/>
    <s v="3d_class3_1000_01.csv"/>
    <n v="508"/>
    <n v="5.5118110236220472E-2"/>
  </r>
  <r>
    <s v="class3\3d_class3_1000_01.csv"/>
    <s v="FFD_avg"/>
    <s v="lada"/>
    <s v="nincs"/>
    <n v="536"/>
    <n v="0.3266"/>
    <x v="14"/>
    <x v="1"/>
    <s v="3d_class3_1000_01.csv"/>
    <n v="508"/>
    <n v="5.5118110236220472E-2"/>
  </r>
  <r>
    <s v="class3\3d_class3_1000_01.csv"/>
    <s v="FFD_sum"/>
    <s v="elem"/>
    <s v="nincs"/>
    <n v="536"/>
    <n v="0.32540000000000002"/>
    <x v="11"/>
    <x v="1"/>
    <s v="3d_class3_1000_01.csv"/>
    <n v="508"/>
    <n v="5.5118110236220472E-2"/>
  </r>
  <r>
    <s v="class1\3d_class1_1000_03.csv"/>
    <s v="FFD_prod"/>
    <s v="elem"/>
    <s v="nincs"/>
    <n v="596"/>
    <n v="0.32529999999999998"/>
    <x v="10"/>
    <x v="5"/>
    <s v="3d_class1_1000_03.csv"/>
    <n v="513"/>
    <n v="0.1617933723196881"/>
  </r>
  <r>
    <s v="class1\3d_class1_1000_04.csv"/>
    <s v="FFD_prod"/>
    <s v="lada"/>
    <s v="nincs"/>
    <n v="583"/>
    <n v="0.32500000000000001"/>
    <x v="9"/>
    <x v="5"/>
    <s v="3d_class1_1000_04.csv"/>
    <n v="510"/>
    <n v="0.14313725490196078"/>
  </r>
  <r>
    <s v="class1\3d_class1_1000_03.csv"/>
    <s v="FFD_prod"/>
    <s v="lada"/>
    <s v="nincs"/>
    <n v="596"/>
    <n v="0.32300000000000001"/>
    <x v="9"/>
    <x v="5"/>
    <s v="3d_class1_1000_03.csv"/>
    <n v="513"/>
    <n v="0.1617933723196881"/>
  </r>
  <r>
    <s v="class4\3d_class4_1000_02.csv"/>
    <s v="FFD_prod"/>
    <s v="elem"/>
    <s v="nincs"/>
    <n v="331"/>
    <n v="0.32290000000000002"/>
    <x v="10"/>
    <x v="3"/>
    <s v="3d_class4_1000_02.csv"/>
    <n v="313"/>
    <n v="5.7507987220447282E-2"/>
  </r>
  <r>
    <s v="class1\3d_class1_1000_03.csv"/>
    <s v="FFD_sum"/>
    <s v="elem"/>
    <s v="nincs"/>
    <n v="597"/>
    <n v="0.32179999999999997"/>
    <x v="11"/>
    <x v="5"/>
    <s v="3d_class1_1000_03.csv"/>
    <n v="513"/>
    <n v="0.16374269005847952"/>
  </r>
  <r>
    <s v="class1\3d_class1_1000_04.csv"/>
    <s v="FFD_sum"/>
    <s v="elem"/>
    <s v="nincs"/>
    <n v="581"/>
    <n v="0.32090000000000002"/>
    <x v="11"/>
    <x v="5"/>
    <s v="3d_class1_1000_04.csv"/>
    <n v="510"/>
    <n v="0.13921568627450981"/>
  </r>
  <r>
    <s v="class5\3d_class5_1000_01.csv"/>
    <s v="FFD_avg"/>
    <s v="elem"/>
    <s v="nincs"/>
    <n v="412"/>
    <n v="0.31840000000000002"/>
    <x v="13"/>
    <x v="0"/>
    <s v="3d_class5_1000_01.csv"/>
    <n v="336"/>
    <n v="0.22619047619047619"/>
  </r>
  <r>
    <s v="class4\3d_class4_1000_02.csv"/>
    <s v="FFD_sum"/>
    <s v="elem"/>
    <s v="nincs"/>
    <n v="330"/>
    <n v="0.30719999999999997"/>
    <x v="11"/>
    <x v="3"/>
    <s v="3d_class4_1000_02.csv"/>
    <n v="313"/>
    <n v="5.4313099041533544E-2"/>
  </r>
  <r>
    <s v="class4\3d_class4_1000_03.csv"/>
    <s v="FFD_avg"/>
    <s v="lada"/>
    <s v="nincs"/>
    <n v="332"/>
    <n v="0.30609999999999998"/>
    <x v="14"/>
    <x v="3"/>
    <s v="3d_class4_1000_03.csv"/>
    <n v="315"/>
    <n v="5.3968253968253971E-2"/>
  </r>
  <r>
    <s v="class4\3d_class4_1000_03.csv"/>
    <s v="FFD_sum"/>
    <s v="elem"/>
    <s v="nincs"/>
    <n v="332"/>
    <n v="0.30520000000000003"/>
    <x v="11"/>
    <x v="3"/>
    <s v="3d_class4_1000_03.csv"/>
    <n v="315"/>
    <n v="5.3968253968253971E-2"/>
  </r>
  <r>
    <s v="class4\3d_class4_1000_02.csv"/>
    <s v="FFD_avg"/>
    <s v="elem"/>
    <s v="nincs"/>
    <n v="330"/>
    <n v="0.2994"/>
    <x v="13"/>
    <x v="3"/>
    <s v="3d_class4_1000_02.csv"/>
    <n v="313"/>
    <n v="5.4313099041533544E-2"/>
  </r>
  <r>
    <s v="class5\3d_class5_1000_02.csv"/>
    <s v="FFD_prod"/>
    <s v="elem"/>
    <s v="nincs"/>
    <n v="410"/>
    <n v="0.29799999999999999"/>
    <x v="10"/>
    <x v="0"/>
    <s v="3d_class5_1000_02.csv"/>
    <n v="335"/>
    <n v="0.22388059701492538"/>
  </r>
  <r>
    <s v="class5\3d_class5_1000_01.csv"/>
    <s v="FFD_prod"/>
    <s v="lada"/>
    <s v="nincs"/>
    <n v="408"/>
    <n v="0.29680000000000001"/>
    <x v="9"/>
    <x v="0"/>
    <s v="3d_class5_1000_01.csv"/>
    <n v="336"/>
    <n v="0.21428571428571427"/>
  </r>
  <r>
    <s v="class4\3d_class4_1000_04.csv"/>
    <s v="FFD_avg"/>
    <s v="elem"/>
    <s v="nincs"/>
    <n v="329"/>
    <n v="0.29649999999999999"/>
    <x v="13"/>
    <x v="3"/>
    <s v="3d_class4_1000_04.csv"/>
    <n v="313"/>
    <n v="5.1118210862619806E-2"/>
  </r>
  <r>
    <s v="class4\3d_class4_1000_01.csv"/>
    <s v="FFD_prod"/>
    <s v="lada"/>
    <s v="nincs"/>
    <n v="330"/>
    <n v="0.29310000000000003"/>
    <x v="9"/>
    <x v="3"/>
    <s v="3d_class4_1000_01.csv"/>
    <n v="310"/>
    <n v="6.4516129032258063E-2"/>
  </r>
  <r>
    <s v="class4\3d_class4_1000_01.csv"/>
    <s v="FFD_avg"/>
    <s v="lada"/>
    <s v="nincs"/>
    <n v="330"/>
    <n v="0.29039999999999999"/>
    <x v="14"/>
    <x v="3"/>
    <s v="3d_class4_1000_01.csv"/>
    <n v="310"/>
    <n v="6.4516129032258063E-2"/>
  </r>
  <r>
    <s v="class5\3d_class5_1000_03.csv"/>
    <s v="FFD_avg"/>
    <s v="elem"/>
    <s v="nincs"/>
    <n v="406"/>
    <n v="0.2873"/>
    <x v="13"/>
    <x v="0"/>
    <s v="3d_class5_1000_03.csv"/>
    <n v="338"/>
    <n v="0.20118343195266272"/>
  </r>
  <r>
    <s v="class6\3d_class6_1000_03.csv"/>
    <s v="FFD_avg"/>
    <s v="lada"/>
    <s v="nincs"/>
    <n v="334"/>
    <n v="0.26679999999999998"/>
    <x v="14"/>
    <x v="2"/>
    <s v="3d_class6_1000_03.csv"/>
    <n v="301"/>
    <n v="0.10963455149501661"/>
  </r>
  <r>
    <s v="class6\3d_class6_1000_04.csv"/>
    <s v="FFD_sum"/>
    <s v="elem"/>
    <s v="nincs"/>
    <n v="334"/>
    <n v="0.2656"/>
    <x v="11"/>
    <x v="2"/>
    <s v="3d_class6_1000_04.csv"/>
    <n v="301"/>
    <n v="0.10963455149501661"/>
  </r>
  <r>
    <s v="class5\3d_class5_1000_03.csv"/>
    <s v="FFD_prod"/>
    <s v="lada"/>
    <s v="nincs"/>
    <n v="401"/>
    <n v="0.26240000000000002"/>
    <x v="9"/>
    <x v="0"/>
    <s v="3d_class5_1000_03.csv"/>
    <n v="338"/>
    <n v="0.18639053254437871"/>
  </r>
  <r>
    <s v="class5\3d_class5_1000_03.csv"/>
    <s v="FFD_avg"/>
    <s v="lada"/>
    <s v="nincs"/>
    <n v="406"/>
    <n v="0.25850000000000001"/>
    <x v="14"/>
    <x v="0"/>
    <s v="3d_class5_1000_03.csv"/>
    <n v="338"/>
    <n v="0.20118343195266272"/>
  </r>
  <r>
    <s v="class5\3d_class5_1000_04.csv"/>
    <s v="FFD_avg"/>
    <s v="lada"/>
    <s v="nincs"/>
    <n v="408"/>
    <n v="0.25700000000000001"/>
    <x v="14"/>
    <x v="0"/>
    <s v="3d_class5_1000_04.csv"/>
    <n v="342"/>
    <n v="0.19298245614035087"/>
  </r>
  <r>
    <s v="class5\3d_class5_1000_03.csv"/>
    <s v="FFD_sum"/>
    <s v="lada"/>
    <s v="nincs"/>
    <n v="406"/>
    <n v="0.25650000000000001"/>
    <x v="12"/>
    <x v="0"/>
    <s v="3d_class5_1000_03.csv"/>
    <n v="338"/>
    <n v="0.20118343195266272"/>
  </r>
  <r>
    <s v="class6\3d_class6_1000_03.csv"/>
    <s v="FFD_sum"/>
    <s v="elem"/>
    <s v="nincs"/>
    <n v="334"/>
    <n v="0.25619999999999998"/>
    <x v="11"/>
    <x v="2"/>
    <s v="3d_class6_1000_03.csv"/>
    <n v="301"/>
    <n v="0.10963455149501661"/>
  </r>
  <r>
    <s v="class5\3d_class5_1000_04.csv"/>
    <s v="FFD_prod"/>
    <s v="lada"/>
    <s v="nincs"/>
    <n v="409"/>
    <n v="0.25369999999999998"/>
    <x v="9"/>
    <x v="0"/>
    <s v="3d_class5_1000_04.csv"/>
    <n v="342"/>
    <n v="0.195906432748538"/>
  </r>
  <r>
    <s v="class5\3d_class5_1000_03.csv"/>
    <s v="FFD_prod"/>
    <s v="elem"/>
    <s v="nincs"/>
    <n v="401"/>
    <n v="0.253"/>
    <x v="10"/>
    <x v="0"/>
    <s v="3d_class5_1000_03.csv"/>
    <n v="338"/>
    <n v="0.18639053254437871"/>
  </r>
  <r>
    <s v="class6\3d_class6_1000_04.csv"/>
    <s v="FFD_prod"/>
    <s v="elem"/>
    <s v="nincs"/>
    <n v="334"/>
    <n v="0.25280000000000002"/>
    <x v="10"/>
    <x v="2"/>
    <s v="3d_class6_1000_04.csv"/>
    <n v="301"/>
    <n v="0.10963455149501661"/>
  </r>
  <r>
    <s v="class6\3d_class6_1000_03.csv"/>
    <s v="FFD_prod"/>
    <s v="lada"/>
    <s v="nincs"/>
    <n v="334"/>
    <n v="0.24959999999999999"/>
    <x v="9"/>
    <x v="2"/>
    <s v="3d_class6_1000_03.csv"/>
    <n v="301"/>
    <n v="0.10963455149501661"/>
  </r>
  <r>
    <s v="class6\3d_class6_1000_04.csv"/>
    <s v="FFD_prod"/>
    <s v="lada"/>
    <s v="nincs"/>
    <n v="334"/>
    <n v="0.2487"/>
    <x v="9"/>
    <x v="2"/>
    <s v="3d_class6_1000_04.csv"/>
    <n v="301"/>
    <n v="0.10963455149501661"/>
  </r>
  <r>
    <s v="class5\3d_class5_1000_04.csv"/>
    <s v="FFD_sum"/>
    <s v="elem"/>
    <s v="nincs"/>
    <n v="408"/>
    <n v="0.24610000000000001"/>
    <x v="11"/>
    <x v="0"/>
    <s v="3d_class5_1000_04.csv"/>
    <n v="342"/>
    <n v="0.19298245614035087"/>
  </r>
  <r>
    <s v="class6\3d_class6_1000_04.csv"/>
    <s v="FFD_avg"/>
    <s v="lada"/>
    <s v="nincs"/>
    <n v="334"/>
    <n v="0.245"/>
    <x v="14"/>
    <x v="2"/>
    <s v="3d_class6_1000_04.csv"/>
    <n v="301"/>
    <n v="0.10963455149501661"/>
  </r>
  <r>
    <s v="class6\3d_class6_1000_03.csv"/>
    <s v="FFD_prod"/>
    <s v="elem"/>
    <s v="nincs"/>
    <n v="334"/>
    <n v="0.24479999999999999"/>
    <x v="10"/>
    <x v="2"/>
    <s v="3d_class6_1000_03.csv"/>
    <n v="301"/>
    <n v="0.10963455149501661"/>
  </r>
  <r>
    <s v="class5\3d_class5_1000_04.csv"/>
    <s v="FFD_sum"/>
    <s v="lada"/>
    <s v="nincs"/>
    <n v="408"/>
    <n v="0.2422"/>
    <x v="12"/>
    <x v="0"/>
    <s v="3d_class5_1000_04.csv"/>
    <n v="342"/>
    <n v="0.19298245614035087"/>
  </r>
  <r>
    <s v="class6\3d_class6_1000_04.csv"/>
    <s v="FFD_avg"/>
    <s v="elem"/>
    <s v="nincs"/>
    <n v="334"/>
    <n v="0.24110000000000001"/>
    <x v="13"/>
    <x v="2"/>
    <s v="3d_class6_1000_04.csv"/>
    <n v="301"/>
    <n v="0.10963455149501661"/>
  </r>
  <r>
    <s v="class6\3d_class6_1000_03.csv"/>
    <s v="FFD_avg"/>
    <s v="elem"/>
    <s v="nincs"/>
    <n v="334"/>
    <n v="0.23730000000000001"/>
    <x v="13"/>
    <x v="2"/>
    <s v="3d_class6_1000_03.csv"/>
    <n v="301"/>
    <n v="0.10963455149501661"/>
  </r>
  <r>
    <s v="class6\3d_class6_1000_04.csv"/>
    <s v="FFD_sum"/>
    <s v="lada"/>
    <s v="nincs"/>
    <n v="334"/>
    <n v="0.23719999999999999"/>
    <x v="12"/>
    <x v="2"/>
    <s v="3d_class6_1000_04.csv"/>
    <n v="301"/>
    <n v="0.10963455149501661"/>
  </r>
  <r>
    <s v="class5\3d_class5_1000_04.csv"/>
    <s v="FFD_avg"/>
    <s v="elem"/>
    <s v="nincs"/>
    <n v="408"/>
    <n v="0.2366"/>
    <x v="13"/>
    <x v="0"/>
    <s v="3d_class5_1000_04.csv"/>
    <n v="342"/>
    <n v="0.19298245614035087"/>
  </r>
  <r>
    <s v="class5\3d_class5_1000_03.csv"/>
    <s v="FFD_sum"/>
    <s v="elem"/>
    <s v="nincs"/>
    <n v="406"/>
    <n v="0.23319999999999999"/>
    <x v="11"/>
    <x v="0"/>
    <s v="3d_class5_1000_03.csv"/>
    <n v="338"/>
    <n v="0.20118343195266272"/>
  </r>
  <r>
    <s v="class5\3d_class5_1000_04.csv"/>
    <s v="FFD_prod"/>
    <s v="elem"/>
    <s v="nincs"/>
    <n v="409"/>
    <n v="0.2326"/>
    <x v="10"/>
    <x v="0"/>
    <s v="3d_class5_1000_04.csv"/>
    <n v="342"/>
    <n v="0.195906432748538"/>
  </r>
  <r>
    <s v="class6\3d_class6_1000_03.csv"/>
    <s v="FFD_sum"/>
    <s v="lada"/>
    <s v="nincs"/>
    <n v="334"/>
    <n v="0.22520000000000001"/>
    <x v="12"/>
    <x v="2"/>
    <s v="3d_class6_1000_03.csv"/>
    <n v="301"/>
    <n v="0.10963455149501661"/>
  </r>
  <r>
    <s v="class2\3d_class2_1000_03.csv"/>
    <s v="FFD_prod"/>
    <s v="elem"/>
    <s v="nincs"/>
    <n v="280"/>
    <n v="0.20680000000000001"/>
    <x v="10"/>
    <x v="4"/>
    <s v="3d_class2_1000_03.csv"/>
    <n v="256"/>
    <n v="9.375E-2"/>
  </r>
  <r>
    <s v="class2\3d_class2_1000_03.csv"/>
    <s v="FFD_prod"/>
    <s v="lada"/>
    <s v="nincs"/>
    <n v="280"/>
    <n v="0.20369999999999999"/>
    <x v="9"/>
    <x v="4"/>
    <s v="3d_class2_1000_03.csv"/>
    <n v="256"/>
    <n v="9.375E-2"/>
  </r>
  <r>
    <s v="class6\3d_class6_1000_01.csv"/>
    <s v="FFD_prod"/>
    <s v="elem"/>
    <s v="nincs"/>
    <n v="334"/>
    <n v="0.19159999999999999"/>
    <x v="10"/>
    <x v="2"/>
    <s v="3d_class6_1000_01.csv"/>
    <n v="301"/>
    <n v="0.10963455149501661"/>
  </r>
  <r>
    <s v="class2\3d_class2_1000_03.csv"/>
    <s v="FFD_sum"/>
    <s v="lada"/>
    <s v="nincs"/>
    <n v="283"/>
    <n v="0.19040000000000001"/>
    <x v="12"/>
    <x v="4"/>
    <s v="3d_class2_1000_03.csv"/>
    <n v="256"/>
    <n v="0.10546875"/>
  </r>
  <r>
    <s v="class2\3d_class2_1000_03.csv"/>
    <s v="FFD_sum"/>
    <s v="elem"/>
    <s v="nincs"/>
    <n v="283"/>
    <n v="0.1867"/>
    <x v="11"/>
    <x v="4"/>
    <s v="3d_class2_1000_03.csv"/>
    <n v="256"/>
    <n v="0.10546875"/>
  </r>
  <r>
    <s v="class6\3d_class6_1000_01.csv"/>
    <s v="FFD_prod"/>
    <s v="lada"/>
    <s v="nincs"/>
    <n v="334"/>
    <n v="0.1837"/>
    <x v="9"/>
    <x v="2"/>
    <s v="3d_class6_1000_01.csv"/>
    <n v="301"/>
    <n v="0.10963455149501661"/>
  </r>
  <r>
    <s v="class6\3d_class6_1000_02.csv"/>
    <s v="FFD_prod"/>
    <s v="elem"/>
    <s v="nincs"/>
    <n v="334"/>
    <n v="0.1837"/>
    <x v="10"/>
    <x v="2"/>
    <s v="3d_class6_1000_02.csv"/>
    <n v="300"/>
    <n v="0.11333333333333333"/>
  </r>
  <r>
    <s v="class6\3d_class6_1000_01.csv"/>
    <s v="FFD_sum"/>
    <s v="lada"/>
    <s v="nincs"/>
    <n v="334"/>
    <n v="0.18360000000000001"/>
    <x v="12"/>
    <x v="2"/>
    <s v="3d_class6_1000_01.csv"/>
    <n v="301"/>
    <n v="0.10963455149501661"/>
  </r>
  <r>
    <s v="class6\3d_class6_1000_02.csv"/>
    <s v="FFD_prod"/>
    <s v="lada"/>
    <s v="nincs"/>
    <n v="334"/>
    <n v="0.18340000000000001"/>
    <x v="9"/>
    <x v="2"/>
    <s v="3d_class6_1000_02.csv"/>
    <n v="300"/>
    <n v="0.11333333333333333"/>
  </r>
  <r>
    <s v="class6\3d_class6_1000_02.csv"/>
    <s v="FFD_avg"/>
    <s v="lada"/>
    <s v="nincs"/>
    <n v="334"/>
    <n v="0.1822"/>
    <x v="14"/>
    <x v="2"/>
    <s v="3d_class6_1000_02.csv"/>
    <n v="300"/>
    <n v="0.11333333333333333"/>
  </r>
  <r>
    <s v="class6\3d_class6_1000_01.csv"/>
    <s v="FFD_avg"/>
    <s v="lada"/>
    <s v="nincs"/>
    <n v="334"/>
    <n v="0.182"/>
    <x v="14"/>
    <x v="2"/>
    <s v="3d_class6_1000_01.csv"/>
    <n v="301"/>
    <n v="0.10963455149501661"/>
  </r>
  <r>
    <s v="class6\3d_class6_1000_01.csv"/>
    <s v="FFD_avg"/>
    <s v="elem"/>
    <s v="nincs"/>
    <n v="334"/>
    <n v="0.18140000000000001"/>
    <x v="13"/>
    <x v="2"/>
    <s v="3d_class6_1000_01.csv"/>
    <n v="301"/>
    <n v="0.10963455149501661"/>
  </r>
  <r>
    <s v="class6\3d_class6_1000_02.csv"/>
    <s v="FFD_avg"/>
    <s v="elem"/>
    <s v="nincs"/>
    <n v="334"/>
    <n v="0.1812"/>
    <x v="13"/>
    <x v="2"/>
    <s v="3d_class6_1000_02.csv"/>
    <n v="300"/>
    <n v="0.11333333333333333"/>
  </r>
  <r>
    <s v="class6\3d_class6_1000_02.csv"/>
    <s v="FFD_sum"/>
    <s v="elem"/>
    <s v="nincs"/>
    <n v="334"/>
    <n v="0.18110000000000001"/>
    <x v="11"/>
    <x v="2"/>
    <s v="3d_class6_1000_02.csv"/>
    <n v="300"/>
    <n v="0.11333333333333333"/>
  </r>
  <r>
    <s v="class6\3d_class6_1000_02.csv"/>
    <s v="FFD_sum"/>
    <s v="lada"/>
    <s v="nincs"/>
    <n v="334"/>
    <n v="0.18090000000000001"/>
    <x v="12"/>
    <x v="2"/>
    <s v="3d_class6_1000_02.csv"/>
    <n v="300"/>
    <n v="0.11333333333333333"/>
  </r>
  <r>
    <s v="class2\3d_class2_1000_03.csv"/>
    <s v="FFD_avg"/>
    <s v="elem"/>
    <s v="nincs"/>
    <n v="283"/>
    <n v="0.17749999999999999"/>
    <x v="13"/>
    <x v="4"/>
    <s v="3d_class2_1000_03.csv"/>
    <n v="256"/>
    <n v="0.10546875"/>
  </r>
  <r>
    <s v="class6\3d_class6_1000_01.csv"/>
    <s v="FFD_sum"/>
    <s v="elem"/>
    <s v="nincs"/>
    <n v="334"/>
    <n v="0.1731"/>
    <x v="11"/>
    <x v="2"/>
    <s v="3d_class6_1000_01.csv"/>
    <n v="301"/>
    <n v="0.10963455149501661"/>
  </r>
  <r>
    <s v="class2\3d_class2_1000_03.csv"/>
    <s v="FFD_avg"/>
    <s v="lada"/>
    <s v="nincs"/>
    <n v="283"/>
    <n v="0.1729"/>
    <x v="14"/>
    <x v="4"/>
    <s v="3d_class2_1000_03.csv"/>
    <n v="256"/>
    <n v="0.10546875"/>
  </r>
  <r>
    <s v="class2\3d_class2_1000_04.csv"/>
    <s v="FFD_sum"/>
    <s v="elem"/>
    <s v="nincs"/>
    <n v="283"/>
    <n v="0.17150000000000001"/>
    <x v="11"/>
    <x v="4"/>
    <s v="3d_class2_1000_04.csv"/>
    <n v="252"/>
    <n v="0.12301587301587301"/>
  </r>
  <r>
    <s v="class2\3d_class2_1000_04.csv"/>
    <s v="FFD_prod"/>
    <s v="elem"/>
    <s v="nincs"/>
    <n v="282"/>
    <n v="0.17130000000000001"/>
    <x v="10"/>
    <x v="4"/>
    <s v="3d_class2_1000_04.csv"/>
    <n v="252"/>
    <n v="0.11904761904761904"/>
  </r>
  <r>
    <s v="class2\3d_class2_1000_04.csv"/>
    <s v="FFD_avg"/>
    <s v="elem"/>
    <s v="nincs"/>
    <n v="283"/>
    <n v="0.1699"/>
    <x v="13"/>
    <x v="4"/>
    <s v="3d_class2_1000_04.csv"/>
    <n v="252"/>
    <n v="0.12301587301587301"/>
  </r>
  <r>
    <s v="class2\3d_class2_1000_02.csv"/>
    <s v="FFD_avg"/>
    <s v="elem"/>
    <s v="nincs"/>
    <n v="280"/>
    <n v="0.1671"/>
    <x v="13"/>
    <x v="4"/>
    <s v="3d_class2_1000_02.csv"/>
    <n v="251"/>
    <n v="0.11553784860557768"/>
  </r>
  <r>
    <s v="class2\3d_class2_1000_04.csv"/>
    <s v="FFD_avg"/>
    <s v="lada"/>
    <s v="nincs"/>
    <n v="283"/>
    <n v="0.16689999999999999"/>
    <x v="14"/>
    <x v="4"/>
    <s v="3d_class2_1000_04.csv"/>
    <n v="252"/>
    <n v="0.12301587301587301"/>
  </r>
  <r>
    <s v="class2\3d_class2_1000_01.csv"/>
    <s v="FFD_prod"/>
    <s v="elem"/>
    <s v="nincs"/>
    <n v="282"/>
    <n v="0.1663"/>
    <x v="10"/>
    <x v="4"/>
    <s v="3d_class2_1000_01.csv"/>
    <n v="253"/>
    <n v="0.11462450592885376"/>
  </r>
  <r>
    <s v="class2\3d_class2_1000_02.csv"/>
    <s v="FFD_prod"/>
    <s v="lada"/>
    <s v="nincs"/>
    <n v="283"/>
    <n v="0.1663"/>
    <x v="9"/>
    <x v="4"/>
    <s v="3d_class2_1000_02.csv"/>
    <n v="251"/>
    <n v="0.12749003984063745"/>
  </r>
  <r>
    <s v="class2\3d_class2_1000_04.csv"/>
    <s v="FFD_sum"/>
    <s v="lada"/>
    <s v="nincs"/>
    <n v="283"/>
    <n v="0.16600000000000001"/>
    <x v="12"/>
    <x v="4"/>
    <s v="3d_class2_1000_04.csv"/>
    <n v="252"/>
    <n v="0.12301587301587301"/>
  </r>
  <r>
    <s v="class2\3d_class2_1000_02.csv"/>
    <s v="FFD_prod"/>
    <s v="elem"/>
    <s v="nincs"/>
    <n v="283"/>
    <n v="0.16470000000000001"/>
    <x v="10"/>
    <x v="4"/>
    <s v="3d_class2_1000_02.csv"/>
    <n v="251"/>
    <n v="0.12749003984063745"/>
  </r>
  <r>
    <s v="class2\3d_class2_1000_02.csv"/>
    <s v="FFD_sum"/>
    <s v="elem"/>
    <s v="nincs"/>
    <n v="280"/>
    <n v="0.1646"/>
    <x v="11"/>
    <x v="4"/>
    <s v="3d_class2_1000_02.csv"/>
    <n v="251"/>
    <n v="0.11553784860557768"/>
  </r>
  <r>
    <s v="class2\3d_class2_1000_04.csv"/>
    <s v="FFD_prod"/>
    <s v="lada"/>
    <s v="nincs"/>
    <n v="282"/>
    <n v="0.16450000000000001"/>
    <x v="9"/>
    <x v="4"/>
    <s v="3d_class2_1000_04.csv"/>
    <n v="252"/>
    <n v="0.11904761904761904"/>
  </r>
  <r>
    <s v="class2\3d_class2_1000_01.csv"/>
    <s v="FFD_avg"/>
    <s v="elem"/>
    <s v="nincs"/>
    <n v="282"/>
    <n v="0.16420000000000001"/>
    <x v="13"/>
    <x v="4"/>
    <s v="3d_class2_1000_01.csv"/>
    <n v="253"/>
    <n v="0.11462450592885376"/>
  </r>
  <r>
    <s v="class2\3d_class2_1000_01.csv"/>
    <s v="FFD_sum"/>
    <s v="lada"/>
    <s v="nincs"/>
    <n v="282"/>
    <n v="0.16389999999999999"/>
    <x v="12"/>
    <x v="4"/>
    <s v="3d_class2_1000_01.csv"/>
    <n v="253"/>
    <n v="0.11462450592885376"/>
  </r>
  <r>
    <s v="class2\3d_class2_1000_01.csv"/>
    <s v="FFD_avg"/>
    <s v="lada"/>
    <s v="nincs"/>
    <n v="282"/>
    <n v="0.1638"/>
    <x v="14"/>
    <x v="4"/>
    <s v="3d_class2_1000_01.csv"/>
    <n v="253"/>
    <n v="0.11462450592885376"/>
  </r>
  <r>
    <s v="class6\3d_class6_100_01.csv"/>
    <s v="dot_product2"/>
    <s v="lada"/>
    <s v="exponential"/>
    <n v="34"/>
    <n v="0.1636"/>
    <x v="2"/>
    <x v="2"/>
    <s v="3d_class6_100_01.csv"/>
    <n v="31"/>
    <n v="9.6774193548387094E-2"/>
  </r>
  <r>
    <s v="class2\3d_class2_1000_02.csv"/>
    <s v="FFD_avg"/>
    <s v="lada"/>
    <s v="nincs"/>
    <n v="280"/>
    <n v="0.16339999999999999"/>
    <x v="14"/>
    <x v="4"/>
    <s v="3d_class2_1000_02.csv"/>
    <n v="251"/>
    <n v="0.11553784860557768"/>
  </r>
  <r>
    <s v="class2\3d_class2_1000_01.csv"/>
    <s v="FFD_prod"/>
    <s v="lada"/>
    <s v="nincs"/>
    <n v="282"/>
    <n v="0.1633"/>
    <x v="9"/>
    <x v="4"/>
    <s v="3d_class2_1000_01.csv"/>
    <n v="253"/>
    <n v="0.11462450592885376"/>
  </r>
  <r>
    <s v="class2\3d_class2_1000_02.csv"/>
    <s v="FFD_sum"/>
    <s v="lada"/>
    <s v="nincs"/>
    <n v="280"/>
    <n v="0.16"/>
    <x v="12"/>
    <x v="4"/>
    <s v="3d_class2_1000_02.csv"/>
    <n v="251"/>
    <n v="0.11553784860557768"/>
  </r>
  <r>
    <s v="class2\3d_class2_1000_01.csv"/>
    <s v="FFD_sum"/>
    <s v="elem"/>
    <s v="nincs"/>
    <n v="282"/>
    <n v="0.15939999999999999"/>
    <x v="11"/>
    <x v="4"/>
    <s v="3d_class2_1000_01.csv"/>
    <n v="253"/>
    <n v="0.11462450592885376"/>
  </r>
  <r>
    <s v="class3\3d_class3_500_04.csv"/>
    <s v="FFD_prod"/>
    <s v="elem"/>
    <s v="nincs"/>
    <n v="273"/>
    <n v="0.15670000000000001"/>
    <x v="10"/>
    <x v="1"/>
    <s v="3d_class3_500_04.csv"/>
    <n v="254"/>
    <n v="7.4803149606299218E-2"/>
  </r>
  <r>
    <s v="class6\3d_class6_100_01.csv"/>
    <s v="dot_product2"/>
    <s v="lada"/>
    <s v="average"/>
    <n v="34"/>
    <n v="0.15390000000000001"/>
    <x v="1"/>
    <x v="2"/>
    <s v="3d_class6_100_01.csv"/>
    <n v="31"/>
    <n v="9.6774193548387094E-2"/>
  </r>
  <r>
    <s v="class3\3d_class3_500_02.csv"/>
    <s v="FFD_avg"/>
    <s v="lada"/>
    <s v="nincs"/>
    <n v="270"/>
    <n v="0.15329999999999999"/>
    <x v="14"/>
    <x v="1"/>
    <s v="3d_class3_500_02.csv"/>
    <n v="253"/>
    <n v="6.7193675889328064E-2"/>
  </r>
  <r>
    <s v="class6\3d_class6_100_02.csv"/>
    <s v="dot_product2"/>
    <s v="lada"/>
    <s v="exponential"/>
    <n v="34"/>
    <n v="0.15210000000000001"/>
    <x v="2"/>
    <x v="2"/>
    <s v="3d_class6_100_02.csv"/>
    <n v="30"/>
    <n v="0.13333333333333333"/>
  </r>
  <r>
    <s v="class6\3d_class6_100_02.csv"/>
    <s v="dot_product2"/>
    <s v="lada"/>
    <s v="reciprocal_average"/>
    <n v="34"/>
    <n v="0.15029999999999999"/>
    <x v="0"/>
    <x v="2"/>
    <s v="3d_class6_100_02.csv"/>
    <n v="30"/>
    <n v="0.13333333333333333"/>
  </r>
  <r>
    <s v="class4\3d_class4_100_01.csv"/>
    <s v="l2_norm_of_slacks"/>
    <s v="lada"/>
    <s v="exponential"/>
    <n v="34"/>
    <n v="0.1482"/>
    <x v="4"/>
    <x v="3"/>
    <s v="3d_class4_100_01.csv"/>
    <n v="32"/>
    <n v="6.25E-2"/>
  </r>
  <r>
    <s v="class6\3d_class6_100_01.csv"/>
    <s v="dot_product2"/>
    <s v="lada"/>
    <s v="reciprocal_average"/>
    <n v="34"/>
    <n v="0.14749999999999999"/>
    <x v="0"/>
    <x v="2"/>
    <s v="3d_class6_100_01.csv"/>
    <n v="31"/>
    <n v="9.6774193548387094E-2"/>
  </r>
  <r>
    <s v="class6\3d_class6_100_04.csv"/>
    <s v="dot_product2"/>
    <s v="lada"/>
    <s v="average"/>
    <n v="34"/>
    <n v="0.1447"/>
    <x v="1"/>
    <x v="2"/>
    <s v="3d_class6_100_04.csv"/>
    <n v="31"/>
    <n v="9.6774193548387094E-2"/>
  </r>
  <r>
    <s v="class4\3d_class4_100_03.csv"/>
    <s v="dot_product2"/>
    <s v="lada"/>
    <s v="exponential"/>
    <n v="35"/>
    <n v="0.1421"/>
    <x v="2"/>
    <x v="3"/>
    <s v="3d_class4_100_03.csv"/>
    <n v="32"/>
    <n v="9.375E-2"/>
  </r>
  <r>
    <s v="class6\3d_class6_100_03.csv"/>
    <s v="dot_product2"/>
    <s v="lada"/>
    <s v="exponential"/>
    <n v="34"/>
    <n v="0.13869999999999999"/>
    <x v="2"/>
    <x v="2"/>
    <s v="3d_class6_100_03.csv"/>
    <n v="30"/>
    <n v="0.13333333333333333"/>
  </r>
  <r>
    <s v="class3\3d_class3_500_04.csv"/>
    <s v="FFD_avg"/>
    <s v="elem"/>
    <s v="nincs"/>
    <n v="272"/>
    <n v="0.1368"/>
    <x v="13"/>
    <x v="1"/>
    <s v="3d_class3_500_04.csv"/>
    <n v="254"/>
    <n v="7.0866141732283464E-2"/>
  </r>
  <r>
    <s v="class6\3d_class6_100_04.csv"/>
    <s v="dot_product2"/>
    <s v="lada"/>
    <s v="reciprocal_average"/>
    <n v="34"/>
    <n v="0.13550000000000001"/>
    <x v="0"/>
    <x v="2"/>
    <s v="3d_class6_100_04.csv"/>
    <n v="31"/>
    <n v="9.6774193548387094E-2"/>
  </r>
  <r>
    <s v="class6\3d_class6_100_03.csv"/>
    <s v="dot_product2"/>
    <s v="lada"/>
    <s v="reciprocal_average"/>
    <n v="34"/>
    <n v="0.1341"/>
    <x v="0"/>
    <x v="2"/>
    <s v="3d_class6_100_03.csv"/>
    <n v="30"/>
    <n v="0.13333333333333333"/>
  </r>
  <r>
    <s v="class6\3d_class6_100_03.csv"/>
    <s v="dot_product2"/>
    <s v="lada"/>
    <s v="average"/>
    <n v="34"/>
    <n v="0.1321"/>
    <x v="1"/>
    <x v="2"/>
    <s v="3d_class6_100_03.csv"/>
    <n v="30"/>
    <n v="0.13333333333333333"/>
  </r>
  <r>
    <s v="class3\3d_class3_500_04.csv"/>
    <s v="FFD_sum"/>
    <s v="elem"/>
    <s v="nincs"/>
    <n v="272"/>
    <n v="0.1298"/>
    <x v="11"/>
    <x v="1"/>
    <s v="3d_class3_500_04.csv"/>
    <n v="254"/>
    <n v="7.0866141732283464E-2"/>
  </r>
  <r>
    <s v="class3\3d_class3_500_02.csv"/>
    <s v="FFD_prod"/>
    <s v="lada"/>
    <s v="nincs"/>
    <n v="271"/>
    <n v="0.1295"/>
    <x v="9"/>
    <x v="1"/>
    <s v="3d_class3_500_02.csv"/>
    <n v="253"/>
    <n v="7.1146245059288543E-2"/>
  </r>
  <r>
    <s v="class3\3d_class3_500_04.csv"/>
    <s v="FFD_sum"/>
    <s v="lada"/>
    <s v="nincs"/>
    <n v="272"/>
    <n v="0.1278"/>
    <x v="12"/>
    <x v="1"/>
    <s v="3d_class3_500_04.csv"/>
    <n v="254"/>
    <n v="7.0866141732283464E-2"/>
  </r>
  <r>
    <s v="class4\3d_class4_100_01.csv"/>
    <s v="dot_product2"/>
    <s v="lada"/>
    <s v="reciprocal_average"/>
    <n v="34"/>
    <n v="0.12590000000000001"/>
    <x v="0"/>
    <x v="3"/>
    <s v="3d_class4_100_01.csv"/>
    <n v="32"/>
    <n v="6.25E-2"/>
  </r>
  <r>
    <s v="class4\3d_class4_100_03.csv"/>
    <s v="dot_product2"/>
    <s v="lada"/>
    <s v="reciprocal_average"/>
    <n v="35"/>
    <n v="0.12559999999999999"/>
    <x v="0"/>
    <x v="3"/>
    <s v="3d_class4_100_03.csv"/>
    <n v="32"/>
    <n v="9.375E-2"/>
  </r>
  <r>
    <s v="class3\3d_class3_500_02.csv"/>
    <s v="FFD_sum"/>
    <s v="lada"/>
    <s v="nincs"/>
    <n v="270"/>
    <n v="0.1239"/>
    <x v="12"/>
    <x v="1"/>
    <s v="3d_class3_500_02.csv"/>
    <n v="253"/>
    <n v="6.7193675889328064E-2"/>
  </r>
  <r>
    <s v="class6\3d_class6_100_02.csv"/>
    <s v="dot_product2"/>
    <s v="lada"/>
    <s v="average"/>
    <n v="34"/>
    <n v="0.12189999999999999"/>
    <x v="1"/>
    <x v="2"/>
    <s v="3d_class6_100_02.csv"/>
    <n v="30"/>
    <n v="0.13333333333333333"/>
  </r>
  <r>
    <s v="class6\3d_class6_100_04.csv"/>
    <s v="dot_product2"/>
    <s v="lada"/>
    <s v="exponential"/>
    <n v="34"/>
    <n v="0.1217"/>
    <x v="2"/>
    <x v="2"/>
    <s v="3d_class6_100_04.csv"/>
    <n v="31"/>
    <n v="9.6774193548387094E-2"/>
  </r>
  <r>
    <s v="class4\3d_class4_100_04.csv"/>
    <s v="dot_product2"/>
    <s v="lada"/>
    <s v="average"/>
    <n v="35"/>
    <n v="0.1198"/>
    <x v="1"/>
    <x v="3"/>
    <s v="3d_class4_100_04.csv"/>
    <n v="33"/>
    <n v="6.0606060606060608E-2"/>
  </r>
  <r>
    <s v="class3\3d_class3_500_03.csv"/>
    <s v="FFD_sum"/>
    <s v="lada"/>
    <s v="nincs"/>
    <n v="273"/>
    <n v="0.1197"/>
    <x v="12"/>
    <x v="1"/>
    <s v="3d_class3_500_03.csv"/>
    <n v="254"/>
    <n v="7.4803149606299218E-2"/>
  </r>
  <r>
    <s v="class3\3d_class3_500_02.csv"/>
    <s v="FFD_sum"/>
    <s v="elem"/>
    <s v="nincs"/>
    <n v="270"/>
    <n v="0.11890000000000001"/>
    <x v="11"/>
    <x v="1"/>
    <s v="3d_class3_500_02.csv"/>
    <n v="253"/>
    <n v="6.7193675889328064E-2"/>
  </r>
  <r>
    <s v="class3\3d_class3_500_02.csv"/>
    <s v="FFD_prod"/>
    <s v="elem"/>
    <s v="nincs"/>
    <n v="271"/>
    <n v="0.1182"/>
    <x v="10"/>
    <x v="1"/>
    <s v="3d_class3_500_02.csv"/>
    <n v="253"/>
    <n v="7.1146245059288543E-2"/>
  </r>
  <r>
    <s v="class4\3d_class4_500_02.csv"/>
    <s v="FFD_avg"/>
    <s v="lada"/>
    <s v="nincs"/>
    <n v="167"/>
    <n v="0.11799999999999999"/>
    <x v="14"/>
    <x v="3"/>
    <s v="3d_class4_500_02.csv"/>
    <n v="157"/>
    <n v="6.3694267515923567E-2"/>
  </r>
  <r>
    <s v="class4\3d_class4_500_04.csv"/>
    <s v="FFD_prod"/>
    <s v="elem"/>
    <s v="nincs"/>
    <n v="167"/>
    <n v="0.1177"/>
    <x v="10"/>
    <x v="3"/>
    <s v="3d_class4_500_04.csv"/>
    <n v="156"/>
    <n v="7.0512820512820512E-2"/>
  </r>
  <r>
    <s v="class4\3d_class4_500_01.csv"/>
    <s v="FFD_prod"/>
    <s v="elem"/>
    <s v="nincs"/>
    <n v="167"/>
    <n v="0.11609999999999999"/>
    <x v="10"/>
    <x v="3"/>
    <s v="3d_class4_500_01.csv"/>
    <n v="157"/>
    <n v="6.3694267515923567E-2"/>
  </r>
  <r>
    <s v="class3\3d_class3_500_02.csv"/>
    <s v="FFD_avg"/>
    <s v="elem"/>
    <s v="nincs"/>
    <n v="270"/>
    <n v="0.1159"/>
    <x v="13"/>
    <x v="1"/>
    <s v="3d_class3_500_02.csv"/>
    <n v="253"/>
    <n v="6.7193675889328064E-2"/>
  </r>
  <r>
    <s v="class3\3d_class3_100_04.csv"/>
    <s v="dot_product2"/>
    <s v="lada"/>
    <s v="average"/>
    <n v="58"/>
    <n v="0.1143"/>
    <x v="1"/>
    <x v="1"/>
    <s v="3d_class3_100_04.csv"/>
    <n v="51"/>
    <n v="0.13725490196078433"/>
  </r>
  <r>
    <s v="class3\3d_class3_100_03.csv"/>
    <s v="dot_product2"/>
    <s v="lada"/>
    <s v="exponential"/>
    <n v="56"/>
    <n v="0.1138"/>
    <x v="2"/>
    <x v="1"/>
    <s v="3d_class3_100_03.csv"/>
    <n v="51"/>
    <n v="9.8039215686274508E-2"/>
  </r>
  <r>
    <s v="class3\3d_class3_500_04.csv"/>
    <s v="FFD_prod"/>
    <s v="lada"/>
    <s v="nincs"/>
    <n v="273"/>
    <n v="0.11310000000000001"/>
    <x v="9"/>
    <x v="1"/>
    <s v="3d_class3_500_04.csv"/>
    <n v="254"/>
    <n v="7.4803149606299218E-2"/>
  </r>
  <r>
    <s v="class3\3d_class3_500_03.csv"/>
    <s v="FFD_prod"/>
    <s v="lada"/>
    <s v="nincs"/>
    <n v="273"/>
    <n v="0.1128"/>
    <x v="9"/>
    <x v="1"/>
    <s v="3d_class3_500_03.csv"/>
    <n v="254"/>
    <n v="7.4803149606299218E-2"/>
  </r>
  <r>
    <s v="class3\3d_class3_500_04.csv"/>
    <s v="FFD_avg"/>
    <s v="lada"/>
    <s v="nincs"/>
    <n v="272"/>
    <n v="0.1116"/>
    <x v="14"/>
    <x v="1"/>
    <s v="3d_class3_500_04.csv"/>
    <n v="254"/>
    <n v="7.0866141732283464E-2"/>
  </r>
  <r>
    <s v="class3\3d_class3_500_03.csv"/>
    <s v="FFD_avg"/>
    <s v="elem"/>
    <s v="nincs"/>
    <n v="273"/>
    <n v="0.1094"/>
    <x v="13"/>
    <x v="1"/>
    <s v="3d_class3_500_03.csv"/>
    <n v="254"/>
    <n v="7.4803149606299218E-2"/>
  </r>
  <r>
    <s v="class3\3d_class3_100_04.csv"/>
    <s v="dot_product2"/>
    <s v="lada"/>
    <s v="exponential"/>
    <n v="57"/>
    <n v="0.10920000000000001"/>
    <x v="2"/>
    <x v="1"/>
    <s v="3d_class3_100_04.csv"/>
    <n v="51"/>
    <n v="0.11764705882352941"/>
  </r>
  <r>
    <s v="class3\3d_class3_100_02.csv"/>
    <s v="dot_product2"/>
    <s v="lada"/>
    <s v="exponential"/>
    <n v="57"/>
    <n v="0.1089"/>
    <x v="2"/>
    <x v="1"/>
    <s v="3d_class3_100_02.csv"/>
    <n v="52"/>
    <n v="9.6153846153846159E-2"/>
  </r>
  <r>
    <s v="class6\3d_class6_100_01.csv"/>
    <s v="dot_product1"/>
    <s v="lada"/>
    <s v="exponential"/>
    <n v="34"/>
    <n v="0.10879999999999999"/>
    <x v="7"/>
    <x v="2"/>
    <s v="3d_class6_100_01.csv"/>
    <n v="31"/>
    <n v="9.6774193548387094E-2"/>
  </r>
  <r>
    <s v="class3\3d_class3_500_03.csv"/>
    <s v="FFD_avg"/>
    <s v="lada"/>
    <s v="nincs"/>
    <n v="273"/>
    <n v="0.1084"/>
    <x v="14"/>
    <x v="1"/>
    <s v="3d_class3_500_03.csv"/>
    <n v="254"/>
    <n v="7.4803149606299218E-2"/>
  </r>
  <r>
    <s v="class3\3d_class3_500_03.csv"/>
    <s v="FFD_prod"/>
    <s v="elem"/>
    <s v="nincs"/>
    <n v="273"/>
    <n v="0.10780000000000001"/>
    <x v="10"/>
    <x v="1"/>
    <s v="3d_class3_500_03.csv"/>
    <n v="254"/>
    <n v="7.4803149606299218E-2"/>
  </r>
  <r>
    <s v="class3\3d_class3_500_01.csv"/>
    <s v="FFD_prod"/>
    <s v="elem"/>
    <s v="nincs"/>
    <n v="272"/>
    <n v="0.1077"/>
    <x v="10"/>
    <x v="1"/>
    <s v="3d_class3_500_01.csv"/>
    <n v="254"/>
    <n v="7.0866141732283464E-2"/>
  </r>
  <r>
    <s v="class3\3d_class3_500_01.csv"/>
    <s v="FFD_sum"/>
    <s v="elem"/>
    <s v="nincs"/>
    <n v="271"/>
    <n v="0.1062"/>
    <x v="11"/>
    <x v="1"/>
    <s v="3d_class3_500_01.csv"/>
    <n v="254"/>
    <n v="6.6929133858267723E-2"/>
  </r>
  <r>
    <s v="class3\3d_class3_500_03.csv"/>
    <s v="FFD_sum"/>
    <s v="elem"/>
    <s v="nincs"/>
    <n v="273"/>
    <n v="0.106"/>
    <x v="11"/>
    <x v="1"/>
    <s v="3d_class3_500_03.csv"/>
    <n v="254"/>
    <n v="7.4803149606299218E-2"/>
  </r>
  <r>
    <s v="class4\3d_class4_500_02.csv"/>
    <s v="FFD_sum"/>
    <s v="elem"/>
    <s v="nincs"/>
    <n v="167"/>
    <n v="0.10539999999999999"/>
    <x v="11"/>
    <x v="3"/>
    <s v="3d_class4_500_02.csv"/>
    <n v="157"/>
    <n v="6.3694267515923567E-2"/>
  </r>
  <r>
    <s v="class3\3d_class3_500_01.csv"/>
    <s v="FFD_sum"/>
    <s v="lada"/>
    <s v="nincs"/>
    <n v="271"/>
    <n v="0.1051"/>
    <x v="12"/>
    <x v="1"/>
    <s v="3d_class3_500_01.csv"/>
    <n v="254"/>
    <n v="6.6929133858267723E-2"/>
  </r>
  <r>
    <s v="class3\3d_class3_500_01.csv"/>
    <s v="FFD_avg"/>
    <s v="lada"/>
    <s v="nincs"/>
    <n v="271"/>
    <n v="0.1047"/>
    <x v="14"/>
    <x v="1"/>
    <s v="3d_class3_500_01.csv"/>
    <n v="254"/>
    <n v="6.6929133858267723E-2"/>
  </r>
  <r>
    <s v="class3\3d_class3_500_01.csv"/>
    <s v="FFD_prod"/>
    <s v="lada"/>
    <s v="nincs"/>
    <n v="272"/>
    <n v="0.10390000000000001"/>
    <x v="9"/>
    <x v="1"/>
    <s v="3d_class3_500_01.csv"/>
    <n v="254"/>
    <n v="7.0866141732283464E-2"/>
  </r>
  <r>
    <s v="class4\3d_class4_100_01.csv"/>
    <s v="dot_product2"/>
    <s v="lada"/>
    <s v="average"/>
    <n v="36"/>
    <n v="0.10290000000000001"/>
    <x v="1"/>
    <x v="3"/>
    <s v="3d_class4_100_01.csv"/>
    <n v="32"/>
    <n v="0.125"/>
  </r>
  <r>
    <s v="class4\3d_class4_100_02.csv"/>
    <s v="dot_product2"/>
    <s v="lada"/>
    <s v="reciprocal_average"/>
    <n v="36"/>
    <n v="0.1027"/>
    <x v="0"/>
    <x v="3"/>
    <s v="3d_class4_100_02.csv"/>
    <n v="33"/>
    <n v="9.0909090909090912E-2"/>
  </r>
  <r>
    <s v="class4\3d_class4_100_03.csv"/>
    <s v="l2_norm_of_slacks"/>
    <s v="lada"/>
    <s v="reciprocal_average"/>
    <n v="34"/>
    <n v="0.1026"/>
    <x v="6"/>
    <x v="3"/>
    <s v="3d_class4_100_03.csv"/>
    <n v="32"/>
    <n v="6.25E-2"/>
  </r>
  <r>
    <s v="class3\3d_class3_100_01.csv"/>
    <s v="dot_product2"/>
    <s v="lada"/>
    <s v="average"/>
    <n v="57"/>
    <n v="0.1024"/>
    <x v="1"/>
    <x v="1"/>
    <s v="3d_class3_100_01.csv"/>
    <n v="51"/>
    <n v="0.11764705882352941"/>
  </r>
  <r>
    <s v="class4\3d_class4_100_03.csv"/>
    <s v="dot_product2"/>
    <s v="lada"/>
    <s v="average"/>
    <n v="36"/>
    <n v="0.1023"/>
    <x v="1"/>
    <x v="3"/>
    <s v="3d_class4_100_03.csv"/>
    <n v="32"/>
    <n v="0.125"/>
  </r>
  <r>
    <s v="class4\3d_class4_100_04.csv"/>
    <s v="dot_product1"/>
    <s v="lada"/>
    <s v="reciprocal_average"/>
    <n v="34"/>
    <n v="0.1023"/>
    <x v="3"/>
    <x v="3"/>
    <s v="3d_class4_100_04.csv"/>
    <n v="33"/>
    <n v="3.0303030303030304E-2"/>
  </r>
  <r>
    <s v="class6\3d_class6_100_01.csv"/>
    <s v="dot_product1"/>
    <s v="lada"/>
    <s v="average"/>
    <n v="34"/>
    <n v="0.1022"/>
    <x v="8"/>
    <x v="2"/>
    <s v="3d_class6_100_01.csv"/>
    <n v="31"/>
    <n v="9.6774193548387094E-2"/>
  </r>
  <r>
    <s v="class4\3d_class4_100_02.csv"/>
    <s v="l2_norm_of_slacks"/>
    <s v="lada"/>
    <s v="exponential"/>
    <n v="35"/>
    <n v="0.10199999999999999"/>
    <x v="4"/>
    <x v="3"/>
    <s v="3d_class4_100_02.csv"/>
    <n v="33"/>
    <n v="6.0606060606060608E-2"/>
  </r>
  <r>
    <s v="class4\3d_class4_100_01.csv"/>
    <s v="dot_product2"/>
    <s v="lada"/>
    <s v="exponential"/>
    <n v="35"/>
    <n v="0.1016"/>
    <x v="2"/>
    <x v="3"/>
    <s v="3d_class4_100_01.csv"/>
    <n v="32"/>
    <n v="9.375E-2"/>
  </r>
  <r>
    <s v="class4\3d_class4_100_04.csv"/>
    <s v="dot_product2"/>
    <s v="lada"/>
    <s v="exponential"/>
    <n v="35"/>
    <n v="0.10150000000000001"/>
    <x v="2"/>
    <x v="3"/>
    <s v="3d_class4_100_04.csv"/>
    <n v="33"/>
    <n v="6.0606060606060608E-2"/>
  </r>
  <r>
    <s v="class3\3d_class3_100_02.csv"/>
    <s v="dot_product2"/>
    <s v="lada"/>
    <s v="reciprocal_average"/>
    <n v="57"/>
    <n v="0.1014"/>
    <x v="0"/>
    <x v="1"/>
    <s v="3d_class3_100_02.csv"/>
    <n v="52"/>
    <n v="9.6153846153846159E-2"/>
  </r>
  <r>
    <s v="class4\3d_class4_100_04.csv"/>
    <s v="dot_product2"/>
    <s v="lada"/>
    <s v="reciprocal_average"/>
    <n v="35"/>
    <n v="0.1014"/>
    <x v="0"/>
    <x v="3"/>
    <s v="3d_class4_100_04.csv"/>
    <n v="33"/>
    <n v="6.0606060606060608E-2"/>
  </r>
  <r>
    <s v="class3\3d_class3_100_02.csv"/>
    <s v="l2_norm_of_slacks"/>
    <s v="lada"/>
    <s v="reciprocal_average"/>
    <n v="57"/>
    <n v="0.1011"/>
    <x v="6"/>
    <x v="1"/>
    <s v="3d_class3_100_02.csv"/>
    <n v="52"/>
    <n v="9.6153846153846159E-2"/>
  </r>
  <r>
    <s v="class3\3d_class3_100_04.csv"/>
    <s v="dot_product2"/>
    <s v="lada"/>
    <s v="reciprocal_average"/>
    <n v="58"/>
    <n v="0.10100000000000001"/>
    <x v="0"/>
    <x v="1"/>
    <s v="3d_class3_100_04.csv"/>
    <n v="51"/>
    <n v="0.13725490196078433"/>
  </r>
  <r>
    <s v="class3\3d_class3_500_01.csv"/>
    <s v="FFD_avg"/>
    <s v="elem"/>
    <s v="nincs"/>
    <n v="271"/>
    <n v="0.1004"/>
    <x v="13"/>
    <x v="1"/>
    <s v="3d_class3_500_01.csv"/>
    <n v="254"/>
    <n v="6.6929133858267723E-2"/>
  </r>
  <r>
    <s v="class6\3d_class6_100_01.csv"/>
    <s v="dot_product1"/>
    <s v="lada"/>
    <s v="reciprocal_average"/>
    <n v="34"/>
    <n v="0.1003"/>
    <x v="3"/>
    <x v="2"/>
    <s v="3d_class6_100_01.csv"/>
    <n v="31"/>
    <n v="9.6774193548387094E-2"/>
  </r>
  <r>
    <s v="class4\3d_class4_100_01.csv"/>
    <s v="l2_norm_of_slacks"/>
    <s v="lada"/>
    <s v="reciprocal_average"/>
    <n v="34"/>
    <n v="0.1002"/>
    <x v="6"/>
    <x v="3"/>
    <s v="3d_class4_100_01.csv"/>
    <n v="32"/>
    <n v="6.25E-2"/>
  </r>
  <r>
    <s v="class4\3d_class4_100_02.csv"/>
    <s v="dot_product2"/>
    <s v="lada"/>
    <s v="average"/>
    <n v="36"/>
    <n v="9.9900000000000003E-2"/>
    <x v="1"/>
    <x v="3"/>
    <s v="3d_class4_100_02.csv"/>
    <n v="33"/>
    <n v="9.0909090909090912E-2"/>
  </r>
  <r>
    <s v="class4\3d_class4_500_03.csv"/>
    <s v="FFD_sum"/>
    <s v="elem"/>
    <s v="nincs"/>
    <n v="167"/>
    <n v="9.9900000000000003E-2"/>
    <x v="11"/>
    <x v="3"/>
    <s v="3d_class4_500_03.csv"/>
    <n v="158"/>
    <n v="5.6962025316455694E-2"/>
  </r>
  <r>
    <s v="class4\3d_class4_100_02.csv"/>
    <s v="dot_product2"/>
    <s v="lada"/>
    <s v="exponential"/>
    <n v="36"/>
    <n v="9.9500000000000005E-2"/>
    <x v="2"/>
    <x v="3"/>
    <s v="3d_class4_100_02.csv"/>
    <n v="33"/>
    <n v="9.0909090909090912E-2"/>
  </r>
  <r>
    <s v="class3\3d_class3_100_03.csv"/>
    <s v="dot_product2"/>
    <s v="lada"/>
    <s v="average"/>
    <n v="56"/>
    <n v="9.9199999999999997E-2"/>
    <x v="1"/>
    <x v="1"/>
    <s v="3d_class3_100_03.csv"/>
    <n v="51"/>
    <n v="9.8039215686274508E-2"/>
  </r>
  <r>
    <s v="class4\3d_class4_500_01.csv"/>
    <s v="FFD_prod"/>
    <s v="lada"/>
    <s v="nincs"/>
    <n v="167"/>
    <n v="9.9199999999999997E-2"/>
    <x v="9"/>
    <x v="3"/>
    <s v="3d_class4_500_01.csv"/>
    <n v="157"/>
    <n v="6.3694267515923567E-2"/>
  </r>
  <r>
    <s v="class4\3d_class4_500_04.csv"/>
    <s v="FFD_prod"/>
    <s v="lada"/>
    <s v="nincs"/>
    <n v="167"/>
    <n v="9.9099999999999994E-2"/>
    <x v="9"/>
    <x v="3"/>
    <s v="3d_class4_500_04.csv"/>
    <n v="156"/>
    <n v="7.0512820512820512E-2"/>
  </r>
  <r>
    <s v="class6\3d_class6_100_04.csv"/>
    <s v="dot_product1"/>
    <s v="lada"/>
    <s v="reciprocal_average"/>
    <n v="34"/>
    <n v="9.8900000000000002E-2"/>
    <x v="3"/>
    <x v="2"/>
    <s v="3d_class6_100_04.csv"/>
    <n v="31"/>
    <n v="9.6774193548387094E-2"/>
  </r>
  <r>
    <s v="class2\3d_class2_100_01.csv"/>
    <s v="dot_product2"/>
    <s v="lada"/>
    <s v="reciprocal_average"/>
    <n v="31"/>
    <n v="9.8100000000000007E-2"/>
    <x v="0"/>
    <x v="4"/>
    <s v="3d_class2_100_01.csv"/>
    <n v="27"/>
    <n v="0.14814814814814814"/>
  </r>
  <r>
    <s v="class1\3d_class1_500_03.csv"/>
    <s v="FFD_avg"/>
    <s v="lada"/>
    <s v="nincs"/>
    <n v="314"/>
    <n v="9.74E-2"/>
    <x v="14"/>
    <x v="5"/>
    <s v="3d_class1_500_03.csv"/>
    <n v="258"/>
    <n v="0.21705426356589147"/>
  </r>
  <r>
    <s v="class1\3d_class1_500_03.csv"/>
    <s v="FFD_prod"/>
    <s v="lada"/>
    <s v="nincs"/>
    <n v="312"/>
    <n v="9.7199999999999995E-2"/>
    <x v="9"/>
    <x v="5"/>
    <s v="3d_class1_500_03.csv"/>
    <n v="258"/>
    <n v="0.20930232558139536"/>
  </r>
  <r>
    <s v="class1\3d_class1_500_03.csv"/>
    <s v="FFD_sum"/>
    <s v="lada"/>
    <s v="nincs"/>
    <n v="314"/>
    <n v="9.6699999999999994E-2"/>
    <x v="12"/>
    <x v="5"/>
    <s v="3d_class1_500_03.csv"/>
    <n v="258"/>
    <n v="0.21705426356589147"/>
  </r>
  <r>
    <s v="class3\3d_class3_100_01.csv"/>
    <s v="dot_product2"/>
    <s v="lada"/>
    <s v="exponential"/>
    <n v="56"/>
    <n v="9.6699999999999994E-2"/>
    <x v="2"/>
    <x v="1"/>
    <s v="3d_class3_100_01.csv"/>
    <n v="51"/>
    <n v="9.8039215686274508E-2"/>
  </r>
  <r>
    <s v="class6\3d_class6_100_02.csv"/>
    <s v="l2_norm_of_slacks"/>
    <s v="lada"/>
    <s v="exponential"/>
    <n v="34"/>
    <n v="9.6299999999999997E-2"/>
    <x v="4"/>
    <x v="2"/>
    <s v="3d_class6_100_02.csv"/>
    <n v="30"/>
    <n v="0.13333333333333333"/>
  </r>
  <r>
    <s v="class4\3d_class4_500_02.csv"/>
    <s v="FFD_avg"/>
    <s v="elem"/>
    <s v="nincs"/>
    <n v="167"/>
    <n v="9.5799999999999996E-2"/>
    <x v="13"/>
    <x v="3"/>
    <s v="3d_class4_500_02.csv"/>
    <n v="157"/>
    <n v="6.3694267515923567E-2"/>
  </r>
  <r>
    <s v="class3\3d_class3_100_01.csv"/>
    <s v="dot_product2"/>
    <s v="lada"/>
    <s v="reciprocal_average"/>
    <n v="55"/>
    <n v="9.5600000000000004E-2"/>
    <x v="0"/>
    <x v="1"/>
    <s v="3d_class3_100_01.csv"/>
    <n v="51"/>
    <n v="7.8431372549019607E-2"/>
  </r>
  <r>
    <s v="class4\3d_class4_100_02.csv"/>
    <s v="dot_product1"/>
    <s v="lada"/>
    <s v="reciprocal_average"/>
    <n v="35"/>
    <n v="9.5100000000000004E-2"/>
    <x v="3"/>
    <x v="3"/>
    <s v="3d_class4_100_02.csv"/>
    <n v="33"/>
    <n v="6.0606060606060608E-2"/>
  </r>
  <r>
    <s v="class6\3d_class6_100_01.csv"/>
    <s v="l2_norm_of_slacks"/>
    <s v="lada"/>
    <s v="reciprocal_average"/>
    <n v="34"/>
    <n v="9.5000000000000001E-2"/>
    <x v="6"/>
    <x v="2"/>
    <s v="3d_class6_100_01.csv"/>
    <n v="31"/>
    <n v="9.6774193548387094E-2"/>
  </r>
  <r>
    <s v="class4\3d_class4_100_01.csv"/>
    <s v="l2_norm_of_slacks"/>
    <s v="lada"/>
    <s v="average"/>
    <n v="34"/>
    <n v="9.4899999999999998E-2"/>
    <x v="5"/>
    <x v="3"/>
    <s v="3d_class4_100_01.csv"/>
    <n v="32"/>
    <n v="6.25E-2"/>
  </r>
  <r>
    <s v="class3\3d_class3_100_02.csv"/>
    <s v="dot_product2"/>
    <s v="lada"/>
    <s v="average"/>
    <n v="57"/>
    <n v="9.4E-2"/>
    <x v="1"/>
    <x v="1"/>
    <s v="3d_class3_100_02.csv"/>
    <n v="52"/>
    <n v="9.6153846153846159E-2"/>
  </r>
  <r>
    <s v="class1\3d_class1_500_03.csv"/>
    <s v="FFD_avg"/>
    <s v="elem"/>
    <s v="nincs"/>
    <n v="314"/>
    <n v="9.3299999999999994E-2"/>
    <x v="13"/>
    <x v="5"/>
    <s v="3d_class1_500_03.csv"/>
    <n v="258"/>
    <n v="0.21705426356589147"/>
  </r>
  <r>
    <s v="class6\3d_class6_100_03.csv"/>
    <s v="l2_norm_of_slacks"/>
    <s v="lada"/>
    <s v="reciprocal_average"/>
    <n v="34"/>
    <n v="9.2899999999999996E-2"/>
    <x v="6"/>
    <x v="2"/>
    <s v="3d_class6_100_03.csv"/>
    <n v="30"/>
    <n v="0.13333333333333333"/>
  </r>
  <r>
    <s v="class2\3d_class2_100_03.csv"/>
    <s v="dot_product2"/>
    <s v="lada"/>
    <s v="reciprocal_average"/>
    <n v="29"/>
    <n v="9.2799999999999994E-2"/>
    <x v="0"/>
    <x v="4"/>
    <s v="3d_class2_100_03.csv"/>
    <n v="26"/>
    <n v="0.11538461538461539"/>
  </r>
  <r>
    <s v="class6\3d_class6_100_03.csv"/>
    <s v="dot_product1"/>
    <s v="lada"/>
    <s v="reciprocal_average"/>
    <n v="34"/>
    <n v="9.2600000000000002E-2"/>
    <x v="3"/>
    <x v="2"/>
    <s v="3d_class6_100_03.csv"/>
    <n v="30"/>
    <n v="0.13333333333333333"/>
  </r>
  <r>
    <s v="class6\3d_class6_100_04.csv"/>
    <s v="dot_product1"/>
    <s v="lada"/>
    <s v="exponential"/>
    <n v="34"/>
    <n v="9.2600000000000002E-2"/>
    <x v="7"/>
    <x v="2"/>
    <s v="3d_class6_100_04.csv"/>
    <n v="31"/>
    <n v="9.6774193548387094E-2"/>
  </r>
  <r>
    <s v="class1\3d_class1_500_02.csv"/>
    <s v="FFD_prod"/>
    <s v="lada"/>
    <s v="nincs"/>
    <n v="323"/>
    <n v="9.2299999999999993E-2"/>
    <x v="9"/>
    <x v="5"/>
    <s v="3d_class1_500_02.csv"/>
    <n v="263"/>
    <n v="0.22813688212927757"/>
  </r>
  <r>
    <s v="class1\3d_class1_500_04.csv"/>
    <s v="FFD_prod"/>
    <s v="lada"/>
    <s v="nincs"/>
    <n v="291"/>
    <n v="9.2200000000000004E-2"/>
    <x v="9"/>
    <x v="5"/>
    <s v="3d_class1_500_04.csv"/>
    <n v="248"/>
    <n v="0.17338709677419356"/>
  </r>
  <r>
    <s v="class3\3d_class3_100_03.csv"/>
    <s v="dot_product2"/>
    <s v="lada"/>
    <s v="reciprocal_average"/>
    <n v="56"/>
    <n v="9.2200000000000004E-2"/>
    <x v="0"/>
    <x v="1"/>
    <s v="3d_class3_100_03.csv"/>
    <n v="51"/>
    <n v="9.8039215686274508E-2"/>
  </r>
  <r>
    <s v="class1\3d_class1_500_02.csv"/>
    <s v="FFD_avg"/>
    <s v="elem"/>
    <s v="nincs"/>
    <n v="321"/>
    <n v="9.2100000000000001E-2"/>
    <x v="13"/>
    <x v="5"/>
    <s v="3d_class1_500_02.csv"/>
    <n v="263"/>
    <n v="0.22053231939163498"/>
  </r>
  <r>
    <s v="class1\3d_class1_500_02.csv"/>
    <s v="FFD_prod"/>
    <s v="elem"/>
    <s v="nincs"/>
    <n v="323"/>
    <n v="9.1999999999999998E-2"/>
    <x v="10"/>
    <x v="5"/>
    <s v="3d_class1_500_02.csv"/>
    <n v="263"/>
    <n v="0.22813688212927757"/>
  </r>
  <r>
    <s v="class1\3d_class1_500_02.csv"/>
    <s v="FFD_sum"/>
    <s v="lada"/>
    <s v="nincs"/>
    <n v="321"/>
    <n v="9.1499999999999998E-2"/>
    <x v="12"/>
    <x v="5"/>
    <s v="3d_class1_500_02.csv"/>
    <n v="263"/>
    <n v="0.22053231939163498"/>
  </r>
  <r>
    <s v="class1\3d_class1_500_02.csv"/>
    <s v="FFD_sum"/>
    <s v="elem"/>
    <s v="nincs"/>
    <n v="321"/>
    <n v="9.1200000000000003E-2"/>
    <x v="11"/>
    <x v="5"/>
    <s v="3d_class1_500_02.csv"/>
    <n v="263"/>
    <n v="0.22053231939163498"/>
  </r>
  <r>
    <s v="class1\3d_class1_500_04.csv"/>
    <s v="FFD_sum"/>
    <s v="lada"/>
    <s v="nincs"/>
    <n v="292"/>
    <n v="9.0899999999999995E-2"/>
    <x v="12"/>
    <x v="5"/>
    <s v="3d_class1_500_04.csv"/>
    <n v="248"/>
    <n v="0.17741935483870969"/>
  </r>
  <r>
    <s v="class4\3d_class4_500_02.csv"/>
    <s v="FFD_prod"/>
    <s v="lada"/>
    <s v="nincs"/>
    <n v="168"/>
    <n v="9.0800000000000006E-2"/>
    <x v="9"/>
    <x v="3"/>
    <s v="3d_class4_500_02.csv"/>
    <n v="157"/>
    <n v="7.0063694267515922E-2"/>
  </r>
  <r>
    <s v="class6\3d_class6_100_02.csv"/>
    <s v="l2_norm_of_slacks"/>
    <s v="lada"/>
    <s v="average"/>
    <n v="34"/>
    <n v="9.0800000000000006E-2"/>
    <x v="5"/>
    <x v="2"/>
    <s v="3d_class6_100_02.csv"/>
    <n v="30"/>
    <n v="0.13333333333333333"/>
  </r>
  <r>
    <s v="class1\3d_class1_500_03.csv"/>
    <s v="FFD_prod"/>
    <s v="elem"/>
    <s v="nincs"/>
    <n v="312"/>
    <n v="9.0700000000000003E-2"/>
    <x v="10"/>
    <x v="5"/>
    <s v="3d_class1_500_03.csv"/>
    <n v="258"/>
    <n v="0.20930232558139536"/>
  </r>
  <r>
    <s v="class6\3d_class6_100_03.csv"/>
    <s v="l2_norm_of_slacks"/>
    <s v="lada"/>
    <s v="exponential"/>
    <n v="34"/>
    <n v="9.0399999999999994E-2"/>
    <x v="4"/>
    <x v="2"/>
    <s v="3d_class6_100_03.csv"/>
    <n v="30"/>
    <n v="0.13333333333333333"/>
  </r>
  <r>
    <s v="class1\3d_class1_500_02.csv"/>
    <s v="FFD_avg"/>
    <s v="lada"/>
    <s v="nincs"/>
    <n v="321"/>
    <n v="9.0300000000000005E-2"/>
    <x v="14"/>
    <x v="5"/>
    <s v="3d_class1_500_02.csv"/>
    <n v="263"/>
    <n v="0.22053231939163498"/>
  </r>
  <r>
    <s v="class2\3d_class2_100_02.csv"/>
    <s v="dot_product2"/>
    <s v="lada"/>
    <s v="reciprocal_average"/>
    <n v="29"/>
    <n v="9.01E-2"/>
    <x v="0"/>
    <x v="4"/>
    <s v="3d_class2_100_02.csv"/>
    <n v="25"/>
    <n v="0.16"/>
  </r>
  <r>
    <s v="class2\3d_class2_100_01.csv"/>
    <s v="dot_product2"/>
    <s v="lada"/>
    <s v="exponential"/>
    <n v="30"/>
    <n v="8.9399999999999993E-2"/>
    <x v="2"/>
    <x v="4"/>
    <s v="3d_class2_100_01.csv"/>
    <n v="27"/>
    <n v="0.1111111111111111"/>
  </r>
  <r>
    <s v="class6\3d_class6_100_02.csv"/>
    <s v="dot_product1"/>
    <s v="lada"/>
    <s v="reciprocal_average"/>
    <n v="34"/>
    <n v="8.8700000000000001E-2"/>
    <x v="3"/>
    <x v="2"/>
    <s v="3d_class6_100_02.csv"/>
    <n v="30"/>
    <n v="0.13333333333333333"/>
  </r>
  <r>
    <s v="class1\3d_class1_100_03.csv"/>
    <s v="dot_product2"/>
    <s v="lada"/>
    <s v="reciprocal_average"/>
    <n v="75"/>
    <n v="8.8400000000000006E-2"/>
    <x v="0"/>
    <x v="5"/>
    <s v="3d_class1_100_03.csv"/>
    <n v="61"/>
    <n v="0.22950819672131148"/>
  </r>
  <r>
    <s v="class6\3d_class6_100_01.csv"/>
    <s v="l2_norm_of_slacks"/>
    <s v="lada"/>
    <s v="exponential"/>
    <n v="34"/>
    <n v="8.8400000000000006E-2"/>
    <x v="4"/>
    <x v="2"/>
    <s v="3d_class6_100_01.csv"/>
    <n v="31"/>
    <n v="9.6774193548387094E-2"/>
  </r>
  <r>
    <s v="class1\3d_class1_500_03.csv"/>
    <s v="FFD_sum"/>
    <s v="elem"/>
    <s v="nincs"/>
    <n v="314"/>
    <n v="8.7900000000000006E-2"/>
    <x v="11"/>
    <x v="5"/>
    <s v="3d_class1_500_03.csv"/>
    <n v="258"/>
    <n v="0.21705426356589147"/>
  </r>
  <r>
    <s v="class2\3d_class2_100_04.csv"/>
    <s v="dot_product2"/>
    <s v="lada"/>
    <s v="exponential"/>
    <n v="29"/>
    <n v="8.7900000000000006E-2"/>
    <x v="2"/>
    <x v="4"/>
    <s v="3d_class2_100_04.csv"/>
    <n v="25"/>
    <n v="0.16"/>
  </r>
  <r>
    <s v="class1\3d_class1_500_01.csv"/>
    <s v="FFD_sum"/>
    <s v="lada"/>
    <s v="nincs"/>
    <n v="315"/>
    <n v="8.7800000000000003E-2"/>
    <x v="12"/>
    <x v="5"/>
    <s v="3d_class1_500_01.csv"/>
    <n v="273"/>
    <n v="0.15384615384615385"/>
  </r>
  <r>
    <s v="class2\3d_class2_100_04.csv"/>
    <s v="dot_product2"/>
    <s v="lada"/>
    <s v="average"/>
    <n v="28"/>
    <n v="8.77E-2"/>
    <x v="1"/>
    <x v="4"/>
    <s v="3d_class2_100_04.csv"/>
    <n v="25"/>
    <n v="0.12"/>
  </r>
  <r>
    <s v="class1\3d_class1_500_01.csv"/>
    <s v="FFD_avg"/>
    <s v="lada"/>
    <s v="nincs"/>
    <n v="315"/>
    <n v="8.7499999999999994E-2"/>
    <x v="14"/>
    <x v="5"/>
    <s v="3d_class1_500_01.csv"/>
    <n v="273"/>
    <n v="0.15384615384615385"/>
  </r>
  <r>
    <s v="class2\3d_class2_100_02.csv"/>
    <s v="dot_product2"/>
    <s v="lada"/>
    <s v="exponential"/>
    <n v="28"/>
    <n v="8.7499999999999994E-2"/>
    <x v="2"/>
    <x v="4"/>
    <s v="3d_class2_100_02.csv"/>
    <n v="25"/>
    <n v="0.12"/>
  </r>
  <r>
    <s v="class1\3d_class1_100_03.csv"/>
    <s v="dot_product2"/>
    <s v="lada"/>
    <s v="exponential"/>
    <n v="75"/>
    <n v="8.7400000000000005E-2"/>
    <x v="2"/>
    <x v="5"/>
    <s v="3d_class1_100_03.csv"/>
    <n v="61"/>
    <n v="0.22950819672131148"/>
  </r>
  <r>
    <s v="class6\3d_class6_100_04.csv"/>
    <s v="dot_product1"/>
    <s v="lada"/>
    <s v="average"/>
    <n v="34"/>
    <n v="8.7400000000000005E-2"/>
    <x v="8"/>
    <x v="2"/>
    <s v="3d_class6_100_04.csv"/>
    <n v="31"/>
    <n v="9.6774193548387094E-2"/>
  </r>
  <r>
    <s v="class2\3d_class2_100_02.csv"/>
    <s v="dot_product2"/>
    <s v="lada"/>
    <s v="average"/>
    <n v="29"/>
    <n v="8.72E-2"/>
    <x v="1"/>
    <x v="4"/>
    <s v="3d_class2_100_02.csv"/>
    <n v="25"/>
    <n v="0.16"/>
  </r>
  <r>
    <s v="class6\3d_class6_100_02.csv"/>
    <s v="dot_product1"/>
    <s v="lada"/>
    <s v="average"/>
    <n v="34"/>
    <n v="8.7099999999999997E-2"/>
    <x v="8"/>
    <x v="2"/>
    <s v="3d_class6_100_02.csv"/>
    <n v="30"/>
    <n v="0.13333333333333333"/>
  </r>
  <r>
    <s v="class4\3d_class4_500_01.csv"/>
    <s v="FFD_avg"/>
    <s v="elem"/>
    <s v="nincs"/>
    <n v="167"/>
    <n v="8.6999999999999994E-2"/>
    <x v="13"/>
    <x v="3"/>
    <s v="3d_class4_500_01.csv"/>
    <n v="157"/>
    <n v="6.3694267515923567E-2"/>
  </r>
  <r>
    <s v="class6\3d_class6_100_01.csv"/>
    <s v="l2_norm_of_slacks"/>
    <s v="lada"/>
    <s v="average"/>
    <n v="34"/>
    <n v="8.6800000000000002E-2"/>
    <x v="5"/>
    <x v="2"/>
    <s v="3d_class6_100_01.csv"/>
    <n v="31"/>
    <n v="9.6774193548387094E-2"/>
  </r>
  <r>
    <s v="class6\3d_class6_100_04.csv"/>
    <s v="l2_norm_of_slacks"/>
    <s v="lada"/>
    <s v="reciprocal_average"/>
    <n v="34"/>
    <n v="8.6800000000000002E-2"/>
    <x v="6"/>
    <x v="2"/>
    <s v="3d_class6_100_04.csv"/>
    <n v="31"/>
    <n v="9.6774193548387094E-2"/>
  </r>
  <r>
    <s v="class1\3d_class1_500_01.csv"/>
    <s v="FFD_sum"/>
    <s v="elem"/>
    <s v="nincs"/>
    <n v="315"/>
    <n v="8.6699999999999999E-2"/>
    <x v="11"/>
    <x v="5"/>
    <s v="3d_class1_500_01.csv"/>
    <n v="273"/>
    <n v="0.15384615384615385"/>
  </r>
  <r>
    <s v="class1\3d_class1_500_01.csv"/>
    <s v="FFD_avg"/>
    <s v="elem"/>
    <s v="nincs"/>
    <n v="315"/>
    <n v="8.6699999999999999E-2"/>
    <x v="13"/>
    <x v="5"/>
    <s v="3d_class1_500_01.csv"/>
    <n v="273"/>
    <n v="0.15384615384615385"/>
  </r>
  <r>
    <s v="class1\3d_class1_500_04.csv"/>
    <s v="FFD_avg"/>
    <s v="elem"/>
    <s v="nincs"/>
    <n v="292"/>
    <n v="8.6599999999999996E-2"/>
    <x v="13"/>
    <x v="5"/>
    <s v="3d_class1_500_04.csv"/>
    <n v="248"/>
    <n v="0.17741935483870969"/>
  </r>
  <r>
    <s v="class2\3d_class2_100_04.csv"/>
    <s v="dot_product2"/>
    <s v="lada"/>
    <s v="reciprocal_average"/>
    <n v="28"/>
    <n v="8.6599999999999996E-2"/>
    <x v="0"/>
    <x v="4"/>
    <s v="3d_class2_100_04.csv"/>
    <n v="25"/>
    <n v="0.12"/>
  </r>
  <r>
    <s v="class2\3d_class2_100_03.csv"/>
    <s v="dot_product2"/>
    <s v="lada"/>
    <s v="exponential"/>
    <n v="29"/>
    <n v="8.6499999999999994E-2"/>
    <x v="2"/>
    <x v="4"/>
    <s v="3d_class2_100_03.csv"/>
    <n v="26"/>
    <n v="0.11538461538461539"/>
  </r>
  <r>
    <s v="class1\3d_class1_500_04.csv"/>
    <s v="FFD_avg"/>
    <s v="lada"/>
    <s v="nincs"/>
    <n v="292"/>
    <n v="8.6199999999999999E-2"/>
    <x v="14"/>
    <x v="5"/>
    <s v="3d_class1_500_04.csv"/>
    <n v="248"/>
    <n v="0.17741935483870969"/>
  </r>
  <r>
    <s v="class2\3d_class2_100_03.csv"/>
    <s v="dot_product2"/>
    <s v="lada"/>
    <s v="average"/>
    <n v="30"/>
    <n v="8.6199999999999999E-2"/>
    <x v="1"/>
    <x v="4"/>
    <s v="3d_class2_100_03.csv"/>
    <n v="26"/>
    <n v="0.15384615384615385"/>
  </r>
  <r>
    <s v="class1\3d_class1_500_01.csv"/>
    <s v="FFD_prod"/>
    <s v="elem"/>
    <s v="nincs"/>
    <n v="316"/>
    <n v="8.6099999999999996E-2"/>
    <x v="10"/>
    <x v="5"/>
    <s v="3d_class1_500_01.csv"/>
    <n v="273"/>
    <n v="0.1575091575091575"/>
  </r>
  <r>
    <s v="class1\3d_class1_100_03.csv"/>
    <s v="dot_product2"/>
    <s v="lada"/>
    <s v="average"/>
    <n v="75"/>
    <n v="8.5800000000000001E-2"/>
    <x v="1"/>
    <x v="5"/>
    <s v="3d_class1_100_03.csv"/>
    <n v="61"/>
    <n v="0.22950819672131148"/>
  </r>
  <r>
    <s v="class1\3d_class1_500_01.csv"/>
    <s v="FFD_prod"/>
    <s v="lada"/>
    <s v="nincs"/>
    <n v="316"/>
    <n v="8.5800000000000001E-2"/>
    <x v="9"/>
    <x v="5"/>
    <s v="3d_class1_500_01.csv"/>
    <n v="273"/>
    <n v="0.1575091575091575"/>
  </r>
  <r>
    <s v="class2\3d_class2_100_01.csv"/>
    <s v="dot_product2"/>
    <s v="lada"/>
    <s v="average"/>
    <n v="30"/>
    <n v="8.5500000000000007E-2"/>
    <x v="1"/>
    <x v="4"/>
    <s v="3d_class2_100_01.csv"/>
    <n v="27"/>
    <n v="0.1111111111111111"/>
  </r>
  <r>
    <s v="class6\3d_class6_100_03.csv"/>
    <s v="dot_product1"/>
    <s v="lada"/>
    <s v="average"/>
    <n v="34"/>
    <n v="8.43E-2"/>
    <x v="8"/>
    <x v="2"/>
    <s v="3d_class6_100_03.csv"/>
    <n v="30"/>
    <n v="0.13333333333333333"/>
  </r>
  <r>
    <s v="class3\3d_class3_100_03.csv"/>
    <s v="dot_product1"/>
    <s v="lada"/>
    <s v="reciprocal_average"/>
    <n v="55"/>
    <n v="8.4099999999999994E-2"/>
    <x v="3"/>
    <x v="1"/>
    <s v="3d_class3_100_03.csv"/>
    <n v="51"/>
    <n v="7.8431372549019607E-2"/>
  </r>
  <r>
    <s v="class4\3d_class4_500_02.csv"/>
    <s v="FFD_sum"/>
    <s v="lada"/>
    <s v="nincs"/>
    <n v="167"/>
    <n v="8.3799999999999999E-2"/>
    <x v="12"/>
    <x v="3"/>
    <s v="3d_class4_500_02.csv"/>
    <n v="157"/>
    <n v="6.3694267515923567E-2"/>
  </r>
  <r>
    <s v="class6\3d_class6_100_02.csv"/>
    <s v="l2_norm_of_slacks"/>
    <s v="lada"/>
    <s v="reciprocal_average"/>
    <n v="34"/>
    <n v="8.3299999999999999E-2"/>
    <x v="6"/>
    <x v="2"/>
    <s v="3d_class6_100_02.csv"/>
    <n v="30"/>
    <n v="0.13333333333333333"/>
  </r>
  <r>
    <s v="class6\3d_class6_100_03.csv"/>
    <s v="l2_norm_of_slacks"/>
    <s v="lada"/>
    <s v="average"/>
    <n v="34"/>
    <n v="8.3099999999999993E-2"/>
    <x v="5"/>
    <x v="2"/>
    <s v="3d_class6_100_03.csv"/>
    <n v="30"/>
    <n v="0.13333333333333333"/>
  </r>
  <r>
    <s v="class1\3d_class1_500_04.csv"/>
    <s v="FFD_prod"/>
    <s v="elem"/>
    <s v="nincs"/>
    <n v="291"/>
    <n v="8.2900000000000001E-2"/>
    <x v="10"/>
    <x v="5"/>
    <s v="3d_class1_500_04.csv"/>
    <n v="248"/>
    <n v="0.17338709677419356"/>
  </r>
  <r>
    <s v="class4\3d_class4_100_03.csv"/>
    <s v="l2_norm_of_slacks"/>
    <s v="lada"/>
    <s v="average"/>
    <n v="34"/>
    <n v="8.2799999999999999E-2"/>
    <x v="5"/>
    <x v="3"/>
    <s v="3d_class4_100_03.csv"/>
    <n v="32"/>
    <n v="6.25E-2"/>
  </r>
  <r>
    <s v="class1\3d_class1_500_04.csv"/>
    <s v="FFD_sum"/>
    <s v="elem"/>
    <s v="nincs"/>
    <n v="292"/>
    <n v="8.2600000000000007E-2"/>
    <x v="11"/>
    <x v="5"/>
    <s v="3d_class1_500_04.csv"/>
    <n v="248"/>
    <n v="0.17741935483870969"/>
  </r>
  <r>
    <s v="class3\3d_class3_100_02.csv"/>
    <s v="l2_norm_of_slacks"/>
    <s v="lada"/>
    <s v="exponential"/>
    <n v="57"/>
    <n v="8.2600000000000007E-2"/>
    <x v="4"/>
    <x v="1"/>
    <s v="3d_class3_100_02.csv"/>
    <n v="52"/>
    <n v="9.6153846153846159E-2"/>
  </r>
  <r>
    <s v="class4\3d_class4_500_03.csv"/>
    <s v="FFD_prod"/>
    <s v="elem"/>
    <s v="nincs"/>
    <n v="167"/>
    <n v="8.2199999999999995E-2"/>
    <x v="10"/>
    <x v="3"/>
    <s v="3d_class4_500_03.csv"/>
    <n v="158"/>
    <n v="5.6962025316455694E-2"/>
  </r>
  <r>
    <s v="class4\3d_class4_500_03.csv"/>
    <s v="FFD_prod"/>
    <s v="lada"/>
    <s v="nincs"/>
    <n v="167"/>
    <n v="8.1699999999999995E-2"/>
    <x v="9"/>
    <x v="3"/>
    <s v="3d_class4_500_03.csv"/>
    <n v="158"/>
    <n v="5.6962025316455694E-2"/>
  </r>
  <r>
    <s v="class4\3d_class4_100_01.csv"/>
    <s v="dot_product1"/>
    <s v="lada"/>
    <s v="reciprocal_average"/>
    <n v="34"/>
    <n v="8.14E-2"/>
    <x v="3"/>
    <x v="3"/>
    <s v="3d_class4_100_01.csv"/>
    <n v="32"/>
    <n v="6.25E-2"/>
  </r>
  <r>
    <s v="class6\3d_class6_100_04.csv"/>
    <s v="l2_norm_of_slacks"/>
    <s v="lada"/>
    <s v="average"/>
    <n v="34"/>
    <n v="8.1299999999999997E-2"/>
    <x v="5"/>
    <x v="2"/>
    <s v="3d_class6_100_04.csv"/>
    <n v="31"/>
    <n v="9.6774193548387094E-2"/>
  </r>
  <r>
    <s v="class6\3d_class6_100_03.csv"/>
    <s v="dot_product1"/>
    <s v="lada"/>
    <s v="exponential"/>
    <n v="34"/>
    <n v="8.1199999999999994E-2"/>
    <x v="7"/>
    <x v="2"/>
    <s v="3d_class6_100_03.csv"/>
    <n v="30"/>
    <n v="0.13333333333333333"/>
  </r>
  <r>
    <s v="class4\3d_class4_500_01.csv"/>
    <s v="FFD_avg"/>
    <s v="lada"/>
    <s v="nincs"/>
    <n v="167"/>
    <n v="8.0500000000000002E-2"/>
    <x v="14"/>
    <x v="3"/>
    <s v="3d_class4_500_01.csv"/>
    <n v="157"/>
    <n v="6.3694267515923567E-2"/>
  </r>
  <r>
    <s v="class3\3d_class3_100_02.csv"/>
    <s v="dot_product1"/>
    <s v="lada"/>
    <s v="reciprocal_average"/>
    <n v="57"/>
    <n v="8.0100000000000005E-2"/>
    <x v="3"/>
    <x v="1"/>
    <s v="3d_class3_100_02.csv"/>
    <n v="52"/>
    <n v="9.6153846153846159E-2"/>
  </r>
  <r>
    <s v="class3\3d_class3_100_02.csv"/>
    <s v="dot_product1"/>
    <s v="lada"/>
    <s v="exponential"/>
    <n v="57"/>
    <n v="7.9699999999999993E-2"/>
    <x v="7"/>
    <x v="1"/>
    <s v="3d_class3_100_02.csv"/>
    <n v="52"/>
    <n v="9.6153846153846159E-2"/>
  </r>
  <r>
    <s v="class1\3d_class1_100_01.csv"/>
    <s v="dot_product2"/>
    <s v="lada"/>
    <s v="reciprocal_average"/>
    <n v="68"/>
    <n v="7.9399999999999998E-2"/>
    <x v="0"/>
    <x v="5"/>
    <s v="3d_class1_100_01.csv"/>
    <n v="56"/>
    <n v="0.21428571428571427"/>
  </r>
  <r>
    <s v="class3\3d_class3_100_01.csv"/>
    <s v="l2_norm_of_slacks"/>
    <s v="lada"/>
    <s v="reciprocal_average"/>
    <n v="55"/>
    <n v="7.9000000000000001E-2"/>
    <x v="6"/>
    <x v="1"/>
    <s v="3d_class3_100_01.csv"/>
    <n v="51"/>
    <n v="7.8431372549019607E-2"/>
  </r>
  <r>
    <s v="class4\3d_class4_100_02.csv"/>
    <s v="dot_product1"/>
    <s v="lada"/>
    <s v="exponential"/>
    <n v="35"/>
    <n v="7.8899999999999998E-2"/>
    <x v="7"/>
    <x v="3"/>
    <s v="3d_class4_100_02.csv"/>
    <n v="33"/>
    <n v="6.0606060606060608E-2"/>
  </r>
  <r>
    <s v="class4\3d_class4_500_04.csv"/>
    <s v="FFD_avg"/>
    <s v="elem"/>
    <s v="nincs"/>
    <n v="166"/>
    <n v="7.8600000000000003E-2"/>
    <x v="13"/>
    <x v="3"/>
    <s v="3d_class4_500_04.csv"/>
    <n v="156"/>
    <n v="6.4102564102564097E-2"/>
  </r>
  <r>
    <s v="class6\3d_class6_100_02.csv"/>
    <s v="dot_product1"/>
    <s v="lada"/>
    <s v="exponential"/>
    <n v="34"/>
    <n v="7.8600000000000003E-2"/>
    <x v="7"/>
    <x v="2"/>
    <s v="3d_class6_100_02.csv"/>
    <n v="30"/>
    <n v="0.13333333333333333"/>
  </r>
  <r>
    <s v="class1\3d_class1_100_01.csv"/>
    <s v="dot_product2"/>
    <s v="lada"/>
    <s v="average"/>
    <n v="68"/>
    <n v="7.8200000000000006E-2"/>
    <x v="1"/>
    <x v="5"/>
    <s v="3d_class1_100_01.csv"/>
    <n v="56"/>
    <n v="0.21428571428571427"/>
  </r>
  <r>
    <s v="class1\3d_class1_100_01.csv"/>
    <s v="dot_product2"/>
    <s v="lada"/>
    <s v="exponential"/>
    <n v="68"/>
    <n v="7.8E-2"/>
    <x v="2"/>
    <x v="5"/>
    <s v="3d_class1_100_01.csv"/>
    <n v="56"/>
    <n v="0.21428571428571427"/>
  </r>
  <r>
    <s v="class4\3d_class4_100_02.csv"/>
    <s v="l2_norm_of_slacks"/>
    <s v="lada"/>
    <s v="reciprocal_average"/>
    <n v="35"/>
    <n v="7.7499999999999999E-2"/>
    <x v="6"/>
    <x v="3"/>
    <s v="3d_class4_100_02.csv"/>
    <n v="33"/>
    <n v="6.0606060606060608E-2"/>
  </r>
  <r>
    <s v="class6\3d_class6_100_04.csv"/>
    <s v="l2_norm_of_slacks"/>
    <s v="lada"/>
    <s v="exponential"/>
    <n v="34"/>
    <n v="7.7299999999999994E-2"/>
    <x v="4"/>
    <x v="2"/>
    <s v="3d_class6_100_04.csv"/>
    <n v="31"/>
    <n v="9.6774193548387094E-2"/>
  </r>
  <r>
    <s v="class3\3d_class3_100_01.csv"/>
    <s v="l2_norm_of_slacks"/>
    <s v="lada"/>
    <s v="exponential"/>
    <n v="55"/>
    <n v="7.6999999999999999E-2"/>
    <x v="4"/>
    <x v="1"/>
    <s v="3d_class3_100_01.csv"/>
    <n v="51"/>
    <n v="7.8431372549019607E-2"/>
  </r>
  <r>
    <s v="class4\3d_class4_500_02.csv"/>
    <s v="FFD_prod"/>
    <s v="elem"/>
    <s v="nincs"/>
    <n v="168"/>
    <n v="7.6999999999999999E-2"/>
    <x v="10"/>
    <x v="3"/>
    <s v="3d_class4_500_02.csv"/>
    <n v="157"/>
    <n v="7.0063694267515922E-2"/>
  </r>
  <r>
    <s v="class3\3d_class3_100_04.csv"/>
    <s v="l2_norm_of_slacks"/>
    <s v="lada"/>
    <s v="reciprocal_average"/>
    <n v="57"/>
    <n v="7.6899999999999996E-2"/>
    <x v="6"/>
    <x v="1"/>
    <s v="3d_class3_100_04.csv"/>
    <n v="51"/>
    <n v="0.11764705882352941"/>
  </r>
  <r>
    <s v="class1\3d_class1_100_04.csv"/>
    <s v="dot_product2"/>
    <s v="lada"/>
    <s v="reciprocal_average"/>
    <n v="64"/>
    <n v="7.6499999999999999E-2"/>
    <x v="0"/>
    <x v="5"/>
    <s v="3d_class1_100_04.csv"/>
    <n v="52"/>
    <n v="0.23076923076923078"/>
  </r>
  <r>
    <s v="class3\3d_class3_100_03.csv"/>
    <s v="l2_norm_of_slacks"/>
    <s v="lada"/>
    <s v="reciprocal_average"/>
    <n v="55"/>
    <n v="7.5600000000000001E-2"/>
    <x v="6"/>
    <x v="1"/>
    <s v="3d_class3_100_03.csv"/>
    <n v="51"/>
    <n v="7.8431372549019607E-2"/>
  </r>
  <r>
    <s v="class4\3d_class4_500_01.csv"/>
    <s v="FFD_sum"/>
    <s v="elem"/>
    <s v="nincs"/>
    <n v="167"/>
    <n v="7.5300000000000006E-2"/>
    <x v="11"/>
    <x v="3"/>
    <s v="3d_class4_500_01.csv"/>
    <n v="157"/>
    <n v="6.3694267515923567E-2"/>
  </r>
  <r>
    <s v="class4\3d_class4_500_03.csv"/>
    <s v="FFD_avg"/>
    <s v="lada"/>
    <s v="nincs"/>
    <n v="167"/>
    <n v="7.5300000000000006E-2"/>
    <x v="14"/>
    <x v="3"/>
    <s v="3d_class4_500_03.csv"/>
    <n v="158"/>
    <n v="5.6962025316455694E-2"/>
  </r>
  <r>
    <s v="class5\3d_class5_100_01.csv"/>
    <s v="dot_product2"/>
    <s v="lada"/>
    <s v="average"/>
    <n v="47"/>
    <n v="7.5200000000000003E-2"/>
    <x v="1"/>
    <x v="0"/>
    <s v="3d_class5_100_01.csv"/>
    <n v="37"/>
    <n v="0.27027027027027029"/>
  </r>
  <r>
    <s v="class1\3d_class1_100_02.csv"/>
    <s v="dot_product2"/>
    <s v="lada"/>
    <s v="reciprocal_average"/>
    <n v="67"/>
    <n v="7.4800000000000005E-2"/>
    <x v="0"/>
    <x v="5"/>
    <s v="3d_class1_100_02.csv"/>
    <n v="51"/>
    <n v="0.31372549019607843"/>
  </r>
  <r>
    <s v="class3\3d_class3_100_04.csv"/>
    <s v="dot_product1"/>
    <s v="lada"/>
    <s v="reciprocal_average"/>
    <n v="57"/>
    <n v="7.4499999999999997E-2"/>
    <x v="3"/>
    <x v="1"/>
    <s v="3d_class3_100_04.csv"/>
    <n v="51"/>
    <n v="0.11764705882352941"/>
  </r>
  <r>
    <s v="class4\3d_class4_500_03.csv"/>
    <s v="FFD_avg"/>
    <s v="elem"/>
    <s v="nincs"/>
    <n v="167"/>
    <n v="7.3999999999999996E-2"/>
    <x v="13"/>
    <x v="3"/>
    <s v="3d_class4_500_03.csv"/>
    <n v="158"/>
    <n v="5.6962025316455694E-2"/>
  </r>
  <r>
    <s v="class3\3d_class3_100_03.csv"/>
    <s v="dot_product1"/>
    <s v="lada"/>
    <s v="average"/>
    <n v="55"/>
    <n v="7.3899999999999993E-2"/>
    <x v="8"/>
    <x v="1"/>
    <s v="3d_class3_100_03.csv"/>
    <n v="51"/>
    <n v="7.8431372549019607E-2"/>
  </r>
  <r>
    <s v="class4\3d_class4_500_03.csv"/>
    <s v="FFD_sum"/>
    <s v="lada"/>
    <s v="nincs"/>
    <n v="167"/>
    <n v="7.3899999999999993E-2"/>
    <x v="12"/>
    <x v="3"/>
    <s v="3d_class4_500_03.csv"/>
    <n v="158"/>
    <n v="5.6962025316455694E-2"/>
  </r>
  <r>
    <s v="class4\3d_class4_500_04.csv"/>
    <s v="FFD_sum"/>
    <s v="lada"/>
    <s v="nincs"/>
    <n v="166"/>
    <n v="7.3899999999999993E-2"/>
    <x v="12"/>
    <x v="3"/>
    <s v="3d_class4_500_04.csv"/>
    <n v="156"/>
    <n v="6.4102564102564097E-2"/>
  </r>
  <r>
    <s v="class4\3d_class4_500_01.csv"/>
    <s v="FFD_sum"/>
    <s v="lada"/>
    <s v="nincs"/>
    <n v="167"/>
    <n v="7.3800000000000004E-2"/>
    <x v="12"/>
    <x v="3"/>
    <s v="3d_class4_500_01.csv"/>
    <n v="157"/>
    <n v="6.3694267515923567E-2"/>
  </r>
  <r>
    <s v="class4\3d_class4_500_04.csv"/>
    <s v="FFD_sum"/>
    <s v="elem"/>
    <s v="nincs"/>
    <n v="166"/>
    <n v="7.3599999999999999E-2"/>
    <x v="11"/>
    <x v="3"/>
    <s v="3d_class4_500_04.csv"/>
    <n v="156"/>
    <n v="6.4102564102564097E-2"/>
  </r>
  <r>
    <s v="class3\3d_class3_100_03.csv"/>
    <s v="dot_product1"/>
    <s v="lada"/>
    <s v="exponential"/>
    <n v="55"/>
    <n v="7.3499999999999996E-2"/>
    <x v="7"/>
    <x v="1"/>
    <s v="3d_class3_100_03.csv"/>
    <n v="51"/>
    <n v="7.8431372549019607E-2"/>
  </r>
  <r>
    <s v="class3\3d_class3_100_04.csv"/>
    <s v="dot_product1"/>
    <s v="lada"/>
    <s v="exponential"/>
    <n v="56"/>
    <n v="7.3400000000000007E-2"/>
    <x v="7"/>
    <x v="1"/>
    <s v="3d_class3_100_04.csv"/>
    <n v="51"/>
    <n v="9.8039215686274508E-2"/>
  </r>
  <r>
    <s v="class1\3d_class1_100_04.csv"/>
    <s v="dot_product2"/>
    <s v="lada"/>
    <s v="average"/>
    <n v="65"/>
    <n v="7.3200000000000001E-2"/>
    <x v="1"/>
    <x v="5"/>
    <s v="3d_class1_100_04.csv"/>
    <n v="52"/>
    <n v="0.25"/>
  </r>
  <r>
    <s v="class1\3d_class1_100_04.csv"/>
    <s v="dot_product2"/>
    <s v="lada"/>
    <s v="exponential"/>
    <n v="66"/>
    <n v="7.2999999999999995E-2"/>
    <x v="2"/>
    <x v="5"/>
    <s v="3d_class1_100_04.csv"/>
    <n v="52"/>
    <n v="0.26923076923076922"/>
  </r>
  <r>
    <s v="class3\3d_class3_100_02.csv"/>
    <s v="l2_norm_of_slacks"/>
    <s v="lada"/>
    <s v="average"/>
    <n v="57"/>
    <n v="7.2700000000000001E-2"/>
    <x v="5"/>
    <x v="1"/>
    <s v="3d_class3_100_02.csv"/>
    <n v="52"/>
    <n v="9.6153846153846159E-2"/>
  </r>
  <r>
    <s v="class4\3d_class4_100_03.csv"/>
    <s v="dot_product1"/>
    <s v="lada"/>
    <s v="reciprocal_average"/>
    <n v="34"/>
    <n v="7.2700000000000001E-2"/>
    <x v="3"/>
    <x v="3"/>
    <s v="3d_class4_100_03.csv"/>
    <n v="32"/>
    <n v="6.25E-2"/>
  </r>
  <r>
    <s v="class3\3d_class3_100_01.csv"/>
    <s v="dot_product1"/>
    <s v="lada"/>
    <s v="average"/>
    <n v="55"/>
    <n v="7.1900000000000006E-2"/>
    <x v="8"/>
    <x v="1"/>
    <s v="3d_class3_100_01.csv"/>
    <n v="51"/>
    <n v="7.8431372549019607E-2"/>
  </r>
  <r>
    <s v="class4\3d_class4_100_02.csv"/>
    <s v="dot_product1"/>
    <s v="lada"/>
    <s v="average"/>
    <n v="35"/>
    <n v="7.1599999999999997E-2"/>
    <x v="8"/>
    <x v="3"/>
    <s v="3d_class4_100_02.csv"/>
    <n v="33"/>
    <n v="6.0606060606060608E-2"/>
  </r>
  <r>
    <s v="class1\3d_class1_100_02.csv"/>
    <s v="dot_product2"/>
    <s v="lada"/>
    <s v="exponential"/>
    <n v="66"/>
    <n v="7.1499999999999994E-2"/>
    <x v="2"/>
    <x v="5"/>
    <s v="3d_class1_100_02.csv"/>
    <n v="51"/>
    <n v="0.29411764705882354"/>
  </r>
  <r>
    <s v="class4\3d_class4_100_03.csv"/>
    <s v="dot_product1"/>
    <s v="lada"/>
    <s v="exponential"/>
    <n v="34"/>
    <n v="7.1300000000000002E-2"/>
    <x v="7"/>
    <x v="3"/>
    <s v="3d_class4_100_03.csv"/>
    <n v="32"/>
    <n v="6.25E-2"/>
  </r>
  <r>
    <s v="class1\3d_class1_100_02.csv"/>
    <s v="dot_product2"/>
    <s v="lada"/>
    <s v="average"/>
    <n v="67"/>
    <n v="7.1199999999999999E-2"/>
    <x v="1"/>
    <x v="5"/>
    <s v="3d_class1_100_02.csv"/>
    <n v="51"/>
    <n v="0.31372549019607843"/>
  </r>
  <r>
    <s v="class4\3d_class4_100_04.csv"/>
    <s v="l2_norm_of_slacks"/>
    <s v="lada"/>
    <s v="reciprocal_average"/>
    <n v="34"/>
    <n v="7.0400000000000004E-2"/>
    <x v="6"/>
    <x v="3"/>
    <s v="3d_class4_100_04.csv"/>
    <n v="33"/>
    <n v="3.0303030303030304E-2"/>
  </r>
  <r>
    <s v="class4\3d_class4_500_04.csv"/>
    <s v="FFD_avg"/>
    <s v="lada"/>
    <s v="nincs"/>
    <n v="166"/>
    <n v="7.0400000000000004E-2"/>
    <x v="14"/>
    <x v="3"/>
    <s v="3d_class4_500_04.csv"/>
    <n v="156"/>
    <n v="6.4102564102564097E-2"/>
  </r>
  <r>
    <s v="class3\3d_class3_100_02.csv"/>
    <s v="dot_product1"/>
    <s v="lada"/>
    <s v="average"/>
    <n v="57"/>
    <n v="7.0000000000000007E-2"/>
    <x v="8"/>
    <x v="1"/>
    <s v="3d_class3_100_02.csv"/>
    <n v="52"/>
    <n v="9.6153846153846159E-2"/>
  </r>
  <r>
    <s v="class6\3d_class6_500_02.csv"/>
    <s v="FFD_prod"/>
    <s v="elem"/>
    <s v="nincs"/>
    <n v="167"/>
    <n v="6.9900000000000004E-2"/>
    <x v="10"/>
    <x v="2"/>
    <s v="3d_class6_500_02.csv"/>
    <n v="150"/>
    <n v="0.11333333333333333"/>
  </r>
  <r>
    <s v="class4\3d_class4_100_02.csv"/>
    <s v="l2_norm_of_slacks"/>
    <s v="lada"/>
    <s v="average"/>
    <n v="35"/>
    <n v="6.9599999999999995E-2"/>
    <x v="5"/>
    <x v="3"/>
    <s v="3d_class4_100_02.csv"/>
    <n v="33"/>
    <n v="6.0606060606060608E-2"/>
  </r>
  <r>
    <s v="class4\3d_class4_100_03.csv"/>
    <s v="dot_product1"/>
    <s v="lada"/>
    <s v="average"/>
    <n v="34"/>
    <n v="6.9599999999999995E-2"/>
    <x v="8"/>
    <x v="3"/>
    <s v="3d_class4_100_03.csv"/>
    <n v="32"/>
    <n v="6.25E-2"/>
  </r>
  <r>
    <s v="class6\3d_class6_500_01.csv"/>
    <s v="FFD_avg"/>
    <s v="lada"/>
    <s v="nincs"/>
    <n v="167"/>
    <n v="6.9599999999999995E-2"/>
    <x v="14"/>
    <x v="2"/>
    <s v="3d_class6_500_01.csv"/>
    <n v="150"/>
    <n v="0.11333333333333333"/>
  </r>
  <r>
    <s v="class5\3d_class5_500_02.csv"/>
    <s v="FFD_sum"/>
    <s v="lada"/>
    <s v="nincs"/>
    <n v="209"/>
    <n v="6.9500000000000006E-2"/>
    <x v="12"/>
    <x v="0"/>
    <s v="3d_class5_500_02.csv"/>
    <n v="170"/>
    <n v="0.22941176470588234"/>
  </r>
  <r>
    <s v="class4\3d_class4_100_01.csv"/>
    <s v="dot_product1"/>
    <s v="lada"/>
    <s v="exponential"/>
    <n v="34"/>
    <n v="6.9199999999999998E-2"/>
    <x v="7"/>
    <x v="3"/>
    <s v="3d_class4_100_01.csv"/>
    <n v="32"/>
    <n v="6.25E-2"/>
  </r>
  <r>
    <s v="class5\3d_class5_100_01.csv"/>
    <s v="dot_product2"/>
    <s v="lada"/>
    <s v="exponential"/>
    <n v="48"/>
    <n v="6.9099999999999995E-2"/>
    <x v="2"/>
    <x v="0"/>
    <s v="3d_class5_100_01.csv"/>
    <n v="37"/>
    <n v="0.29729729729729731"/>
  </r>
  <r>
    <s v="class5\3d_class5_100_01.csv"/>
    <s v="dot_product2"/>
    <s v="lada"/>
    <s v="reciprocal_average"/>
    <n v="48"/>
    <n v="6.9000000000000006E-2"/>
    <x v="0"/>
    <x v="0"/>
    <s v="3d_class5_100_01.csv"/>
    <n v="37"/>
    <n v="0.29729729729729731"/>
  </r>
  <r>
    <s v="class3\3d_class3_100_03.csv"/>
    <s v="l2_norm_of_slacks"/>
    <s v="lada"/>
    <s v="average"/>
    <n v="55"/>
    <n v="6.8900000000000003E-2"/>
    <x v="5"/>
    <x v="1"/>
    <s v="3d_class3_100_03.csv"/>
    <n v="51"/>
    <n v="7.8431372549019607E-2"/>
  </r>
  <r>
    <s v="class5\3d_class5_500_02.csv"/>
    <s v="FFD_avg"/>
    <s v="elem"/>
    <s v="nincs"/>
    <n v="209"/>
    <n v="6.8699999999999997E-2"/>
    <x v="13"/>
    <x v="0"/>
    <s v="3d_class5_500_02.csv"/>
    <n v="170"/>
    <n v="0.22941176470588234"/>
  </r>
  <r>
    <s v="class4\3d_class4_100_01.csv"/>
    <s v="dot_product1"/>
    <s v="lada"/>
    <s v="average"/>
    <n v="34"/>
    <n v="6.8500000000000005E-2"/>
    <x v="8"/>
    <x v="3"/>
    <s v="3d_class4_100_01.csv"/>
    <n v="32"/>
    <n v="6.25E-2"/>
  </r>
  <r>
    <s v="class4\3d_class4_100_04.csv"/>
    <s v="l2_norm_of_slacks"/>
    <s v="lada"/>
    <s v="exponential"/>
    <n v="34"/>
    <n v="6.7900000000000002E-2"/>
    <x v="4"/>
    <x v="3"/>
    <s v="3d_class4_100_04.csv"/>
    <n v="33"/>
    <n v="3.0303030303030304E-2"/>
  </r>
  <r>
    <s v="class3\3d_class3_100_01.csv"/>
    <s v="dot_product1"/>
    <s v="lada"/>
    <s v="exponential"/>
    <n v="55"/>
    <n v="6.7500000000000004E-2"/>
    <x v="7"/>
    <x v="1"/>
    <s v="3d_class3_100_01.csv"/>
    <n v="51"/>
    <n v="7.8431372549019607E-2"/>
  </r>
  <r>
    <s v="class4\3d_class4_100_03.csv"/>
    <s v="l2_norm_of_slacks"/>
    <s v="lada"/>
    <s v="exponential"/>
    <n v="34"/>
    <n v="6.7199999999999996E-2"/>
    <x v="4"/>
    <x v="3"/>
    <s v="3d_class4_100_03.csv"/>
    <n v="32"/>
    <n v="6.25E-2"/>
  </r>
  <r>
    <s v="class5\3d_class5_500_04.csv"/>
    <s v="FFD_avg"/>
    <s v="lada"/>
    <s v="nincs"/>
    <n v="208"/>
    <n v="6.7199999999999996E-2"/>
    <x v="14"/>
    <x v="0"/>
    <s v="3d_class5_500_04.csv"/>
    <n v="168"/>
    <n v="0.23809523809523808"/>
  </r>
  <r>
    <s v="class6\3d_class6_500_01.csv"/>
    <s v="FFD_prod"/>
    <s v="elem"/>
    <s v="nincs"/>
    <n v="167"/>
    <n v="6.7199999999999996E-2"/>
    <x v="10"/>
    <x v="2"/>
    <s v="3d_class6_500_01.csv"/>
    <n v="150"/>
    <n v="0.11333333333333333"/>
  </r>
  <r>
    <s v="class4\3d_class4_100_04.csv"/>
    <s v="dot_product1"/>
    <s v="lada"/>
    <s v="average"/>
    <n v="34"/>
    <n v="6.7100000000000007E-2"/>
    <x v="8"/>
    <x v="3"/>
    <s v="3d_class4_100_04.csv"/>
    <n v="33"/>
    <n v="3.0303030303030304E-2"/>
  </r>
  <r>
    <s v="class4\3d_class4_100_04.csv"/>
    <s v="dot_product1"/>
    <s v="lada"/>
    <s v="exponential"/>
    <n v="34"/>
    <n v="6.6900000000000001E-2"/>
    <x v="7"/>
    <x v="3"/>
    <s v="3d_class4_100_04.csv"/>
    <n v="33"/>
    <n v="3.0303030303030304E-2"/>
  </r>
  <r>
    <s v="class6\3d_class6_500_01.csv"/>
    <s v="FFD_prod"/>
    <s v="lada"/>
    <s v="nincs"/>
    <n v="167"/>
    <n v="6.6799999999999998E-2"/>
    <x v="9"/>
    <x v="2"/>
    <s v="3d_class6_500_01.csv"/>
    <n v="150"/>
    <n v="0.11333333333333333"/>
  </r>
  <r>
    <s v="class3\3d_class3_100_03.csv"/>
    <s v="l2_norm_of_slacks"/>
    <s v="lada"/>
    <s v="exponential"/>
    <n v="55"/>
    <n v="6.6600000000000006E-2"/>
    <x v="4"/>
    <x v="1"/>
    <s v="3d_class3_100_03.csv"/>
    <n v="51"/>
    <n v="7.8431372549019607E-2"/>
  </r>
  <r>
    <s v="class3\3d_class3_100_01.csv"/>
    <s v="l2_norm_of_slacks"/>
    <s v="lada"/>
    <s v="average"/>
    <n v="55"/>
    <n v="6.6299999999999998E-2"/>
    <x v="5"/>
    <x v="1"/>
    <s v="3d_class3_100_01.csv"/>
    <n v="51"/>
    <n v="7.8431372549019607E-2"/>
  </r>
  <r>
    <s v="class4\3d_class4_100_04.csv"/>
    <s v="l2_norm_of_slacks"/>
    <s v="lada"/>
    <s v="average"/>
    <n v="34"/>
    <n v="6.6000000000000003E-2"/>
    <x v="5"/>
    <x v="3"/>
    <s v="3d_class4_100_04.csv"/>
    <n v="33"/>
    <n v="3.0303030303030304E-2"/>
  </r>
  <r>
    <s v="class5\3d_class5_100_03.csv"/>
    <s v="dot_product2"/>
    <s v="lada"/>
    <s v="average"/>
    <n v="46"/>
    <n v="6.5600000000000006E-2"/>
    <x v="1"/>
    <x v="0"/>
    <s v="3d_class5_100_03.csv"/>
    <n v="34"/>
    <n v="0.35294117647058826"/>
  </r>
  <r>
    <s v="class5\3d_class5_100_02.csv"/>
    <s v="dot_product2"/>
    <s v="lada"/>
    <s v="average"/>
    <n v="44"/>
    <n v="6.5299999999999997E-2"/>
    <x v="1"/>
    <x v="0"/>
    <s v="3d_class5_100_02.csv"/>
    <n v="35"/>
    <n v="0.25714285714285712"/>
  </r>
  <r>
    <s v="class3\3d_class3_100_01.csv"/>
    <s v="dot_product1"/>
    <s v="lada"/>
    <s v="reciprocal_average"/>
    <n v="55"/>
    <n v="6.5100000000000005E-2"/>
    <x v="3"/>
    <x v="1"/>
    <s v="3d_class3_100_01.csv"/>
    <n v="51"/>
    <n v="7.8431372549019607E-2"/>
  </r>
  <r>
    <s v="class5\3d_class5_100_03.csv"/>
    <s v="dot_product2"/>
    <s v="lada"/>
    <s v="reciprocal_average"/>
    <n v="45"/>
    <n v="6.4699999999999994E-2"/>
    <x v="0"/>
    <x v="0"/>
    <s v="3d_class5_100_03.csv"/>
    <n v="34"/>
    <n v="0.3235294117647059"/>
  </r>
  <r>
    <s v="class1\3d_class1_100_03.csv"/>
    <s v="dot_product1"/>
    <s v="lada"/>
    <s v="exponential"/>
    <n v="75"/>
    <n v="6.4600000000000005E-2"/>
    <x v="7"/>
    <x v="5"/>
    <s v="3d_class1_100_03.csv"/>
    <n v="61"/>
    <n v="0.22950819672131148"/>
  </r>
  <r>
    <s v="class1\3d_class1_100_03.csv"/>
    <s v="dot_product1"/>
    <s v="lada"/>
    <s v="average"/>
    <n v="74"/>
    <n v="6.4500000000000002E-2"/>
    <x v="8"/>
    <x v="5"/>
    <s v="3d_class1_100_03.csv"/>
    <n v="61"/>
    <n v="0.21311475409836064"/>
  </r>
  <r>
    <s v="class3\3d_class3_100_04.csv"/>
    <s v="l2_norm_of_slacks"/>
    <s v="lada"/>
    <s v="average"/>
    <n v="56"/>
    <n v="6.4299999999999996E-2"/>
    <x v="5"/>
    <x v="1"/>
    <s v="3d_class3_100_04.csv"/>
    <n v="51"/>
    <n v="9.8039215686274508E-2"/>
  </r>
  <r>
    <s v="class2\3d_class2_100_01.csv"/>
    <s v="l2_norm_of_slacks"/>
    <s v="lada"/>
    <s v="reciprocal_average"/>
    <n v="30"/>
    <n v="6.4100000000000004E-2"/>
    <x v="6"/>
    <x v="4"/>
    <s v="3d_class2_100_01.csv"/>
    <n v="27"/>
    <n v="0.1111111111111111"/>
  </r>
  <r>
    <s v="class5\3d_class5_500_02.csv"/>
    <s v="FFD_prod"/>
    <s v="elem"/>
    <s v="nincs"/>
    <n v="206"/>
    <n v="6.4100000000000004E-2"/>
    <x v="10"/>
    <x v="0"/>
    <s v="3d_class5_500_02.csv"/>
    <n v="170"/>
    <n v="0.21176470588235294"/>
  </r>
  <r>
    <s v="class3\3d_class3_100_04.csv"/>
    <s v="l2_norm_of_slacks"/>
    <s v="lada"/>
    <s v="exponential"/>
    <n v="56"/>
    <n v="6.3399999999999998E-2"/>
    <x v="4"/>
    <x v="1"/>
    <s v="3d_class3_100_04.csv"/>
    <n v="51"/>
    <n v="9.8039215686274508E-2"/>
  </r>
  <r>
    <s v="class5\3d_class5_100_04.csv"/>
    <s v="dot_product2"/>
    <s v="lada"/>
    <s v="average"/>
    <n v="46"/>
    <n v="6.3299999999999995E-2"/>
    <x v="1"/>
    <x v="0"/>
    <s v="3d_class5_100_04.csv"/>
    <n v="34"/>
    <n v="0.35294117647058826"/>
  </r>
  <r>
    <s v="class6\3d_class6_500_01.csv"/>
    <s v="FFD_avg"/>
    <s v="elem"/>
    <s v="nincs"/>
    <n v="167"/>
    <n v="6.3299999999999995E-2"/>
    <x v="13"/>
    <x v="2"/>
    <s v="3d_class6_500_01.csv"/>
    <n v="150"/>
    <n v="0.11333333333333333"/>
  </r>
  <r>
    <s v="class2\3d_class2_100_02.csv"/>
    <s v="l2_norm_of_slacks"/>
    <s v="lada"/>
    <s v="exponential"/>
    <n v="27"/>
    <n v="6.3200000000000006E-2"/>
    <x v="4"/>
    <x v="4"/>
    <s v="3d_class2_100_02.csv"/>
    <n v="25"/>
    <n v="0.08"/>
  </r>
  <r>
    <s v="class5\3d_class5_100_02.csv"/>
    <s v="dot_product2"/>
    <s v="lada"/>
    <s v="reciprocal_average"/>
    <n v="44"/>
    <n v="6.3100000000000003E-2"/>
    <x v="0"/>
    <x v="0"/>
    <s v="3d_class5_100_02.csv"/>
    <n v="35"/>
    <n v="0.25714285714285712"/>
  </r>
  <r>
    <s v="class5\3d_class5_500_02.csv"/>
    <s v="FFD_sum"/>
    <s v="elem"/>
    <s v="nincs"/>
    <n v="209"/>
    <n v="6.3100000000000003E-2"/>
    <x v="11"/>
    <x v="0"/>
    <s v="3d_class5_500_02.csv"/>
    <n v="170"/>
    <n v="0.22941176470588234"/>
  </r>
  <r>
    <s v="class5\3d_class5_100_03.csv"/>
    <s v="dot_product2"/>
    <s v="lada"/>
    <s v="exponential"/>
    <n v="45"/>
    <n v="6.3E-2"/>
    <x v="2"/>
    <x v="0"/>
    <s v="3d_class5_100_03.csv"/>
    <n v="34"/>
    <n v="0.3235294117647059"/>
  </r>
  <r>
    <s v="class2\3d_class2_100_04.csv"/>
    <s v="l2_norm_of_slacks"/>
    <s v="lada"/>
    <s v="reciprocal_average"/>
    <n v="28"/>
    <n v="6.2899999999999998E-2"/>
    <x v="6"/>
    <x v="4"/>
    <s v="3d_class2_100_04.csv"/>
    <n v="25"/>
    <n v="0.12"/>
  </r>
  <r>
    <s v="class2\3d_class2_100_02.csv"/>
    <s v="l2_norm_of_slacks"/>
    <s v="lada"/>
    <s v="reciprocal_average"/>
    <n v="27"/>
    <n v="6.2700000000000006E-2"/>
    <x v="6"/>
    <x v="4"/>
    <s v="3d_class2_100_02.csv"/>
    <n v="25"/>
    <n v="0.08"/>
  </r>
  <r>
    <s v="class5\3d_class5_500_04.csv"/>
    <s v="FFD_sum"/>
    <s v="lada"/>
    <s v="nincs"/>
    <n v="208"/>
    <n v="6.2700000000000006E-2"/>
    <x v="12"/>
    <x v="0"/>
    <s v="3d_class5_500_04.csv"/>
    <n v="168"/>
    <n v="0.23809523809523808"/>
  </r>
  <r>
    <s v="class2\3d_class2_100_01.csv"/>
    <s v="l2_norm_of_slacks"/>
    <s v="lada"/>
    <s v="exponential"/>
    <n v="29"/>
    <n v="6.2399999999999997E-2"/>
    <x v="4"/>
    <x v="4"/>
    <s v="3d_class2_100_01.csv"/>
    <n v="27"/>
    <n v="7.407407407407407E-2"/>
  </r>
  <r>
    <s v="class5\3d_class5_100_04.csv"/>
    <s v="dot_product2"/>
    <s v="lada"/>
    <s v="reciprocal_average"/>
    <n v="46"/>
    <n v="6.2399999999999997E-2"/>
    <x v="0"/>
    <x v="0"/>
    <s v="3d_class5_100_04.csv"/>
    <n v="34"/>
    <n v="0.35294117647058826"/>
  </r>
  <r>
    <s v="class2\3d_class2_100_03.csv"/>
    <s v="l2_norm_of_slacks"/>
    <s v="lada"/>
    <s v="reciprocal_average"/>
    <n v="28"/>
    <n v="6.2199999999999998E-2"/>
    <x v="6"/>
    <x v="4"/>
    <s v="3d_class2_100_03.csv"/>
    <n v="26"/>
    <n v="7.6923076923076927E-2"/>
  </r>
  <r>
    <s v="class1\3d_class1_100_03.csv"/>
    <s v="l2_norm_of_slacks"/>
    <s v="lada"/>
    <s v="exponential"/>
    <n v="73"/>
    <n v="6.1699999999999998E-2"/>
    <x v="4"/>
    <x v="5"/>
    <s v="3d_class1_100_03.csv"/>
    <n v="61"/>
    <n v="0.19672131147540983"/>
  </r>
  <r>
    <s v="class1\3d_class1_100_03.csv"/>
    <s v="l2_norm_of_slacks"/>
    <s v="lada"/>
    <s v="reciprocal_average"/>
    <n v="73"/>
    <n v="6.1699999999999998E-2"/>
    <x v="6"/>
    <x v="5"/>
    <s v="3d_class1_100_03.csv"/>
    <n v="61"/>
    <n v="0.19672131147540983"/>
  </r>
  <r>
    <s v="class6\3d_class6_500_02.csv"/>
    <s v="FFD_sum"/>
    <s v="lada"/>
    <s v="nincs"/>
    <n v="167"/>
    <n v="6.1499999999999999E-2"/>
    <x v="12"/>
    <x v="2"/>
    <s v="3d_class6_500_02.csv"/>
    <n v="150"/>
    <n v="0.11333333333333333"/>
  </r>
  <r>
    <s v="class5\3d_class5_500_03.csv"/>
    <s v="FFD_avg"/>
    <s v="elem"/>
    <s v="nincs"/>
    <n v="203"/>
    <n v="6.1199999999999997E-2"/>
    <x v="13"/>
    <x v="0"/>
    <s v="3d_class5_500_03.csv"/>
    <n v="168"/>
    <n v="0.20833333333333334"/>
  </r>
  <r>
    <s v="class5\3d_class5_500_04.csv"/>
    <s v="FFD_avg"/>
    <s v="elem"/>
    <s v="nincs"/>
    <n v="208"/>
    <n v="6.1100000000000002E-2"/>
    <x v="13"/>
    <x v="0"/>
    <s v="3d_class5_500_04.csv"/>
    <n v="168"/>
    <n v="0.23809523809523808"/>
  </r>
  <r>
    <s v="class6\3d_class6_500_02.csv"/>
    <s v="FFD_avg"/>
    <s v="elem"/>
    <s v="nincs"/>
    <n v="167"/>
    <n v="6.0999999999999999E-2"/>
    <x v="13"/>
    <x v="2"/>
    <s v="3d_class6_500_02.csv"/>
    <n v="150"/>
    <n v="0.11333333333333333"/>
  </r>
  <r>
    <s v="class5\3d_class5_500_01.csv"/>
    <s v="FFD_sum"/>
    <s v="lada"/>
    <s v="nincs"/>
    <n v="204"/>
    <n v="6.0900000000000003E-2"/>
    <x v="12"/>
    <x v="0"/>
    <s v="3d_class5_500_01.csv"/>
    <n v="169"/>
    <n v="0.20710059171597633"/>
  </r>
  <r>
    <s v="class5\3d_class5_500_01.csv"/>
    <s v="FFD_avg"/>
    <s v="lada"/>
    <s v="nincs"/>
    <n v="204"/>
    <n v="6.08E-2"/>
    <x v="14"/>
    <x v="0"/>
    <s v="3d_class5_500_01.csv"/>
    <n v="169"/>
    <n v="0.20710059171597633"/>
  </r>
  <r>
    <s v="class6\3d_class6_500_01.csv"/>
    <s v="FFD_sum"/>
    <s v="elem"/>
    <s v="nincs"/>
    <n v="167"/>
    <n v="6.08E-2"/>
    <x v="11"/>
    <x v="2"/>
    <s v="3d_class6_500_01.csv"/>
    <n v="150"/>
    <n v="0.11333333333333333"/>
  </r>
  <r>
    <s v="class1\3d_class1_100_03.csv"/>
    <s v="dot_product1"/>
    <s v="lada"/>
    <s v="reciprocal_average"/>
    <n v="73"/>
    <n v="6.0699999999999997E-2"/>
    <x v="3"/>
    <x v="5"/>
    <s v="3d_class1_100_03.csv"/>
    <n v="61"/>
    <n v="0.19672131147540983"/>
  </r>
  <r>
    <s v="class5\3d_class5_500_02.csv"/>
    <s v="FFD_avg"/>
    <s v="lada"/>
    <s v="nincs"/>
    <n v="209"/>
    <n v="6.0499999999999998E-2"/>
    <x v="14"/>
    <x v="0"/>
    <s v="3d_class5_500_02.csv"/>
    <n v="170"/>
    <n v="0.22941176470588234"/>
  </r>
  <r>
    <s v="class5\3d_class5_500_04.csv"/>
    <s v="FFD_prod"/>
    <s v="lada"/>
    <s v="nincs"/>
    <n v="203"/>
    <n v="6.0400000000000002E-2"/>
    <x v="9"/>
    <x v="0"/>
    <s v="3d_class5_500_04.csv"/>
    <n v="168"/>
    <n v="0.20833333333333334"/>
  </r>
  <r>
    <s v="class1\3d_class1_100_03.csv"/>
    <s v="l2_norm_of_slacks"/>
    <s v="lada"/>
    <s v="average"/>
    <n v="73"/>
    <n v="6.0199999999999997E-2"/>
    <x v="5"/>
    <x v="5"/>
    <s v="3d_class1_100_03.csv"/>
    <n v="61"/>
    <n v="0.19672131147540983"/>
  </r>
  <r>
    <s v="class2\3d_class2_100_01.csv"/>
    <s v="l2_norm_of_slacks"/>
    <s v="lada"/>
    <s v="average"/>
    <n v="29"/>
    <n v="6.0100000000000001E-2"/>
    <x v="5"/>
    <x v="4"/>
    <s v="3d_class2_100_01.csv"/>
    <n v="27"/>
    <n v="7.407407407407407E-2"/>
  </r>
  <r>
    <s v="class5\3d_class5_500_03.csv"/>
    <s v="FFD_sum"/>
    <s v="lada"/>
    <s v="nincs"/>
    <n v="203"/>
    <n v="6.0100000000000001E-2"/>
    <x v="12"/>
    <x v="0"/>
    <s v="3d_class5_500_03.csv"/>
    <n v="168"/>
    <n v="0.20833333333333334"/>
  </r>
  <r>
    <s v="class5\3d_class5_500_03.csv"/>
    <s v="FFD_avg"/>
    <s v="lada"/>
    <s v="nincs"/>
    <n v="203"/>
    <n v="6.0100000000000001E-2"/>
    <x v="14"/>
    <x v="0"/>
    <s v="3d_class5_500_03.csv"/>
    <n v="168"/>
    <n v="0.20833333333333334"/>
  </r>
  <r>
    <s v="class6\3d_class6_500_03.csv"/>
    <s v="FFD_prod"/>
    <s v="lada"/>
    <s v="nincs"/>
    <n v="167"/>
    <n v="5.9799999999999999E-2"/>
    <x v="9"/>
    <x v="2"/>
    <s v="3d_class6_500_03.csv"/>
    <n v="151"/>
    <n v="0.10596026490066225"/>
  </r>
  <r>
    <s v="class3\3d_class3_100_04.csv"/>
    <s v="dot_product1"/>
    <s v="lada"/>
    <s v="average"/>
    <n v="56"/>
    <n v="5.9700000000000003E-2"/>
    <x v="8"/>
    <x v="1"/>
    <s v="3d_class3_100_04.csv"/>
    <n v="51"/>
    <n v="9.8039215686274508E-2"/>
  </r>
  <r>
    <s v="class2\3d_class2_100_03.csv"/>
    <s v="dot_product1"/>
    <s v="lada"/>
    <s v="reciprocal_average"/>
    <n v="28"/>
    <n v="5.96E-2"/>
    <x v="3"/>
    <x v="4"/>
    <s v="3d_class2_100_03.csv"/>
    <n v="26"/>
    <n v="7.6923076923076927E-2"/>
  </r>
  <r>
    <s v="class2\3d_class2_100_01.csv"/>
    <s v="dot_product1"/>
    <s v="lada"/>
    <s v="reciprocal_average"/>
    <n v="29"/>
    <n v="5.9400000000000001E-2"/>
    <x v="3"/>
    <x v="4"/>
    <s v="3d_class2_100_01.csv"/>
    <n v="27"/>
    <n v="7.407407407407407E-2"/>
  </r>
  <r>
    <s v="class2\3d_class2_100_02.csv"/>
    <s v="l2_norm_of_slacks"/>
    <s v="lada"/>
    <s v="average"/>
    <n v="27"/>
    <n v="5.9400000000000001E-2"/>
    <x v="5"/>
    <x v="4"/>
    <s v="3d_class2_100_02.csv"/>
    <n v="25"/>
    <n v="0.08"/>
  </r>
  <r>
    <s v="class2\3d_class2_100_03.csv"/>
    <s v="l2_norm_of_slacks"/>
    <s v="lada"/>
    <s v="exponential"/>
    <n v="28"/>
    <n v="5.9299999999999999E-2"/>
    <x v="4"/>
    <x v="4"/>
    <s v="3d_class2_100_03.csv"/>
    <n v="26"/>
    <n v="7.6923076923076927E-2"/>
  </r>
  <r>
    <s v="class5\3d_class5_100_04.csv"/>
    <s v="dot_product2"/>
    <s v="lada"/>
    <s v="exponential"/>
    <n v="46"/>
    <n v="5.9299999999999999E-2"/>
    <x v="2"/>
    <x v="0"/>
    <s v="3d_class5_100_04.csv"/>
    <n v="34"/>
    <n v="0.35294117647058826"/>
  </r>
  <r>
    <s v="class2\3d_class2_100_03.csv"/>
    <s v="l2_norm_of_slacks"/>
    <s v="lada"/>
    <s v="average"/>
    <n v="28"/>
    <n v="5.9200000000000003E-2"/>
    <x v="5"/>
    <x v="4"/>
    <s v="3d_class2_100_03.csv"/>
    <n v="26"/>
    <n v="7.6923076923076927E-2"/>
  </r>
  <r>
    <s v="class5\3d_class5_500_01.csv"/>
    <s v="FFD_prod"/>
    <s v="lada"/>
    <s v="nincs"/>
    <n v="203"/>
    <n v="5.8999999999999997E-2"/>
    <x v="9"/>
    <x v="0"/>
    <s v="3d_class5_500_01.csv"/>
    <n v="169"/>
    <n v="0.20118343195266272"/>
  </r>
  <r>
    <s v="class5\3d_class5_500_04.csv"/>
    <s v="FFD_prod"/>
    <s v="elem"/>
    <s v="nincs"/>
    <n v="203"/>
    <n v="5.8599999999999999E-2"/>
    <x v="10"/>
    <x v="0"/>
    <s v="3d_class5_500_04.csv"/>
    <n v="168"/>
    <n v="0.20833333333333334"/>
  </r>
  <r>
    <s v="class5\3d_class5_500_01.csv"/>
    <s v="FFD_sum"/>
    <s v="elem"/>
    <s v="nincs"/>
    <n v="204"/>
    <n v="5.8500000000000003E-2"/>
    <x v="11"/>
    <x v="0"/>
    <s v="3d_class5_500_01.csv"/>
    <n v="169"/>
    <n v="0.20710059171597633"/>
  </r>
  <r>
    <s v="class5\3d_class5_100_02.csv"/>
    <s v="dot_product2"/>
    <s v="lada"/>
    <s v="exponential"/>
    <n v="44"/>
    <n v="5.8400000000000001E-2"/>
    <x v="2"/>
    <x v="0"/>
    <s v="3d_class5_100_02.csv"/>
    <n v="35"/>
    <n v="0.25714285714285712"/>
  </r>
  <r>
    <s v="class5\3d_class5_500_01.csv"/>
    <s v="FFD_avg"/>
    <s v="elem"/>
    <s v="nincs"/>
    <n v="204"/>
    <n v="5.8099999999999999E-2"/>
    <x v="13"/>
    <x v="0"/>
    <s v="3d_class5_500_01.csv"/>
    <n v="169"/>
    <n v="0.20710059171597633"/>
  </r>
  <r>
    <s v="class5\3d_class5_500_03.csv"/>
    <s v="FFD_prod"/>
    <s v="lada"/>
    <s v="nincs"/>
    <n v="204"/>
    <n v="5.8000000000000003E-2"/>
    <x v="9"/>
    <x v="0"/>
    <s v="3d_class5_500_03.csv"/>
    <n v="168"/>
    <n v="0.21428571428571427"/>
  </r>
  <r>
    <s v="class2\3d_class2_100_02.csv"/>
    <s v="dot_product1"/>
    <s v="lada"/>
    <s v="reciprocal_average"/>
    <n v="27"/>
    <n v="5.79E-2"/>
    <x v="3"/>
    <x v="4"/>
    <s v="3d_class2_100_02.csv"/>
    <n v="25"/>
    <n v="0.08"/>
  </r>
  <r>
    <s v="class2\3d_class2_100_04.csv"/>
    <s v="dot_product1"/>
    <s v="lada"/>
    <s v="reciprocal_average"/>
    <n v="27"/>
    <n v="5.7599999999999998E-2"/>
    <x v="3"/>
    <x v="4"/>
    <s v="3d_class2_100_04.csv"/>
    <n v="25"/>
    <n v="0.08"/>
  </r>
  <r>
    <s v="class2\3d_class2_100_03.csv"/>
    <s v="dot_product1"/>
    <s v="lada"/>
    <s v="exponential"/>
    <n v="29"/>
    <n v="5.7500000000000002E-2"/>
    <x v="7"/>
    <x v="4"/>
    <s v="3d_class2_100_03.csv"/>
    <n v="26"/>
    <n v="0.11538461538461539"/>
  </r>
  <r>
    <s v="class2\3d_class2_100_04.csv"/>
    <s v="l2_norm_of_slacks"/>
    <s v="lada"/>
    <s v="exponential"/>
    <n v="27"/>
    <n v="5.7299999999999997E-2"/>
    <x v="4"/>
    <x v="4"/>
    <s v="3d_class2_100_04.csv"/>
    <n v="25"/>
    <n v="0.08"/>
  </r>
  <r>
    <s v="class5\3d_class5_500_02.csv"/>
    <s v="FFD_prod"/>
    <s v="lada"/>
    <s v="nincs"/>
    <n v="206"/>
    <n v="5.7299999999999997E-2"/>
    <x v="9"/>
    <x v="0"/>
    <s v="3d_class5_500_02.csv"/>
    <n v="170"/>
    <n v="0.21176470588235294"/>
  </r>
  <r>
    <s v="class5\3d_class5_500_04.csv"/>
    <s v="FFD_sum"/>
    <s v="elem"/>
    <s v="nincs"/>
    <n v="208"/>
    <n v="5.7200000000000001E-2"/>
    <x v="11"/>
    <x v="0"/>
    <s v="3d_class5_500_04.csv"/>
    <n v="168"/>
    <n v="0.23809523809523808"/>
  </r>
  <r>
    <s v="class6\3d_class6_500_03.csv"/>
    <s v="FFD_avg"/>
    <s v="lada"/>
    <s v="nincs"/>
    <n v="167"/>
    <n v="5.7099999999999998E-2"/>
    <x v="14"/>
    <x v="2"/>
    <s v="3d_class6_500_03.csv"/>
    <n v="151"/>
    <n v="0.10596026490066225"/>
  </r>
  <r>
    <s v="class2\3d_class2_100_02.csv"/>
    <s v="dot_product1"/>
    <s v="lada"/>
    <s v="exponential"/>
    <n v="27"/>
    <n v="5.6800000000000003E-2"/>
    <x v="7"/>
    <x v="4"/>
    <s v="3d_class2_100_02.csv"/>
    <n v="25"/>
    <n v="0.08"/>
  </r>
  <r>
    <s v="class5\3d_class5_500_03.csv"/>
    <s v="FFD_sum"/>
    <s v="elem"/>
    <s v="nincs"/>
    <n v="203"/>
    <n v="5.6800000000000003E-2"/>
    <x v="11"/>
    <x v="0"/>
    <s v="3d_class5_500_03.csv"/>
    <n v="168"/>
    <n v="0.20833333333333334"/>
  </r>
  <r>
    <s v="class1\3d_class1_100_02.csv"/>
    <s v="dot_product1"/>
    <s v="lada"/>
    <s v="exponential"/>
    <n v="65"/>
    <n v="5.6599999999999998E-2"/>
    <x v="7"/>
    <x v="5"/>
    <s v="3d_class1_100_02.csv"/>
    <n v="51"/>
    <n v="0.27450980392156865"/>
  </r>
  <r>
    <s v="class1\3d_class1_100_01.csv"/>
    <s v="l2_norm_of_slacks"/>
    <s v="lada"/>
    <s v="reciprocal_average"/>
    <n v="67"/>
    <n v="5.6500000000000002E-2"/>
    <x v="6"/>
    <x v="5"/>
    <s v="3d_class1_100_01.csv"/>
    <n v="56"/>
    <n v="0.19642857142857142"/>
  </r>
  <r>
    <s v="class2\3d_class2_100_01.csv"/>
    <s v="dot_product1"/>
    <s v="lada"/>
    <s v="exponential"/>
    <n v="29"/>
    <n v="5.6399999999999999E-2"/>
    <x v="7"/>
    <x v="4"/>
    <s v="3d_class2_100_01.csv"/>
    <n v="27"/>
    <n v="7.407407407407407E-2"/>
  </r>
  <r>
    <s v="class1\3d_class1_100_01.csv"/>
    <s v="l2_norm_of_slacks"/>
    <s v="lada"/>
    <s v="exponential"/>
    <n v="67"/>
    <n v="5.6300000000000003E-2"/>
    <x v="4"/>
    <x v="5"/>
    <s v="3d_class1_100_01.csv"/>
    <n v="56"/>
    <n v="0.19642857142857142"/>
  </r>
  <r>
    <s v="class5\3d_class5_500_03.csv"/>
    <s v="FFD_prod"/>
    <s v="elem"/>
    <s v="nincs"/>
    <n v="204"/>
    <n v="5.62E-2"/>
    <x v="10"/>
    <x v="0"/>
    <s v="3d_class5_500_03.csv"/>
    <n v="168"/>
    <n v="0.21428571428571427"/>
  </r>
  <r>
    <s v="class2\3d_class2_100_04.csv"/>
    <s v="dot_product1"/>
    <s v="lada"/>
    <s v="exponential"/>
    <n v="28"/>
    <n v="5.6099999999999997E-2"/>
    <x v="7"/>
    <x v="4"/>
    <s v="3d_class2_100_04.csv"/>
    <n v="25"/>
    <n v="0.12"/>
  </r>
  <r>
    <s v="class6\3d_class6_500_02.csv"/>
    <s v="FFD_sum"/>
    <s v="elem"/>
    <s v="nincs"/>
    <n v="167"/>
    <n v="5.6099999999999997E-2"/>
    <x v="11"/>
    <x v="2"/>
    <s v="3d_class6_500_02.csv"/>
    <n v="150"/>
    <n v="0.11333333333333333"/>
  </r>
  <r>
    <s v="class2\3d_class2_100_02.csv"/>
    <s v="dot_product1"/>
    <s v="lada"/>
    <s v="average"/>
    <n v="27"/>
    <n v="5.5899999999999998E-2"/>
    <x v="8"/>
    <x v="4"/>
    <s v="3d_class2_100_02.csv"/>
    <n v="25"/>
    <n v="0.08"/>
  </r>
  <r>
    <s v="class6\3d_class6_500_02.csv"/>
    <s v="FFD_prod"/>
    <s v="lada"/>
    <s v="nincs"/>
    <n v="167"/>
    <n v="5.5899999999999998E-2"/>
    <x v="9"/>
    <x v="2"/>
    <s v="3d_class6_500_02.csv"/>
    <n v="150"/>
    <n v="0.11333333333333333"/>
  </r>
  <r>
    <s v="class1\3d_class1_100_02.csv"/>
    <s v="l2_norm_of_slacks"/>
    <s v="lada"/>
    <s v="exponential"/>
    <n v="65"/>
    <n v="5.5800000000000002E-2"/>
    <x v="4"/>
    <x v="5"/>
    <s v="3d_class1_100_02.csv"/>
    <n v="51"/>
    <n v="0.27450980392156865"/>
  </r>
  <r>
    <s v="class2\3d_class2_100_03.csv"/>
    <s v="dot_product1"/>
    <s v="lada"/>
    <s v="average"/>
    <n v="28"/>
    <n v="5.5800000000000002E-2"/>
    <x v="8"/>
    <x v="4"/>
    <s v="3d_class2_100_03.csv"/>
    <n v="26"/>
    <n v="7.6923076923076927E-2"/>
  </r>
  <r>
    <s v="class5\3d_class5_500_01.csv"/>
    <s v="FFD_prod"/>
    <s v="elem"/>
    <s v="nincs"/>
    <n v="203"/>
    <n v="5.5800000000000002E-2"/>
    <x v="10"/>
    <x v="0"/>
    <s v="3d_class5_500_01.csv"/>
    <n v="169"/>
    <n v="0.20118343195266272"/>
  </r>
  <r>
    <s v="class1\3d_class1_100_02.csv"/>
    <s v="dot_product1"/>
    <s v="lada"/>
    <s v="average"/>
    <n v="65"/>
    <n v="5.57E-2"/>
    <x v="8"/>
    <x v="5"/>
    <s v="3d_class1_100_02.csv"/>
    <n v="51"/>
    <n v="0.27450980392156865"/>
  </r>
  <r>
    <s v="class1\3d_class1_100_01.csv"/>
    <s v="dot_product1"/>
    <s v="lada"/>
    <s v="reciprocal_average"/>
    <n v="67"/>
    <n v="5.5599999999999997E-2"/>
    <x v="3"/>
    <x v="5"/>
    <s v="3d_class1_100_01.csv"/>
    <n v="56"/>
    <n v="0.19642857142857142"/>
  </r>
  <r>
    <s v="class2\3d_class2_100_04.csv"/>
    <s v="l2_norm_of_slacks"/>
    <s v="lada"/>
    <s v="average"/>
    <n v="27"/>
    <n v="5.5500000000000001E-2"/>
    <x v="5"/>
    <x v="4"/>
    <s v="3d_class2_100_04.csv"/>
    <n v="25"/>
    <n v="0.08"/>
  </r>
  <r>
    <s v="class1\3d_class1_100_04.csv"/>
    <s v="dot_product1"/>
    <s v="lada"/>
    <s v="reciprocal_average"/>
    <n v="64"/>
    <n v="5.5300000000000002E-2"/>
    <x v="3"/>
    <x v="5"/>
    <s v="3d_class1_100_04.csv"/>
    <n v="52"/>
    <n v="0.23076923076923078"/>
  </r>
  <r>
    <s v="class1\3d_class1_100_04.csv"/>
    <s v="l2_norm_of_slacks"/>
    <s v="lada"/>
    <s v="reciprocal_average"/>
    <n v="64"/>
    <n v="5.4800000000000001E-2"/>
    <x v="6"/>
    <x v="5"/>
    <s v="3d_class1_100_04.csv"/>
    <n v="52"/>
    <n v="0.23076923076923078"/>
  </r>
  <r>
    <s v="class1\3d_class1_100_01.csv"/>
    <s v="l2_norm_of_slacks"/>
    <s v="lada"/>
    <s v="average"/>
    <n v="67"/>
    <n v="5.4699999999999999E-2"/>
    <x v="5"/>
    <x v="5"/>
    <s v="3d_class1_100_01.csv"/>
    <n v="56"/>
    <n v="0.19642857142857142"/>
  </r>
  <r>
    <s v="class1\3d_class1_100_02.csv"/>
    <s v="l2_norm_of_slacks"/>
    <s v="lada"/>
    <s v="reciprocal_average"/>
    <n v="65"/>
    <n v="5.4600000000000003E-2"/>
    <x v="6"/>
    <x v="5"/>
    <s v="3d_class1_100_02.csv"/>
    <n v="51"/>
    <n v="0.27450980392156865"/>
  </r>
  <r>
    <s v="class2\3d_class2_100_04.csv"/>
    <s v="dot_product1"/>
    <s v="lada"/>
    <s v="average"/>
    <n v="27"/>
    <n v="5.4600000000000003E-2"/>
    <x v="8"/>
    <x v="4"/>
    <s v="3d_class2_100_04.csv"/>
    <n v="25"/>
    <n v="0.08"/>
  </r>
  <r>
    <s v="class2\3d_class2_100_01.csv"/>
    <s v="dot_product1"/>
    <s v="lada"/>
    <s v="average"/>
    <n v="29"/>
    <n v="5.45E-2"/>
    <x v="8"/>
    <x v="4"/>
    <s v="3d_class2_100_01.csv"/>
    <n v="27"/>
    <n v="7.407407407407407E-2"/>
  </r>
  <r>
    <s v="class1\3d_class1_100_01.csv"/>
    <s v="dot_product1"/>
    <s v="lada"/>
    <s v="exponential"/>
    <n v="67"/>
    <n v="5.4199999999999998E-2"/>
    <x v="7"/>
    <x v="5"/>
    <s v="3d_class1_100_01.csv"/>
    <n v="56"/>
    <n v="0.19642857142857142"/>
  </r>
  <r>
    <s v="class1\3d_class1_100_01.csv"/>
    <s v="dot_product1"/>
    <s v="lada"/>
    <s v="average"/>
    <n v="67"/>
    <n v="5.3900000000000003E-2"/>
    <x v="8"/>
    <x v="5"/>
    <s v="3d_class1_100_01.csv"/>
    <n v="56"/>
    <n v="0.19642857142857142"/>
  </r>
  <r>
    <s v="class1\3d_class1_100_02.csv"/>
    <s v="l2_norm_of_slacks"/>
    <s v="lada"/>
    <s v="average"/>
    <n v="65"/>
    <n v="5.33E-2"/>
    <x v="5"/>
    <x v="5"/>
    <s v="3d_class1_100_02.csv"/>
    <n v="51"/>
    <n v="0.27450980392156865"/>
  </r>
  <r>
    <s v="class1\3d_class1_100_04.csv"/>
    <s v="l2_norm_of_slacks"/>
    <s v="lada"/>
    <s v="exponential"/>
    <n v="64"/>
    <n v="5.33E-2"/>
    <x v="4"/>
    <x v="5"/>
    <s v="3d_class1_100_04.csv"/>
    <n v="52"/>
    <n v="0.23076923076923078"/>
  </r>
  <r>
    <s v="class1\3d_class1_100_04.csv"/>
    <s v="l2_norm_of_slacks"/>
    <s v="lada"/>
    <s v="average"/>
    <n v="64"/>
    <n v="5.3100000000000001E-2"/>
    <x v="5"/>
    <x v="5"/>
    <s v="3d_class1_100_04.csv"/>
    <n v="52"/>
    <n v="0.23076923076923078"/>
  </r>
  <r>
    <s v="class1\3d_class1_100_02.csv"/>
    <s v="dot_product1"/>
    <s v="lada"/>
    <s v="reciprocal_average"/>
    <n v="65"/>
    <n v="5.2999999999999999E-2"/>
    <x v="3"/>
    <x v="5"/>
    <s v="3d_class1_100_02.csv"/>
    <n v="51"/>
    <n v="0.27450980392156865"/>
  </r>
  <r>
    <s v="class1\3d_class1_100_04.csv"/>
    <s v="dot_product1"/>
    <s v="lada"/>
    <s v="exponential"/>
    <n v="64"/>
    <n v="5.2600000000000001E-2"/>
    <x v="7"/>
    <x v="5"/>
    <s v="3d_class1_100_04.csv"/>
    <n v="52"/>
    <n v="0.23076923076923078"/>
  </r>
  <r>
    <s v="class5\3d_class5_100_01.csv"/>
    <s v="dot_product1"/>
    <s v="lada"/>
    <s v="reciprocal_average"/>
    <n v="49"/>
    <n v="5.2299999999999999E-2"/>
    <x v="3"/>
    <x v="0"/>
    <s v="3d_class5_100_01.csv"/>
    <n v="37"/>
    <n v="0.32432432432432434"/>
  </r>
  <r>
    <s v="class6\3d_class6_500_04.csv"/>
    <s v="FFD_prod"/>
    <s v="elem"/>
    <s v="nincs"/>
    <n v="167"/>
    <n v="5.1999999999999998E-2"/>
    <x v="10"/>
    <x v="2"/>
    <s v="3d_class6_500_04.csv"/>
    <n v="151"/>
    <n v="0.10596026490066225"/>
  </r>
  <r>
    <s v="class1\3d_class1_100_04.csv"/>
    <s v="dot_product1"/>
    <s v="lada"/>
    <s v="average"/>
    <n v="64"/>
    <n v="5.1700000000000003E-2"/>
    <x v="8"/>
    <x v="5"/>
    <s v="3d_class1_100_04.csv"/>
    <n v="52"/>
    <n v="0.23076923076923078"/>
  </r>
  <r>
    <s v="class6\3d_class6_500_02.csv"/>
    <s v="FFD_avg"/>
    <s v="lada"/>
    <s v="nincs"/>
    <n v="167"/>
    <n v="5.1700000000000003E-2"/>
    <x v="14"/>
    <x v="2"/>
    <s v="3d_class6_500_02.csv"/>
    <n v="150"/>
    <n v="0.11333333333333333"/>
  </r>
  <r>
    <s v="class6\3d_class6_500_03.csv"/>
    <s v="FFD_sum"/>
    <s v="lada"/>
    <s v="nincs"/>
    <n v="167"/>
    <n v="5.16E-2"/>
    <x v="12"/>
    <x v="2"/>
    <s v="3d_class6_500_03.csv"/>
    <n v="151"/>
    <n v="0.10596026490066225"/>
  </r>
  <r>
    <s v="class5\3d_class5_100_01.csv"/>
    <s v="l2_norm_of_slacks"/>
    <s v="lada"/>
    <s v="reciprocal_average"/>
    <n v="49"/>
    <n v="5.1299999999999998E-2"/>
    <x v="6"/>
    <x v="0"/>
    <s v="3d_class5_100_01.csv"/>
    <n v="37"/>
    <n v="0.32432432432432434"/>
  </r>
  <r>
    <s v="class6\3d_class6_500_04.csv"/>
    <s v="FFD_sum"/>
    <s v="elem"/>
    <s v="nincs"/>
    <n v="167"/>
    <n v="5.1299999999999998E-2"/>
    <x v="11"/>
    <x v="2"/>
    <s v="3d_class6_500_04.csv"/>
    <n v="151"/>
    <n v="0.10596026490066225"/>
  </r>
  <r>
    <s v="class5\3d_class5_100_02.csv"/>
    <s v="dot_product1"/>
    <s v="lada"/>
    <s v="reciprocal_average"/>
    <n v="45"/>
    <n v="5.1200000000000002E-2"/>
    <x v="3"/>
    <x v="0"/>
    <s v="3d_class5_100_02.csv"/>
    <n v="35"/>
    <n v="0.2857142857142857"/>
  </r>
  <r>
    <s v="class6\3d_class6_500_01.csv"/>
    <s v="FFD_sum"/>
    <s v="lada"/>
    <s v="nincs"/>
    <n v="167"/>
    <n v="5.0799999999999998E-2"/>
    <x v="12"/>
    <x v="2"/>
    <s v="3d_class6_500_01.csv"/>
    <n v="150"/>
    <n v="0.11333333333333333"/>
  </r>
  <r>
    <s v="class5\3d_class5_100_02.csv"/>
    <s v="dot_product1"/>
    <s v="lada"/>
    <s v="exponential"/>
    <n v="44"/>
    <n v="5.0099999999999999E-2"/>
    <x v="7"/>
    <x v="0"/>
    <s v="3d_class5_100_02.csv"/>
    <n v="35"/>
    <n v="0.25714285714285712"/>
  </r>
  <r>
    <s v="class6\3d_class6_500_03.csv"/>
    <s v="FFD_prod"/>
    <s v="elem"/>
    <s v="nincs"/>
    <n v="167"/>
    <n v="0.05"/>
    <x v="10"/>
    <x v="2"/>
    <s v="3d_class6_500_03.csv"/>
    <n v="151"/>
    <n v="0.10596026490066225"/>
  </r>
  <r>
    <s v="class2\3d_class2_500_03.csv"/>
    <s v="FFD_prod"/>
    <s v="elem"/>
    <s v="nincs"/>
    <n v="143"/>
    <n v="4.99E-2"/>
    <x v="10"/>
    <x v="4"/>
    <s v="3d_class2_500_03.csv"/>
    <n v="128"/>
    <n v="0.1171875"/>
  </r>
  <r>
    <s v="class2\3d_class2_500_02.csv"/>
    <s v="FFD_prod"/>
    <s v="lada"/>
    <s v="nincs"/>
    <n v="143"/>
    <n v="4.9799999999999997E-2"/>
    <x v="9"/>
    <x v="4"/>
    <s v="3d_class2_500_02.csv"/>
    <n v="128"/>
    <n v="0.1171875"/>
  </r>
  <r>
    <s v="class5\3d_class5_100_01.csv"/>
    <s v="l2_norm_of_slacks"/>
    <s v="lada"/>
    <s v="exponential"/>
    <n v="49"/>
    <n v="4.9700000000000001E-2"/>
    <x v="4"/>
    <x v="0"/>
    <s v="3d_class5_100_01.csv"/>
    <n v="37"/>
    <n v="0.32432432432432434"/>
  </r>
  <r>
    <s v="class2\3d_class2_500_02.csv"/>
    <s v="FFD_sum"/>
    <s v="lada"/>
    <s v="nincs"/>
    <n v="144"/>
    <n v="4.9599999999999998E-2"/>
    <x v="12"/>
    <x v="4"/>
    <s v="3d_class2_500_02.csv"/>
    <n v="128"/>
    <n v="0.125"/>
  </r>
  <r>
    <s v="class2\3d_class2_500_03.csv"/>
    <s v="FFD_prod"/>
    <s v="lada"/>
    <s v="nincs"/>
    <n v="143"/>
    <n v="4.9200000000000001E-2"/>
    <x v="9"/>
    <x v="4"/>
    <s v="3d_class2_500_03.csv"/>
    <n v="128"/>
    <n v="0.1171875"/>
  </r>
  <r>
    <s v="class6\3d_class6_500_04.csv"/>
    <s v="FFD_avg"/>
    <s v="lada"/>
    <s v="nincs"/>
    <n v="167"/>
    <n v="4.8800000000000003E-2"/>
    <x v="14"/>
    <x v="2"/>
    <s v="3d_class6_500_04.csv"/>
    <n v="151"/>
    <n v="0.10596026490066225"/>
  </r>
  <r>
    <s v="class2\3d_class2_500_02.csv"/>
    <s v="FFD_avg"/>
    <s v="elem"/>
    <s v="nincs"/>
    <n v="144"/>
    <n v="4.87E-2"/>
    <x v="13"/>
    <x v="4"/>
    <s v="3d_class2_500_02.csv"/>
    <n v="128"/>
    <n v="0.125"/>
  </r>
  <r>
    <s v="class2\3d_class2_500_04.csv"/>
    <s v="FFD_prod"/>
    <s v="lada"/>
    <s v="nincs"/>
    <n v="143"/>
    <n v="4.8500000000000001E-2"/>
    <x v="9"/>
    <x v="4"/>
    <s v="3d_class2_500_04.csv"/>
    <n v="128"/>
    <n v="0.1171875"/>
  </r>
  <r>
    <s v="class5\3d_class5_100_03.csv"/>
    <s v="l2_norm_of_slacks"/>
    <s v="lada"/>
    <s v="reciprocal_average"/>
    <n v="47"/>
    <n v="4.8500000000000001E-2"/>
    <x v="6"/>
    <x v="0"/>
    <s v="3d_class5_100_03.csv"/>
    <n v="34"/>
    <n v="0.38235294117647056"/>
  </r>
  <r>
    <s v="class2\3d_class2_500_02.csv"/>
    <s v="FFD_avg"/>
    <s v="lada"/>
    <s v="nincs"/>
    <n v="144"/>
    <n v="4.8399999999999999E-2"/>
    <x v="14"/>
    <x v="4"/>
    <s v="3d_class2_500_02.csv"/>
    <n v="128"/>
    <n v="0.125"/>
  </r>
  <r>
    <s v="class5\3d_class5_100_04.csv"/>
    <s v="dot_product1"/>
    <s v="lada"/>
    <s v="reciprocal_average"/>
    <n v="43"/>
    <n v="4.82E-2"/>
    <x v="3"/>
    <x v="0"/>
    <s v="3d_class5_100_04.csv"/>
    <n v="34"/>
    <n v="0.26470588235294118"/>
  </r>
  <r>
    <s v="class2\3d_class2_500_03.csv"/>
    <s v="FFD_avg"/>
    <s v="elem"/>
    <s v="nincs"/>
    <n v="142"/>
    <n v="4.8099999999999997E-2"/>
    <x v="13"/>
    <x v="4"/>
    <s v="3d_class2_500_03.csv"/>
    <n v="128"/>
    <n v="0.109375"/>
  </r>
  <r>
    <s v="class6\3d_class6_500_03.csv"/>
    <s v="FFD_avg"/>
    <s v="elem"/>
    <s v="nincs"/>
    <n v="167"/>
    <n v="4.8099999999999997E-2"/>
    <x v="13"/>
    <x v="2"/>
    <s v="3d_class6_500_03.csv"/>
    <n v="151"/>
    <n v="0.10596026490066225"/>
  </r>
  <r>
    <s v="class6\3d_class6_500_04.csv"/>
    <s v="FFD_prod"/>
    <s v="lada"/>
    <s v="nincs"/>
    <n v="167"/>
    <n v="4.7699999999999999E-2"/>
    <x v="9"/>
    <x v="2"/>
    <s v="3d_class6_500_04.csv"/>
    <n v="151"/>
    <n v="0.10596026490066225"/>
  </r>
  <r>
    <s v="class2\3d_class2_500_03.csv"/>
    <s v="FFD_avg"/>
    <s v="lada"/>
    <s v="nincs"/>
    <n v="142"/>
    <n v="4.7600000000000003E-2"/>
    <x v="14"/>
    <x v="4"/>
    <s v="3d_class2_500_03.csv"/>
    <n v="128"/>
    <n v="0.109375"/>
  </r>
  <r>
    <s v="class5\3d_class5_100_01.csv"/>
    <s v="dot_product1"/>
    <s v="lada"/>
    <s v="exponential"/>
    <n v="47"/>
    <n v="4.7600000000000003E-2"/>
    <x v="7"/>
    <x v="0"/>
    <s v="3d_class5_100_01.csv"/>
    <n v="37"/>
    <n v="0.27027027027027029"/>
  </r>
  <r>
    <s v="class2\3d_class2_500_03.csv"/>
    <s v="FFD_sum"/>
    <s v="lada"/>
    <s v="nincs"/>
    <n v="142"/>
    <n v="4.7500000000000001E-2"/>
    <x v="12"/>
    <x v="4"/>
    <s v="3d_class2_500_03.csv"/>
    <n v="128"/>
    <n v="0.109375"/>
  </r>
  <r>
    <s v="class2\3d_class2_500_04.csv"/>
    <s v="FFD_prod"/>
    <s v="elem"/>
    <s v="nincs"/>
    <n v="143"/>
    <n v="4.7300000000000002E-2"/>
    <x v="10"/>
    <x v="4"/>
    <s v="3d_class2_500_04.csv"/>
    <n v="128"/>
    <n v="0.1171875"/>
  </r>
  <r>
    <s v="class5\3d_class5_100_01.csv"/>
    <s v="l2_norm_of_slacks"/>
    <s v="lada"/>
    <s v="average"/>
    <n v="49"/>
    <n v="4.6899999999999997E-2"/>
    <x v="5"/>
    <x v="0"/>
    <s v="3d_class5_100_01.csv"/>
    <n v="37"/>
    <n v="0.32432432432432434"/>
  </r>
  <r>
    <s v="class2\3d_class2_500_04.csv"/>
    <s v="FFD_sum"/>
    <s v="lada"/>
    <s v="nincs"/>
    <n v="142"/>
    <n v="4.6699999999999998E-2"/>
    <x v="12"/>
    <x v="4"/>
    <s v="3d_class2_500_04.csv"/>
    <n v="128"/>
    <n v="0.109375"/>
  </r>
  <r>
    <s v="class5\3d_class5_100_03.csv"/>
    <s v="l2_norm_of_slacks"/>
    <s v="lada"/>
    <s v="exponential"/>
    <n v="45"/>
    <n v="4.6699999999999998E-2"/>
    <x v="4"/>
    <x v="0"/>
    <s v="3d_class5_100_03.csv"/>
    <n v="34"/>
    <n v="0.3235294117647059"/>
  </r>
  <r>
    <s v="class2\3d_class2_500_04.csv"/>
    <s v="FFD_avg"/>
    <s v="lada"/>
    <s v="nincs"/>
    <n v="142"/>
    <n v="4.6600000000000003E-2"/>
    <x v="14"/>
    <x v="4"/>
    <s v="3d_class2_500_04.csv"/>
    <n v="128"/>
    <n v="0.109375"/>
  </r>
  <r>
    <s v="class5\3d_class5_100_03.csv"/>
    <s v="l2_norm_of_slacks"/>
    <s v="lada"/>
    <s v="average"/>
    <n v="46"/>
    <n v="4.6600000000000003E-2"/>
    <x v="5"/>
    <x v="0"/>
    <s v="3d_class5_100_03.csv"/>
    <n v="34"/>
    <n v="0.35294117647058826"/>
  </r>
  <r>
    <s v="class5\3d_class5_100_02.csv"/>
    <s v="dot_product1"/>
    <s v="lada"/>
    <s v="average"/>
    <n v="44"/>
    <n v="4.6399999999999997E-2"/>
    <x v="8"/>
    <x v="0"/>
    <s v="3d_class5_100_02.csv"/>
    <n v="35"/>
    <n v="0.25714285714285712"/>
  </r>
  <r>
    <s v="class5\3d_class5_100_04.csv"/>
    <s v="dot_product1"/>
    <s v="lada"/>
    <s v="exponential"/>
    <n v="43"/>
    <n v="4.6199999999999998E-2"/>
    <x v="7"/>
    <x v="0"/>
    <s v="3d_class5_100_04.csv"/>
    <n v="34"/>
    <n v="0.26470588235294118"/>
  </r>
  <r>
    <s v="class5\3d_class5_100_01.csv"/>
    <s v="dot_product1"/>
    <s v="lada"/>
    <s v="average"/>
    <n v="48"/>
    <n v="4.5999999999999999E-2"/>
    <x v="8"/>
    <x v="0"/>
    <s v="3d_class5_100_01.csv"/>
    <n v="37"/>
    <n v="0.29729729729729731"/>
  </r>
  <r>
    <s v="class6\3d_class6_500_03.csv"/>
    <s v="FFD_sum"/>
    <s v="elem"/>
    <s v="nincs"/>
    <n v="167"/>
    <n v="4.5999999999999999E-2"/>
    <x v="11"/>
    <x v="2"/>
    <s v="3d_class6_500_03.csv"/>
    <n v="151"/>
    <n v="0.10596026490066225"/>
  </r>
  <r>
    <s v="class6\3d_class6_500_04.csv"/>
    <s v="FFD_sum"/>
    <s v="lada"/>
    <s v="nincs"/>
    <n v="167"/>
    <n v="4.5699999999999998E-2"/>
    <x v="12"/>
    <x v="2"/>
    <s v="3d_class6_500_04.csv"/>
    <n v="151"/>
    <n v="0.10596026490066225"/>
  </r>
  <r>
    <s v="class2\3d_class2_500_04.csv"/>
    <s v="FFD_avg"/>
    <s v="elem"/>
    <s v="nincs"/>
    <n v="142"/>
    <n v="4.5600000000000002E-2"/>
    <x v="13"/>
    <x v="4"/>
    <s v="3d_class2_500_04.csv"/>
    <n v="128"/>
    <n v="0.109375"/>
  </r>
  <r>
    <s v="class6\3d_class6_500_04.csv"/>
    <s v="FFD_avg"/>
    <s v="elem"/>
    <s v="nincs"/>
    <n v="167"/>
    <n v="4.5600000000000002E-2"/>
    <x v="13"/>
    <x v="2"/>
    <s v="3d_class6_500_04.csv"/>
    <n v="151"/>
    <n v="0.10596026490066225"/>
  </r>
  <r>
    <s v="class2\3d_class2_500_02.csv"/>
    <s v="FFD_prod"/>
    <s v="elem"/>
    <s v="nincs"/>
    <n v="143"/>
    <n v="4.5400000000000003E-2"/>
    <x v="10"/>
    <x v="4"/>
    <s v="3d_class2_500_02.csv"/>
    <n v="128"/>
    <n v="0.1171875"/>
  </r>
  <r>
    <s v="class5\3d_class5_100_02.csv"/>
    <s v="l2_norm_of_slacks"/>
    <s v="lada"/>
    <s v="reciprocal_average"/>
    <n v="44"/>
    <n v="4.5400000000000003E-2"/>
    <x v="6"/>
    <x v="0"/>
    <s v="3d_class5_100_02.csv"/>
    <n v="35"/>
    <n v="0.25714285714285712"/>
  </r>
  <r>
    <s v="class5\3d_class5_100_04.csv"/>
    <s v="l2_norm_of_slacks"/>
    <s v="lada"/>
    <s v="average"/>
    <n v="43"/>
    <n v="4.5100000000000001E-2"/>
    <x v="5"/>
    <x v="0"/>
    <s v="3d_class5_100_04.csv"/>
    <n v="34"/>
    <n v="0.26470588235294118"/>
  </r>
  <r>
    <s v="class2\3d_class2_500_03.csv"/>
    <s v="FFD_sum"/>
    <s v="elem"/>
    <s v="nincs"/>
    <n v="142"/>
    <n v="4.4999999999999998E-2"/>
    <x v="11"/>
    <x v="4"/>
    <s v="3d_class2_500_03.csv"/>
    <n v="128"/>
    <n v="0.109375"/>
  </r>
  <r>
    <s v="class2\3d_class2_500_02.csv"/>
    <s v="FFD_sum"/>
    <s v="elem"/>
    <s v="nincs"/>
    <n v="144"/>
    <n v="4.4699999999999997E-2"/>
    <x v="11"/>
    <x v="4"/>
    <s v="3d_class2_500_02.csv"/>
    <n v="128"/>
    <n v="0.125"/>
  </r>
  <r>
    <s v="class5\3d_class5_100_02.csv"/>
    <s v="l2_norm_of_slacks"/>
    <s v="lada"/>
    <s v="exponential"/>
    <n v="43"/>
    <n v="4.4699999999999997E-2"/>
    <x v="4"/>
    <x v="0"/>
    <s v="3d_class5_100_02.csv"/>
    <n v="35"/>
    <n v="0.22857142857142856"/>
  </r>
  <r>
    <s v="class5\3d_class5_100_03.csv"/>
    <s v="dot_product1"/>
    <s v="lada"/>
    <s v="reciprocal_average"/>
    <n v="44"/>
    <n v="4.4400000000000002E-2"/>
    <x v="3"/>
    <x v="0"/>
    <s v="3d_class5_100_03.csv"/>
    <n v="34"/>
    <n v="0.29411764705882354"/>
  </r>
  <r>
    <s v="class2\3d_class2_500_04.csv"/>
    <s v="FFD_sum"/>
    <s v="elem"/>
    <s v="nincs"/>
    <n v="142"/>
    <n v="4.4299999999999999E-2"/>
    <x v="11"/>
    <x v="4"/>
    <s v="3d_class2_500_04.csv"/>
    <n v="128"/>
    <n v="0.109375"/>
  </r>
  <r>
    <s v="class5\3d_class5_100_04.csv"/>
    <s v="l2_norm_of_slacks"/>
    <s v="lada"/>
    <s v="reciprocal_average"/>
    <n v="44"/>
    <n v="4.4299999999999999E-2"/>
    <x v="6"/>
    <x v="0"/>
    <s v="3d_class5_100_04.csv"/>
    <n v="34"/>
    <n v="0.29411764705882354"/>
  </r>
  <r>
    <s v="class5\3d_class5_100_04.csv"/>
    <s v="dot_product1"/>
    <s v="lada"/>
    <s v="average"/>
    <n v="43"/>
    <n v="4.4200000000000003E-2"/>
    <x v="8"/>
    <x v="0"/>
    <s v="3d_class5_100_04.csv"/>
    <n v="34"/>
    <n v="0.26470588235294118"/>
  </r>
  <r>
    <s v="class5\3d_class5_100_03.csv"/>
    <s v="dot_product1"/>
    <s v="lada"/>
    <s v="average"/>
    <n v="45"/>
    <n v="4.3499999999999997E-2"/>
    <x v="8"/>
    <x v="0"/>
    <s v="3d_class5_100_03.csv"/>
    <n v="34"/>
    <n v="0.3235294117647059"/>
  </r>
  <r>
    <s v="class5\3d_class5_100_03.csv"/>
    <s v="dot_product1"/>
    <s v="lada"/>
    <s v="exponential"/>
    <n v="43"/>
    <n v="4.3400000000000001E-2"/>
    <x v="7"/>
    <x v="0"/>
    <s v="3d_class5_100_03.csv"/>
    <n v="34"/>
    <n v="0.26470588235294118"/>
  </r>
  <r>
    <s v="class5\3d_class5_100_04.csv"/>
    <s v="l2_norm_of_slacks"/>
    <s v="lada"/>
    <s v="exponential"/>
    <n v="44"/>
    <n v="4.3200000000000002E-2"/>
    <x v="4"/>
    <x v="0"/>
    <s v="3d_class5_100_04.csv"/>
    <n v="34"/>
    <n v="0.29411764705882354"/>
  </r>
  <r>
    <s v="class2\3d_class2_500_01.csv"/>
    <s v="FFD_avg"/>
    <s v="lada"/>
    <s v="nincs"/>
    <n v="141"/>
    <n v="4.2599999999999999E-2"/>
    <x v="14"/>
    <x v="4"/>
    <s v="3d_class2_500_01.csv"/>
    <n v="125"/>
    <n v="0.128"/>
  </r>
  <r>
    <s v="class2\3d_class2_500_01.csv"/>
    <s v="FFD_prod"/>
    <s v="elem"/>
    <s v="nincs"/>
    <n v="142"/>
    <n v="4.24E-2"/>
    <x v="10"/>
    <x v="4"/>
    <s v="3d_class2_500_01.csv"/>
    <n v="125"/>
    <n v="0.13600000000000001"/>
  </r>
  <r>
    <s v="class2\3d_class2_500_01.csv"/>
    <s v="FFD_prod"/>
    <s v="lada"/>
    <s v="nincs"/>
    <n v="142"/>
    <n v="4.24E-2"/>
    <x v="9"/>
    <x v="4"/>
    <s v="3d_class2_500_01.csv"/>
    <n v="125"/>
    <n v="0.13600000000000001"/>
  </r>
  <r>
    <s v="class5\3d_class5_100_02.csv"/>
    <s v="l2_norm_of_slacks"/>
    <s v="lada"/>
    <s v="average"/>
    <n v="43"/>
    <n v="4.24E-2"/>
    <x v="5"/>
    <x v="0"/>
    <s v="3d_class5_100_02.csv"/>
    <n v="35"/>
    <n v="0.22857142857142856"/>
  </r>
  <r>
    <s v="class2\3d_class2_500_01.csv"/>
    <s v="FFD_sum"/>
    <s v="lada"/>
    <s v="nincs"/>
    <n v="141"/>
    <n v="4.0899999999999999E-2"/>
    <x v="12"/>
    <x v="4"/>
    <s v="3d_class2_500_01.csv"/>
    <n v="125"/>
    <n v="0.128"/>
  </r>
  <r>
    <s v="class2\3d_class2_500_01.csv"/>
    <s v="FFD_avg"/>
    <s v="elem"/>
    <s v="nincs"/>
    <n v="141"/>
    <n v="4.07E-2"/>
    <x v="13"/>
    <x v="4"/>
    <s v="3d_class2_500_01.csv"/>
    <n v="125"/>
    <n v="0.128"/>
  </r>
  <r>
    <s v="class2\3d_class2_500_01.csv"/>
    <s v="FFD_sum"/>
    <s v="elem"/>
    <s v="nincs"/>
    <n v="141"/>
    <n v="4.0399999999999998E-2"/>
    <x v="11"/>
    <x v="4"/>
    <s v="3d_class2_500_01.csv"/>
    <n v="125"/>
    <n v="0.128"/>
  </r>
  <r>
    <s v="class4\3d_class4_100_03.csv"/>
    <s v="FFD_prod"/>
    <s v="elem"/>
    <s v="nincs"/>
    <n v="35"/>
    <n v="8.3999999999999995E-3"/>
    <x v="10"/>
    <x v="3"/>
    <s v="3d_class4_100_03.csv"/>
    <n v="32"/>
    <n v="9.375E-2"/>
  </r>
  <r>
    <s v="class4\3d_class4_100_02.csv"/>
    <s v="FFD_prod"/>
    <s v="elem"/>
    <s v="nincs"/>
    <n v="35"/>
    <n v="7.7000000000000002E-3"/>
    <x v="10"/>
    <x v="3"/>
    <s v="3d_class4_100_02.csv"/>
    <n v="33"/>
    <n v="6.0606060606060608E-2"/>
  </r>
  <r>
    <s v="class4\3d_class4_100_03.csv"/>
    <s v="FFD_sum"/>
    <s v="elem"/>
    <s v="nincs"/>
    <n v="35"/>
    <n v="7.4999999999999997E-3"/>
    <x v="11"/>
    <x v="3"/>
    <s v="3d_class4_100_03.csv"/>
    <n v="32"/>
    <n v="9.375E-2"/>
  </r>
  <r>
    <s v="class4\3d_class4_100_02.csv"/>
    <s v="FFD_sum"/>
    <s v="elem"/>
    <s v="nincs"/>
    <n v="36"/>
    <n v="7.1999999999999998E-3"/>
    <x v="11"/>
    <x v="3"/>
    <s v="3d_class4_100_02.csv"/>
    <n v="33"/>
    <n v="9.0909090909090912E-2"/>
  </r>
  <r>
    <s v="class4\3d_class4_100_02.csv"/>
    <s v="FFD_avg"/>
    <s v="elem"/>
    <s v="nincs"/>
    <n v="36"/>
    <n v="7.1999999999999998E-3"/>
    <x v="13"/>
    <x v="3"/>
    <s v="3d_class4_100_02.csv"/>
    <n v="33"/>
    <n v="9.0909090909090912E-2"/>
  </r>
  <r>
    <s v="class4\3d_class4_100_03.csv"/>
    <s v="FFD_avg"/>
    <s v="elem"/>
    <s v="nincs"/>
    <n v="35"/>
    <n v="7.1999999999999998E-3"/>
    <x v="13"/>
    <x v="3"/>
    <s v="3d_class4_100_03.csv"/>
    <n v="32"/>
    <n v="9.375E-2"/>
  </r>
  <r>
    <s v="class4\3d_class4_100_04.csv"/>
    <s v="FFD_prod"/>
    <s v="elem"/>
    <s v="nincs"/>
    <n v="34"/>
    <n v="7.1999999999999998E-3"/>
    <x v="10"/>
    <x v="3"/>
    <s v="3d_class4_100_04.csv"/>
    <n v="33"/>
    <n v="3.0303030303030304E-2"/>
  </r>
  <r>
    <s v="class4\3d_class4_100_04.csv"/>
    <s v="FFD_prod"/>
    <s v="lada"/>
    <s v="nincs"/>
    <n v="34"/>
    <n v="7.1000000000000004E-3"/>
    <x v="9"/>
    <x v="3"/>
    <s v="3d_class4_100_04.csv"/>
    <n v="33"/>
    <n v="3.0303030303030304E-2"/>
  </r>
  <r>
    <s v="class4\3d_class4_100_03.csv"/>
    <s v="FFD_sum"/>
    <s v="lada"/>
    <s v="nincs"/>
    <n v="35"/>
    <n v="6.6E-3"/>
    <x v="12"/>
    <x v="3"/>
    <s v="3d_class4_100_03.csv"/>
    <n v="32"/>
    <n v="9.375E-2"/>
  </r>
  <r>
    <s v="class4\3d_class4_100_04.csv"/>
    <s v="FFD_sum"/>
    <s v="elem"/>
    <s v="nincs"/>
    <n v="34"/>
    <n v="6.4999999999999997E-3"/>
    <x v="11"/>
    <x v="3"/>
    <s v="3d_class4_100_04.csv"/>
    <n v="33"/>
    <n v="3.0303030303030304E-2"/>
  </r>
  <r>
    <s v="class4\3d_class4_100_04.csv"/>
    <s v="FFD_avg"/>
    <s v="elem"/>
    <s v="nincs"/>
    <n v="34"/>
    <n v="6.4999999999999997E-3"/>
    <x v="13"/>
    <x v="3"/>
    <s v="3d_class4_100_04.csv"/>
    <n v="33"/>
    <n v="3.0303030303030304E-2"/>
  </r>
  <r>
    <s v="class4\3d_class4_100_04.csv"/>
    <s v="FFD_sum"/>
    <s v="lada"/>
    <s v="nincs"/>
    <n v="34"/>
    <n v="6.4999999999999997E-3"/>
    <x v="12"/>
    <x v="3"/>
    <s v="3d_class4_100_04.csv"/>
    <n v="33"/>
    <n v="3.0303030303030304E-2"/>
  </r>
  <r>
    <s v="class3\3d_class3_100_04.csv"/>
    <s v="FFD_sum"/>
    <s v="elem"/>
    <s v="nincs"/>
    <n v="57"/>
    <n v="6.3E-3"/>
    <x v="11"/>
    <x v="1"/>
    <s v="3d_class3_100_04.csv"/>
    <n v="51"/>
    <n v="0.11764705882352941"/>
  </r>
  <r>
    <s v="class4\3d_class4_100_03.csv"/>
    <s v="FFD_prod"/>
    <s v="lada"/>
    <s v="nincs"/>
    <n v="35"/>
    <n v="6.3E-3"/>
    <x v="9"/>
    <x v="3"/>
    <s v="3d_class4_100_03.csv"/>
    <n v="32"/>
    <n v="9.375E-2"/>
  </r>
  <r>
    <s v="class3\3d_class3_100_03.csv"/>
    <s v="FFD_prod"/>
    <s v="elem"/>
    <s v="nincs"/>
    <n v="55"/>
    <n v="6.1999999999999998E-3"/>
    <x v="10"/>
    <x v="1"/>
    <s v="3d_class3_100_03.csv"/>
    <n v="51"/>
    <n v="7.8431372549019607E-2"/>
  </r>
  <r>
    <s v="class3\3d_class3_100_03.csv"/>
    <s v="FFD_prod"/>
    <s v="lada"/>
    <s v="nincs"/>
    <n v="55"/>
    <n v="6.1000000000000004E-3"/>
    <x v="9"/>
    <x v="1"/>
    <s v="3d_class3_100_03.csv"/>
    <n v="51"/>
    <n v="7.8431372549019607E-2"/>
  </r>
  <r>
    <s v="class3\3d_class3_100_04.csv"/>
    <s v="FFD_prod"/>
    <s v="elem"/>
    <s v="nincs"/>
    <n v="57"/>
    <n v="6.1000000000000004E-3"/>
    <x v="10"/>
    <x v="1"/>
    <s v="3d_class3_100_04.csv"/>
    <n v="51"/>
    <n v="0.11764705882352941"/>
  </r>
  <r>
    <s v="class3\3d_class3_100_02.csv"/>
    <s v="FFD_sum"/>
    <s v="elem"/>
    <s v="nincs"/>
    <n v="57"/>
    <n v="5.8999999999999999E-3"/>
    <x v="11"/>
    <x v="1"/>
    <s v="3d_class3_100_02.csv"/>
    <n v="52"/>
    <n v="9.6153846153846159E-2"/>
  </r>
  <r>
    <s v="class3\3d_class3_100_04.csv"/>
    <s v="FFD_prod"/>
    <s v="lada"/>
    <s v="nincs"/>
    <n v="57"/>
    <n v="5.8999999999999999E-3"/>
    <x v="9"/>
    <x v="1"/>
    <s v="3d_class3_100_04.csv"/>
    <n v="51"/>
    <n v="0.11764705882352941"/>
  </r>
  <r>
    <s v="class4\3d_class4_100_02.csv"/>
    <s v="FFD_sum"/>
    <s v="lada"/>
    <s v="nincs"/>
    <n v="36"/>
    <n v="5.8999999999999999E-3"/>
    <x v="12"/>
    <x v="3"/>
    <s v="3d_class4_100_02.csv"/>
    <n v="33"/>
    <n v="9.0909090909090912E-2"/>
  </r>
  <r>
    <s v="class4\3d_class4_100_04.csv"/>
    <s v="FFD_avg"/>
    <s v="lada"/>
    <s v="nincs"/>
    <n v="34"/>
    <n v="5.8999999999999999E-3"/>
    <x v="14"/>
    <x v="3"/>
    <s v="3d_class4_100_04.csv"/>
    <n v="33"/>
    <n v="3.0303030303030304E-2"/>
  </r>
  <r>
    <s v="class3\3d_class3_100_03.csv"/>
    <s v="FFD_avg"/>
    <s v="lada"/>
    <s v="nincs"/>
    <n v="55"/>
    <n v="5.7999999999999996E-3"/>
    <x v="14"/>
    <x v="1"/>
    <s v="3d_class3_100_03.csv"/>
    <n v="51"/>
    <n v="7.8431372549019607E-2"/>
  </r>
  <r>
    <s v="class3\3d_class3_100_02.csv"/>
    <s v="FFD_prod"/>
    <s v="elem"/>
    <s v="nincs"/>
    <n v="57"/>
    <n v="5.7000000000000002E-3"/>
    <x v="10"/>
    <x v="1"/>
    <s v="3d_class3_100_02.csv"/>
    <n v="52"/>
    <n v="9.6153846153846159E-2"/>
  </r>
  <r>
    <s v="class3\3d_class3_100_03.csv"/>
    <s v="FFD_avg"/>
    <s v="elem"/>
    <s v="nincs"/>
    <n v="55"/>
    <n v="5.7000000000000002E-3"/>
    <x v="13"/>
    <x v="1"/>
    <s v="3d_class3_100_03.csv"/>
    <n v="51"/>
    <n v="7.8431372549019607E-2"/>
  </r>
  <r>
    <s v="class3\3d_class3_100_02.csv"/>
    <s v="FFD_prod"/>
    <s v="lada"/>
    <s v="nincs"/>
    <n v="57"/>
    <n v="5.5999999999999999E-3"/>
    <x v="9"/>
    <x v="1"/>
    <s v="3d_class3_100_02.csv"/>
    <n v="52"/>
    <n v="9.6153846153846159E-2"/>
  </r>
  <r>
    <s v="class3\3d_class3_100_03.csv"/>
    <s v="FFD_sum"/>
    <s v="lada"/>
    <s v="nincs"/>
    <n v="55"/>
    <n v="5.5999999999999999E-3"/>
    <x v="12"/>
    <x v="1"/>
    <s v="3d_class3_100_03.csv"/>
    <n v="51"/>
    <n v="7.8431372549019607E-2"/>
  </r>
  <r>
    <s v="class3\3d_class3_100_04.csv"/>
    <s v="FFD_avg"/>
    <s v="elem"/>
    <s v="nincs"/>
    <n v="57"/>
    <n v="5.5999999999999999E-3"/>
    <x v="13"/>
    <x v="1"/>
    <s v="3d_class3_100_04.csv"/>
    <n v="51"/>
    <n v="0.11764705882352941"/>
  </r>
  <r>
    <s v="class3\3d_class3_100_04.csv"/>
    <s v="FFD_sum"/>
    <s v="lada"/>
    <s v="nincs"/>
    <n v="57"/>
    <n v="5.5999999999999999E-3"/>
    <x v="12"/>
    <x v="1"/>
    <s v="3d_class3_100_04.csv"/>
    <n v="51"/>
    <n v="0.11764705882352941"/>
  </r>
  <r>
    <s v="class3\3d_class3_100_04.csv"/>
    <s v="FFD_avg"/>
    <s v="lada"/>
    <s v="nincs"/>
    <n v="57"/>
    <n v="5.5999999999999999E-3"/>
    <x v="14"/>
    <x v="1"/>
    <s v="3d_class3_100_04.csv"/>
    <n v="51"/>
    <n v="0.11764705882352941"/>
  </r>
  <r>
    <s v="class3\3d_class3_100_01.csv"/>
    <s v="FFD_prod"/>
    <s v="elem"/>
    <s v="nincs"/>
    <n v="56"/>
    <n v="5.4999999999999997E-3"/>
    <x v="10"/>
    <x v="1"/>
    <s v="3d_class3_100_01.csv"/>
    <n v="51"/>
    <n v="9.8039215686274508E-2"/>
  </r>
  <r>
    <s v="class3\3d_class3_100_01.csv"/>
    <s v="FFD_prod"/>
    <s v="lada"/>
    <s v="nincs"/>
    <n v="56"/>
    <n v="5.4999999999999997E-3"/>
    <x v="9"/>
    <x v="1"/>
    <s v="3d_class3_100_01.csv"/>
    <n v="51"/>
    <n v="9.8039215686274508E-2"/>
  </r>
  <r>
    <s v="class3\3d_class3_100_03.csv"/>
    <s v="FFD_sum"/>
    <s v="elem"/>
    <s v="nincs"/>
    <n v="55"/>
    <n v="5.4999999999999997E-3"/>
    <x v="11"/>
    <x v="1"/>
    <s v="3d_class3_100_03.csv"/>
    <n v="51"/>
    <n v="7.8431372549019607E-2"/>
  </r>
  <r>
    <s v="class3\3d_class3_100_02.csv"/>
    <s v="FFD_sum"/>
    <s v="lada"/>
    <s v="nincs"/>
    <n v="57"/>
    <n v="5.3E-3"/>
    <x v="12"/>
    <x v="1"/>
    <s v="3d_class3_100_02.csv"/>
    <n v="52"/>
    <n v="9.6153846153846159E-2"/>
  </r>
  <r>
    <s v="class3\3d_class3_100_01.csv"/>
    <s v="FFD_sum"/>
    <s v="lada"/>
    <s v="nincs"/>
    <n v="55"/>
    <n v="5.1999999999999998E-3"/>
    <x v="12"/>
    <x v="1"/>
    <s v="3d_class3_100_01.csv"/>
    <n v="51"/>
    <n v="7.8431372549019607E-2"/>
  </r>
  <r>
    <s v="class3\3d_class3_100_02.csv"/>
    <s v="FFD_avg"/>
    <s v="elem"/>
    <s v="nincs"/>
    <n v="57"/>
    <n v="5.1999999999999998E-3"/>
    <x v="13"/>
    <x v="1"/>
    <s v="3d_class3_100_02.csv"/>
    <n v="52"/>
    <n v="9.6153846153846159E-2"/>
  </r>
  <r>
    <s v="class3\3d_class3_100_02.csv"/>
    <s v="FFD_avg"/>
    <s v="lada"/>
    <s v="nincs"/>
    <n v="57"/>
    <n v="5.1999999999999998E-3"/>
    <x v="14"/>
    <x v="1"/>
    <s v="3d_class3_100_02.csv"/>
    <n v="52"/>
    <n v="9.6153846153846159E-2"/>
  </r>
  <r>
    <s v="class3\3d_class3_100_01.csv"/>
    <s v="FFD_sum"/>
    <s v="elem"/>
    <s v="nincs"/>
    <n v="55"/>
    <n v="5.1000000000000004E-3"/>
    <x v="11"/>
    <x v="1"/>
    <s v="3d_class3_100_01.csv"/>
    <n v="51"/>
    <n v="7.8431372549019607E-2"/>
  </r>
  <r>
    <s v="class3\3d_class3_100_01.csv"/>
    <s v="FFD_avg"/>
    <s v="elem"/>
    <s v="nincs"/>
    <n v="55"/>
    <n v="5.1000000000000004E-3"/>
    <x v="13"/>
    <x v="1"/>
    <s v="3d_class3_100_01.csv"/>
    <n v="51"/>
    <n v="7.8431372549019607E-2"/>
  </r>
  <r>
    <s v="class3\3d_class3_100_01.csv"/>
    <s v="FFD_avg"/>
    <s v="lada"/>
    <s v="nincs"/>
    <n v="55"/>
    <n v="5.1000000000000004E-3"/>
    <x v="14"/>
    <x v="1"/>
    <s v="3d_class3_100_01.csv"/>
    <n v="51"/>
    <n v="7.8431372549019607E-2"/>
  </r>
  <r>
    <s v="class4\3d_class4_100_02.csv"/>
    <s v="FFD_prod"/>
    <s v="lada"/>
    <s v="nincs"/>
    <n v="35"/>
    <n v="5.0000000000000001E-3"/>
    <x v="9"/>
    <x v="3"/>
    <s v="3d_class4_100_02.csv"/>
    <n v="33"/>
    <n v="6.0606060606060608E-2"/>
  </r>
  <r>
    <s v="class1\3d_class1_100_01.csv"/>
    <s v="FFD_sum"/>
    <s v="elem"/>
    <s v="nincs"/>
    <n v="67"/>
    <n v="4.5999999999999999E-3"/>
    <x v="11"/>
    <x v="5"/>
    <s v="3d_class1_100_01.csv"/>
    <n v="56"/>
    <n v="0.19642857142857142"/>
  </r>
  <r>
    <s v="class1\3d_class1_100_03.csv"/>
    <s v="FFD_prod"/>
    <s v="lada"/>
    <s v="nincs"/>
    <n v="73"/>
    <n v="4.5999999999999999E-3"/>
    <x v="9"/>
    <x v="5"/>
    <s v="3d_class1_100_03.csv"/>
    <n v="61"/>
    <n v="0.19672131147540983"/>
  </r>
  <r>
    <s v="class4\3d_class4_100_03.csv"/>
    <s v="FFD_avg"/>
    <s v="lada"/>
    <s v="nincs"/>
    <n v="35"/>
    <n v="4.5999999999999999E-3"/>
    <x v="14"/>
    <x v="3"/>
    <s v="3d_class4_100_03.csv"/>
    <n v="32"/>
    <n v="9.375E-2"/>
  </r>
  <r>
    <s v="class1\3d_class1_100_03.csv"/>
    <s v="FFD_avg"/>
    <s v="lada"/>
    <s v="nincs"/>
    <n v="74"/>
    <n v="4.4999999999999997E-3"/>
    <x v="14"/>
    <x v="5"/>
    <s v="3d_class1_100_03.csv"/>
    <n v="61"/>
    <n v="0.21311475409836064"/>
  </r>
  <r>
    <s v="class6\3d_class6_100_01.csv"/>
    <s v="FFD_sum"/>
    <s v="elem"/>
    <s v="nincs"/>
    <n v="34"/>
    <n v="4.4000000000000003E-3"/>
    <x v="11"/>
    <x v="2"/>
    <s v="3d_class6_100_01.csv"/>
    <n v="31"/>
    <n v="9.6774193548387094E-2"/>
  </r>
  <r>
    <s v="class1\3d_class1_100_01.csv"/>
    <s v="FFD_prod"/>
    <s v="elem"/>
    <s v="nincs"/>
    <n v="68"/>
    <n v="4.3E-3"/>
    <x v="10"/>
    <x v="5"/>
    <s v="3d_class1_100_01.csv"/>
    <n v="56"/>
    <n v="0.21428571428571427"/>
  </r>
  <r>
    <s v="class1\3d_class1_100_03.csv"/>
    <s v="FFD_avg"/>
    <s v="elem"/>
    <s v="nincs"/>
    <n v="74"/>
    <n v="4.3E-3"/>
    <x v="13"/>
    <x v="5"/>
    <s v="3d_class1_100_03.csv"/>
    <n v="61"/>
    <n v="0.21311475409836064"/>
  </r>
  <r>
    <s v="class1\3d_class1_100_03.csv"/>
    <s v="FFD_sum"/>
    <s v="lada"/>
    <s v="nincs"/>
    <n v="74"/>
    <n v="4.3E-3"/>
    <x v="12"/>
    <x v="5"/>
    <s v="3d_class1_100_03.csv"/>
    <n v="61"/>
    <n v="0.21311475409836064"/>
  </r>
  <r>
    <s v="class1\3d_class1_100_03.csv"/>
    <s v="FFD_prod"/>
    <s v="elem"/>
    <s v="nincs"/>
    <n v="73"/>
    <n v="4.1999999999999997E-3"/>
    <x v="10"/>
    <x v="5"/>
    <s v="3d_class1_100_03.csv"/>
    <n v="61"/>
    <n v="0.19672131147540983"/>
  </r>
  <r>
    <s v="class1\3d_class1_100_04.csv"/>
    <s v="FFD_prod"/>
    <s v="elem"/>
    <s v="nincs"/>
    <n v="64"/>
    <n v="4.1999999999999997E-3"/>
    <x v="10"/>
    <x v="5"/>
    <s v="3d_class1_100_04.csv"/>
    <n v="52"/>
    <n v="0.23076923076923078"/>
  </r>
  <r>
    <s v="class1\3d_class1_100_01.csv"/>
    <s v="FFD_prod"/>
    <s v="lada"/>
    <s v="nincs"/>
    <n v="68"/>
    <n v="4.0000000000000001E-3"/>
    <x v="9"/>
    <x v="5"/>
    <s v="3d_class1_100_01.csv"/>
    <n v="56"/>
    <n v="0.21428571428571427"/>
  </r>
  <r>
    <s v="class1\3d_class1_100_01.csv"/>
    <s v="FFD_avg"/>
    <s v="lada"/>
    <s v="nincs"/>
    <n v="67"/>
    <n v="4.0000000000000001E-3"/>
    <x v="14"/>
    <x v="5"/>
    <s v="3d_class1_100_01.csv"/>
    <n v="56"/>
    <n v="0.19642857142857142"/>
  </r>
  <r>
    <s v="class1\3d_class1_100_02.csv"/>
    <s v="FFD_prod"/>
    <s v="lada"/>
    <s v="nincs"/>
    <n v="65"/>
    <n v="4.0000000000000001E-3"/>
    <x v="9"/>
    <x v="5"/>
    <s v="3d_class1_100_02.csv"/>
    <n v="51"/>
    <n v="0.27450980392156865"/>
  </r>
  <r>
    <s v="class1\3d_class1_100_03.csv"/>
    <s v="FFD_sum"/>
    <s v="elem"/>
    <s v="nincs"/>
    <n v="74"/>
    <n v="4.0000000000000001E-3"/>
    <x v="11"/>
    <x v="5"/>
    <s v="3d_class1_100_03.csv"/>
    <n v="61"/>
    <n v="0.21311475409836064"/>
  </r>
  <r>
    <s v="class6\3d_class6_100_01.csv"/>
    <s v="FFD_prod"/>
    <s v="elem"/>
    <s v="nincs"/>
    <n v="34"/>
    <n v="4.0000000000000001E-3"/>
    <x v="10"/>
    <x v="2"/>
    <s v="3d_class6_100_01.csv"/>
    <n v="31"/>
    <n v="9.6774193548387094E-2"/>
  </r>
  <r>
    <s v="class4\3d_class4_100_01.csv"/>
    <s v="FFD_prod"/>
    <s v="elem"/>
    <s v="nincs"/>
    <n v="34"/>
    <n v="3.8999999999999998E-3"/>
    <x v="10"/>
    <x v="3"/>
    <s v="3d_class4_100_01.csv"/>
    <n v="32"/>
    <n v="6.25E-2"/>
  </r>
  <r>
    <s v="class6\3d_class6_100_01.csv"/>
    <s v="FFD_prod"/>
    <s v="lada"/>
    <s v="nincs"/>
    <n v="34"/>
    <n v="3.8999999999999998E-3"/>
    <x v="9"/>
    <x v="2"/>
    <s v="3d_class6_100_01.csv"/>
    <n v="31"/>
    <n v="9.6774193548387094E-2"/>
  </r>
  <r>
    <s v="class1\3d_class1_100_01.csv"/>
    <s v="FFD_sum"/>
    <s v="lada"/>
    <s v="nincs"/>
    <n v="67"/>
    <n v="3.8E-3"/>
    <x v="12"/>
    <x v="5"/>
    <s v="3d_class1_100_01.csv"/>
    <n v="56"/>
    <n v="0.19642857142857142"/>
  </r>
  <r>
    <s v="class1\3d_class1_100_04.csv"/>
    <s v="FFD_prod"/>
    <s v="lada"/>
    <s v="nincs"/>
    <n v="64"/>
    <n v="3.8E-3"/>
    <x v="9"/>
    <x v="5"/>
    <s v="3d_class1_100_04.csv"/>
    <n v="52"/>
    <n v="0.23076923076923078"/>
  </r>
  <r>
    <s v="class4\3d_class4_100_01.csv"/>
    <s v="FFD_sum"/>
    <s v="elem"/>
    <s v="nincs"/>
    <n v="34"/>
    <n v="3.8E-3"/>
    <x v="11"/>
    <x v="3"/>
    <s v="3d_class4_100_01.csv"/>
    <n v="32"/>
    <n v="6.25E-2"/>
  </r>
  <r>
    <s v="class1\3d_class1_100_01.csv"/>
    <s v="FFD_avg"/>
    <s v="elem"/>
    <s v="nincs"/>
    <n v="67"/>
    <n v="3.7000000000000002E-3"/>
    <x v="13"/>
    <x v="5"/>
    <s v="3d_class1_100_01.csv"/>
    <n v="56"/>
    <n v="0.19642857142857142"/>
  </r>
  <r>
    <s v="class1\3d_class1_100_02.csv"/>
    <s v="FFD_prod"/>
    <s v="elem"/>
    <s v="nincs"/>
    <n v="65"/>
    <n v="3.7000000000000002E-3"/>
    <x v="10"/>
    <x v="5"/>
    <s v="3d_class1_100_02.csv"/>
    <n v="51"/>
    <n v="0.27450980392156865"/>
  </r>
  <r>
    <s v="class1\3d_class1_100_02.csv"/>
    <s v="FFD_sum"/>
    <s v="lada"/>
    <s v="nincs"/>
    <n v="65"/>
    <n v="3.7000000000000002E-3"/>
    <x v="12"/>
    <x v="5"/>
    <s v="3d_class1_100_02.csv"/>
    <n v="51"/>
    <n v="0.27450980392156865"/>
  </r>
  <r>
    <s v="class1\3d_class1_100_02.csv"/>
    <s v="FFD_avg"/>
    <s v="lada"/>
    <s v="nincs"/>
    <n v="65"/>
    <n v="3.7000000000000002E-3"/>
    <x v="14"/>
    <x v="5"/>
    <s v="3d_class1_100_02.csv"/>
    <n v="51"/>
    <n v="0.27450980392156865"/>
  </r>
  <r>
    <s v="class1\3d_class1_100_04.csv"/>
    <s v="FFD_avg"/>
    <s v="elem"/>
    <s v="nincs"/>
    <n v="64"/>
    <n v="3.7000000000000002E-3"/>
    <x v="13"/>
    <x v="5"/>
    <s v="3d_class1_100_04.csv"/>
    <n v="52"/>
    <n v="0.23076923076923078"/>
  </r>
  <r>
    <s v="class1\3d_class1_100_04.csv"/>
    <s v="FFD_sum"/>
    <s v="lada"/>
    <s v="nincs"/>
    <n v="64"/>
    <n v="3.7000000000000002E-3"/>
    <x v="12"/>
    <x v="5"/>
    <s v="3d_class1_100_04.csv"/>
    <n v="52"/>
    <n v="0.23076923076923078"/>
  </r>
  <r>
    <s v="class1\3d_class1_100_04.csv"/>
    <s v="FFD_avg"/>
    <s v="lada"/>
    <s v="nincs"/>
    <n v="64"/>
    <n v="3.7000000000000002E-3"/>
    <x v="14"/>
    <x v="5"/>
    <s v="3d_class1_100_04.csv"/>
    <n v="52"/>
    <n v="0.23076923076923078"/>
  </r>
  <r>
    <s v="class1\3d_class1_100_02.csv"/>
    <s v="FFD_sum"/>
    <s v="elem"/>
    <s v="nincs"/>
    <n v="65"/>
    <n v="3.5999999999999999E-3"/>
    <x v="11"/>
    <x v="5"/>
    <s v="3d_class1_100_02.csv"/>
    <n v="51"/>
    <n v="0.27450980392156865"/>
  </r>
  <r>
    <s v="class1\3d_class1_100_02.csv"/>
    <s v="FFD_avg"/>
    <s v="elem"/>
    <s v="nincs"/>
    <n v="65"/>
    <n v="3.5999999999999999E-3"/>
    <x v="13"/>
    <x v="5"/>
    <s v="3d_class1_100_02.csv"/>
    <n v="51"/>
    <n v="0.27450980392156865"/>
  </r>
  <r>
    <s v="class1\3d_class1_100_04.csv"/>
    <s v="FFD_sum"/>
    <s v="elem"/>
    <s v="nincs"/>
    <n v="64"/>
    <n v="3.5999999999999999E-3"/>
    <x v="11"/>
    <x v="5"/>
    <s v="3d_class1_100_04.csv"/>
    <n v="52"/>
    <n v="0.23076923076923078"/>
  </r>
  <r>
    <s v="class4\3d_class4_100_01.csv"/>
    <s v="FFD_prod"/>
    <s v="lada"/>
    <s v="nincs"/>
    <n v="34"/>
    <n v="3.5999999999999999E-3"/>
    <x v="9"/>
    <x v="3"/>
    <s v="3d_class4_100_01.csv"/>
    <n v="32"/>
    <n v="6.25E-2"/>
  </r>
  <r>
    <s v="class4\3d_class4_100_02.csv"/>
    <s v="FFD_avg"/>
    <s v="lada"/>
    <s v="nincs"/>
    <n v="36"/>
    <n v="3.5000000000000001E-3"/>
    <x v="14"/>
    <x v="3"/>
    <s v="3d_class4_100_02.csv"/>
    <n v="33"/>
    <n v="9.0909090909090912E-2"/>
  </r>
  <r>
    <s v="class6\3d_class6_100_01.csv"/>
    <s v="FFD_avg"/>
    <s v="elem"/>
    <s v="nincs"/>
    <n v="34"/>
    <n v="3.5000000000000001E-3"/>
    <x v="13"/>
    <x v="2"/>
    <s v="3d_class6_100_01.csv"/>
    <n v="31"/>
    <n v="9.6774193548387094E-2"/>
  </r>
  <r>
    <s v="class6\3d_class6_100_01.csv"/>
    <s v="FFD_sum"/>
    <s v="lada"/>
    <s v="nincs"/>
    <n v="34"/>
    <n v="3.3999999999999998E-3"/>
    <x v="12"/>
    <x v="2"/>
    <s v="3d_class6_100_01.csv"/>
    <n v="31"/>
    <n v="9.6774193548387094E-2"/>
  </r>
  <r>
    <s v="class4\3d_class4_100_01.csv"/>
    <s v="FFD_avg"/>
    <s v="elem"/>
    <s v="nincs"/>
    <n v="34"/>
    <n v="3.3E-3"/>
    <x v="13"/>
    <x v="3"/>
    <s v="3d_class4_100_01.csv"/>
    <n v="32"/>
    <n v="6.25E-2"/>
  </r>
  <r>
    <s v="class4\3d_class4_100_01.csv"/>
    <s v="FFD_sum"/>
    <s v="lada"/>
    <s v="nincs"/>
    <n v="34"/>
    <n v="3.3E-3"/>
    <x v="12"/>
    <x v="3"/>
    <s v="3d_class4_100_01.csv"/>
    <n v="32"/>
    <n v="6.25E-2"/>
  </r>
  <r>
    <s v="class6\3d_class6_100_01.csv"/>
    <s v="FFD_avg"/>
    <s v="lada"/>
    <s v="nincs"/>
    <n v="34"/>
    <n v="3.3E-3"/>
    <x v="14"/>
    <x v="2"/>
    <s v="3d_class6_100_01.csv"/>
    <n v="31"/>
    <n v="9.6774193548387094E-2"/>
  </r>
  <r>
    <s v="class4\3d_class4_100_01.csv"/>
    <s v="FFD_avg"/>
    <s v="lada"/>
    <s v="nincs"/>
    <n v="34"/>
    <n v="3.2000000000000002E-3"/>
    <x v="14"/>
    <x v="3"/>
    <s v="3d_class4_100_01.csv"/>
    <n v="32"/>
    <n v="6.25E-2"/>
  </r>
  <r>
    <s v="class6\3d_class6_100_02.csv"/>
    <s v="FFD_prod"/>
    <s v="elem"/>
    <s v="nincs"/>
    <n v="34"/>
    <n v="3.2000000000000002E-3"/>
    <x v="10"/>
    <x v="2"/>
    <s v="3d_class6_100_02.csv"/>
    <n v="30"/>
    <n v="0.13333333333333333"/>
  </r>
  <r>
    <s v="class6\3d_class6_100_02.csv"/>
    <s v="FFD_prod"/>
    <s v="lada"/>
    <s v="nincs"/>
    <n v="34"/>
    <n v="3.2000000000000002E-3"/>
    <x v="9"/>
    <x v="2"/>
    <s v="3d_class6_100_02.csv"/>
    <n v="30"/>
    <n v="0.13333333333333333"/>
  </r>
  <r>
    <s v="class6\3d_class6_100_04.csv"/>
    <s v="FFD_prod"/>
    <s v="elem"/>
    <s v="nincs"/>
    <n v="34"/>
    <n v="3.2000000000000002E-3"/>
    <x v="10"/>
    <x v="2"/>
    <s v="3d_class6_100_04.csv"/>
    <n v="31"/>
    <n v="9.6774193548387094E-2"/>
  </r>
  <r>
    <s v="class6\3d_class6_100_03.csv"/>
    <s v="FFD_prod"/>
    <s v="elem"/>
    <s v="nincs"/>
    <n v="34"/>
    <n v="3.0999999999999999E-3"/>
    <x v="10"/>
    <x v="2"/>
    <s v="3d_class6_100_03.csv"/>
    <n v="30"/>
    <n v="0.13333333333333333"/>
  </r>
  <r>
    <s v="class6\3d_class6_100_03.csv"/>
    <s v="FFD_prod"/>
    <s v="lada"/>
    <s v="nincs"/>
    <n v="34"/>
    <n v="3.0999999999999999E-3"/>
    <x v="9"/>
    <x v="2"/>
    <s v="3d_class6_100_03.csv"/>
    <n v="30"/>
    <n v="0.13333333333333333"/>
  </r>
  <r>
    <s v="class6\3d_class6_100_04.csv"/>
    <s v="FFD_prod"/>
    <s v="lada"/>
    <s v="nincs"/>
    <n v="34"/>
    <n v="3.0999999999999999E-3"/>
    <x v="9"/>
    <x v="2"/>
    <s v="3d_class6_100_04.csv"/>
    <n v="31"/>
    <n v="9.6774193548387094E-2"/>
  </r>
  <r>
    <s v="class5\3d_class5_100_02.csv"/>
    <s v="FFD_prod"/>
    <s v="lada"/>
    <s v="nincs"/>
    <n v="44"/>
    <n v="3.0000000000000001E-3"/>
    <x v="9"/>
    <x v="0"/>
    <s v="3d_class5_100_02.csv"/>
    <n v="35"/>
    <n v="0.25714285714285712"/>
  </r>
  <r>
    <s v="class5\3d_class5_100_01.csv"/>
    <s v="FFD_sum"/>
    <s v="elem"/>
    <s v="nincs"/>
    <n v="49"/>
    <n v="2.8999999999999998E-3"/>
    <x v="11"/>
    <x v="0"/>
    <s v="3d_class5_100_01.csv"/>
    <n v="37"/>
    <n v="0.32432432432432434"/>
  </r>
  <r>
    <s v="class5\3d_class5_100_01.csv"/>
    <s v="FFD_prod"/>
    <s v="elem"/>
    <s v="nincs"/>
    <n v="48"/>
    <n v="2.8E-3"/>
    <x v="10"/>
    <x v="0"/>
    <s v="3d_class5_100_01.csv"/>
    <n v="37"/>
    <n v="0.29729729729729731"/>
  </r>
  <r>
    <s v="class5\3d_class5_100_01.csv"/>
    <s v="FFD_avg"/>
    <s v="elem"/>
    <s v="nincs"/>
    <n v="49"/>
    <n v="2.8E-3"/>
    <x v="13"/>
    <x v="0"/>
    <s v="3d_class5_100_01.csv"/>
    <n v="37"/>
    <n v="0.32432432432432434"/>
  </r>
  <r>
    <s v="class5\3d_class5_100_01.csv"/>
    <s v="FFD_prod"/>
    <s v="lada"/>
    <s v="nincs"/>
    <n v="48"/>
    <n v="2.8E-3"/>
    <x v="9"/>
    <x v="0"/>
    <s v="3d_class5_100_01.csv"/>
    <n v="37"/>
    <n v="0.29729729729729731"/>
  </r>
  <r>
    <s v="class5\3d_class5_100_01.csv"/>
    <s v="FFD_avg"/>
    <s v="lada"/>
    <s v="nincs"/>
    <n v="49"/>
    <n v="2.8E-3"/>
    <x v="14"/>
    <x v="0"/>
    <s v="3d_class5_100_01.csv"/>
    <n v="37"/>
    <n v="0.32432432432432434"/>
  </r>
  <r>
    <s v="class5\3d_class5_100_02.csv"/>
    <s v="FFD_prod"/>
    <s v="elem"/>
    <s v="nincs"/>
    <n v="44"/>
    <n v="2.8E-3"/>
    <x v="10"/>
    <x v="0"/>
    <s v="3d_class5_100_02.csv"/>
    <n v="35"/>
    <n v="0.25714285714285712"/>
  </r>
  <r>
    <s v="class5\3d_class5_100_02.csv"/>
    <s v="FFD_avg"/>
    <s v="lada"/>
    <s v="nincs"/>
    <n v="46"/>
    <n v="2.8E-3"/>
    <x v="14"/>
    <x v="0"/>
    <s v="3d_class5_100_02.csv"/>
    <n v="35"/>
    <n v="0.31428571428571428"/>
  </r>
  <r>
    <s v="class5\3d_class5_100_03.csv"/>
    <s v="FFD_prod"/>
    <s v="lada"/>
    <s v="nincs"/>
    <n v="46"/>
    <n v="2.8E-3"/>
    <x v="9"/>
    <x v="0"/>
    <s v="3d_class5_100_03.csv"/>
    <n v="34"/>
    <n v="0.35294117647058826"/>
  </r>
  <r>
    <s v="class6\3d_class6_100_02.csv"/>
    <s v="FFD_sum"/>
    <s v="elem"/>
    <s v="nincs"/>
    <n v="34"/>
    <n v="2.8E-3"/>
    <x v="11"/>
    <x v="2"/>
    <s v="3d_class6_100_02.csv"/>
    <n v="30"/>
    <n v="0.13333333333333333"/>
  </r>
  <r>
    <s v="class6\3d_class6_100_02.csv"/>
    <s v="FFD_sum"/>
    <s v="lada"/>
    <s v="nincs"/>
    <n v="34"/>
    <n v="2.8E-3"/>
    <x v="12"/>
    <x v="2"/>
    <s v="3d_class6_100_02.csv"/>
    <n v="30"/>
    <n v="0.13333333333333333"/>
  </r>
  <r>
    <s v="class6\3d_class6_100_03.csv"/>
    <s v="FFD_sum"/>
    <s v="elem"/>
    <s v="nincs"/>
    <n v="34"/>
    <n v="2.8E-3"/>
    <x v="11"/>
    <x v="2"/>
    <s v="3d_class6_100_03.csv"/>
    <n v="30"/>
    <n v="0.13333333333333333"/>
  </r>
  <r>
    <s v="class6\3d_class6_100_04.csv"/>
    <s v="FFD_sum"/>
    <s v="lada"/>
    <s v="nincs"/>
    <n v="34"/>
    <n v="2.8E-3"/>
    <x v="12"/>
    <x v="2"/>
    <s v="3d_class6_100_04.csv"/>
    <n v="31"/>
    <n v="9.6774193548387094E-2"/>
  </r>
  <r>
    <s v="class6\3d_class6_100_04.csv"/>
    <s v="FFD_avg"/>
    <s v="lada"/>
    <s v="nincs"/>
    <n v="34"/>
    <n v="2.8E-3"/>
    <x v="14"/>
    <x v="2"/>
    <s v="3d_class6_100_04.csv"/>
    <n v="31"/>
    <n v="9.6774193548387094E-2"/>
  </r>
  <r>
    <s v="class5\3d_class5_100_01.csv"/>
    <s v="FFD_sum"/>
    <s v="lada"/>
    <s v="nincs"/>
    <n v="49"/>
    <n v="2.7000000000000001E-3"/>
    <x v="12"/>
    <x v="0"/>
    <s v="3d_class5_100_01.csv"/>
    <n v="37"/>
    <n v="0.32432432432432434"/>
  </r>
  <r>
    <s v="class5\3d_class5_100_02.csv"/>
    <s v="FFD_sum"/>
    <s v="lada"/>
    <s v="nincs"/>
    <n v="46"/>
    <n v="2.7000000000000001E-3"/>
    <x v="12"/>
    <x v="0"/>
    <s v="3d_class5_100_02.csv"/>
    <n v="35"/>
    <n v="0.31428571428571428"/>
  </r>
  <r>
    <s v="class5\3d_class5_100_03.csv"/>
    <s v="FFD_prod"/>
    <s v="elem"/>
    <s v="nincs"/>
    <n v="46"/>
    <n v="2.7000000000000001E-3"/>
    <x v="10"/>
    <x v="0"/>
    <s v="3d_class5_100_03.csv"/>
    <n v="34"/>
    <n v="0.35294117647058826"/>
  </r>
  <r>
    <s v="class5\3d_class5_100_04.csv"/>
    <s v="FFD_prod"/>
    <s v="lada"/>
    <s v="nincs"/>
    <n v="44"/>
    <n v="2.7000000000000001E-3"/>
    <x v="9"/>
    <x v="0"/>
    <s v="3d_class5_100_04.csv"/>
    <n v="34"/>
    <n v="0.29411764705882354"/>
  </r>
  <r>
    <s v="class6\3d_class6_100_02.csv"/>
    <s v="FFD_avg"/>
    <s v="elem"/>
    <s v="nincs"/>
    <n v="34"/>
    <n v="2.7000000000000001E-3"/>
    <x v="13"/>
    <x v="2"/>
    <s v="3d_class6_100_02.csv"/>
    <n v="30"/>
    <n v="0.13333333333333333"/>
  </r>
  <r>
    <s v="class6\3d_class6_100_02.csv"/>
    <s v="FFD_avg"/>
    <s v="lada"/>
    <s v="nincs"/>
    <n v="34"/>
    <n v="2.7000000000000001E-3"/>
    <x v="14"/>
    <x v="2"/>
    <s v="3d_class6_100_02.csv"/>
    <n v="30"/>
    <n v="0.13333333333333333"/>
  </r>
  <r>
    <s v="class6\3d_class6_100_03.csv"/>
    <s v="FFD_avg"/>
    <s v="elem"/>
    <s v="nincs"/>
    <n v="34"/>
    <n v="2.7000000000000001E-3"/>
    <x v="13"/>
    <x v="2"/>
    <s v="3d_class6_100_03.csv"/>
    <n v="30"/>
    <n v="0.13333333333333333"/>
  </r>
  <r>
    <s v="class6\3d_class6_100_03.csv"/>
    <s v="FFD_sum"/>
    <s v="lada"/>
    <s v="nincs"/>
    <n v="34"/>
    <n v="2.7000000000000001E-3"/>
    <x v="12"/>
    <x v="2"/>
    <s v="3d_class6_100_03.csv"/>
    <n v="30"/>
    <n v="0.13333333333333333"/>
  </r>
  <r>
    <s v="class6\3d_class6_100_04.csv"/>
    <s v="FFD_sum"/>
    <s v="elem"/>
    <s v="nincs"/>
    <n v="34"/>
    <n v="2.7000000000000001E-3"/>
    <x v="11"/>
    <x v="2"/>
    <s v="3d_class6_100_04.csv"/>
    <n v="31"/>
    <n v="9.6774193548387094E-2"/>
  </r>
  <r>
    <s v="class6\3d_class6_100_04.csv"/>
    <s v="FFD_avg"/>
    <s v="elem"/>
    <s v="nincs"/>
    <n v="34"/>
    <n v="2.7000000000000001E-3"/>
    <x v="13"/>
    <x v="2"/>
    <s v="3d_class6_100_04.csv"/>
    <n v="31"/>
    <n v="9.6774193548387094E-2"/>
  </r>
  <r>
    <s v="class5\3d_class5_100_02.csv"/>
    <s v="FFD_sum"/>
    <s v="elem"/>
    <s v="nincs"/>
    <n v="46"/>
    <n v="2.5999999999999999E-3"/>
    <x v="11"/>
    <x v="0"/>
    <s v="3d_class5_100_02.csv"/>
    <n v="35"/>
    <n v="0.31428571428571428"/>
  </r>
  <r>
    <s v="class5\3d_class5_100_02.csv"/>
    <s v="FFD_avg"/>
    <s v="elem"/>
    <s v="nincs"/>
    <n v="46"/>
    <n v="2.5999999999999999E-3"/>
    <x v="13"/>
    <x v="0"/>
    <s v="3d_class5_100_02.csv"/>
    <n v="35"/>
    <n v="0.31428571428571428"/>
  </r>
  <r>
    <s v="class5\3d_class5_100_03.csv"/>
    <s v="FFD_sum"/>
    <s v="elem"/>
    <s v="nincs"/>
    <n v="47"/>
    <n v="2.5999999999999999E-3"/>
    <x v="11"/>
    <x v="0"/>
    <s v="3d_class5_100_03.csv"/>
    <n v="34"/>
    <n v="0.38235294117647056"/>
  </r>
  <r>
    <s v="class5\3d_class5_100_03.csv"/>
    <s v="FFD_avg"/>
    <s v="elem"/>
    <s v="nincs"/>
    <n v="47"/>
    <n v="2.5999999999999999E-3"/>
    <x v="13"/>
    <x v="0"/>
    <s v="3d_class5_100_03.csv"/>
    <n v="34"/>
    <n v="0.38235294117647056"/>
  </r>
  <r>
    <s v="class5\3d_class5_100_03.csv"/>
    <s v="FFD_sum"/>
    <s v="lada"/>
    <s v="nincs"/>
    <n v="47"/>
    <n v="2.5999999999999999E-3"/>
    <x v="12"/>
    <x v="0"/>
    <s v="3d_class5_100_03.csv"/>
    <n v="34"/>
    <n v="0.38235294117647056"/>
  </r>
  <r>
    <s v="class5\3d_class5_100_03.csv"/>
    <s v="FFD_avg"/>
    <s v="lada"/>
    <s v="nincs"/>
    <n v="47"/>
    <n v="2.5999999999999999E-3"/>
    <x v="14"/>
    <x v="0"/>
    <s v="3d_class5_100_03.csv"/>
    <n v="34"/>
    <n v="0.38235294117647056"/>
  </r>
  <r>
    <s v="class5\3d_class5_100_04.csv"/>
    <s v="FFD_prod"/>
    <s v="elem"/>
    <s v="nincs"/>
    <n v="44"/>
    <n v="2.5999999999999999E-3"/>
    <x v="10"/>
    <x v="0"/>
    <s v="3d_class5_100_04.csv"/>
    <n v="34"/>
    <n v="0.29411764705882354"/>
  </r>
  <r>
    <s v="class5\3d_class5_100_04.csv"/>
    <s v="FFD_avg"/>
    <s v="lada"/>
    <s v="nincs"/>
    <n v="44"/>
    <n v="2.5999999999999999E-3"/>
    <x v="14"/>
    <x v="0"/>
    <s v="3d_class5_100_04.csv"/>
    <n v="34"/>
    <n v="0.29411764705882354"/>
  </r>
  <r>
    <s v="class6\3d_class6_100_03.csv"/>
    <s v="FFD_avg"/>
    <s v="lada"/>
    <s v="nincs"/>
    <n v="34"/>
    <n v="2.5999999999999999E-3"/>
    <x v="14"/>
    <x v="2"/>
    <s v="3d_class6_100_03.csv"/>
    <n v="30"/>
    <n v="0.13333333333333333"/>
  </r>
  <r>
    <s v="class5\3d_class5_100_04.csv"/>
    <s v="FFD_sum"/>
    <s v="lada"/>
    <s v="nincs"/>
    <n v="44"/>
    <n v="2.5000000000000001E-3"/>
    <x v="12"/>
    <x v="0"/>
    <s v="3d_class5_100_04.csv"/>
    <n v="34"/>
    <n v="0.29411764705882354"/>
  </r>
  <r>
    <s v="class5\3d_class5_100_04.csv"/>
    <s v="FFD_sum"/>
    <s v="elem"/>
    <s v="nincs"/>
    <n v="44"/>
    <n v="2.3999999999999998E-3"/>
    <x v="11"/>
    <x v="0"/>
    <s v="3d_class5_100_04.csv"/>
    <n v="34"/>
    <n v="0.29411764705882354"/>
  </r>
  <r>
    <s v="class5\3d_class5_100_04.csv"/>
    <s v="FFD_avg"/>
    <s v="elem"/>
    <s v="nincs"/>
    <n v="44"/>
    <n v="2.3999999999999998E-3"/>
    <x v="13"/>
    <x v="0"/>
    <s v="3d_class5_100_04.csv"/>
    <n v="34"/>
    <n v="0.29411764705882354"/>
  </r>
  <r>
    <s v="class2\3d_class2_100_01.csv"/>
    <s v="FFD_sum"/>
    <s v="elem"/>
    <s v="nincs"/>
    <n v="30"/>
    <n v="2.3E-3"/>
    <x v="11"/>
    <x v="4"/>
    <s v="3d_class2_100_01.csv"/>
    <n v="27"/>
    <n v="0.1111111111111111"/>
  </r>
  <r>
    <s v="class2\3d_class2_100_01.csv"/>
    <s v="FFD_prod"/>
    <s v="elem"/>
    <s v="nincs"/>
    <n v="30"/>
    <n v="2.2000000000000001E-3"/>
    <x v="10"/>
    <x v="4"/>
    <s v="3d_class2_100_01.csv"/>
    <n v="27"/>
    <n v="0.1111111111111111"/>
  </r>
  <r>
    <s v="class2\3d_class2_100_01.csv"/>
    <s v="FFD_prod"/>
    <s v="lada"/>
    <s v="nincs"/>
    <n v="30"/>
    <n v="2.0999999999999999E-3"/>
    <x v="9"/>
    <x v="4"/>
    <s v="3d_class2_100_01.csv"/>
    <n v="27"/>
    <n v="0.1111111111111111"/>
  </r>
  <r>
    <s v="class2\3d_class2_100_02.csv"/>
    <s v="FFD_prod"/>
    <s v="elem"/>
    <s v="nincs"/>
    <n v="28"/>
    <n v="2E-3"/>
    <x v="10"/>
    <x v="4"/>
    <s v="3d_class2_100_02.csv"/>
    <n v="25"/>
    <n v="0.12"/>
  </r>
  <r>
    <s v="class2\3d_class2_100_02.csv"/>
    <s v="FFD_prod"/>
    <s v="lada"/>
    <s v="nincs"/>
    <n v="28"/>
    <n v="2E-3"/>
    <x v="9"/>
    <x v="4"/>
    <s v="3d_class2_100_02.csv"/>
    <n v="25"/>
    <n v="0.12"/>
  </r>
  <r>
    <s v="class2\3d_class2_100_03.csv"/>
    <s v="FFD_prod"/>
    <s v="elem"/>
    <s v="nincs"/>
    <n v="30"/>
    <n v="2E-3"/>
    <x v="10"/>
    <x v="4"/>
    <s v="3d_class2_100_03.csv"/>
    <n v="26"/>
    <n v="0.15384615384615385"/>
  </r>
  <r>
    <s v="class2\3d_class2_100_03.csv"/>
    <s v="FFD_prod"/>
    <s v="lada"/>
    <s v="nincs"/>
    <n v="30"/>
    <n v="2E-3"/>
    <x v="9"/>
    <x v="4"/>
    <s v="3d_class2_100_03.csv"/>
    <n v="26"/>
    <n v="0.15384615384615385"/>
  </r>
  <r>
    <s v="class2\3d_class2_100_04.csv"/>
    <s v="FFD_prod"/>
    <s v="lada"/>
    <s v="nincs"/>
    <n v="28"/>
    <n v="2E-3"/>
    <x v="9"/>
    <x v="4"/>
    <s v="3d_class2_100_04.csv"/>
    <n v="25"/>
    <n v="0.12"/>
  </r>
  <r>
    <s v="class2\3d_class2_100_01.csv"/>
    <s v="FFD_avg"/>
    <s v="lada"/>
    <s v="nincs"/>
    <n v="30"/>
    <n v="1.9E-3"/>
    <x v="14"/>
    <x v="4"/>
    <s v="3d_class2_100_01.csv"/>
    <n v="27"/>
    <n v="0.1111111111111111"/>
  </r>
  <r>
    <s v="class2\3d_class2_100_04.csv"/>
    <s v="FFD_prod"/>
    <s v="elem"/>
    <s v="nincs"/>
    <n v="28"/>
    <n v="1.9E-3"/>
    <x v="10"/>
    <x v="4"/>
    <s v="3d_class2_100_04.csv"/>
    <n v="25"/>
    <n v="0.12"/>
  </r>
  <r>
    <s v="class2\3d_class2_100_01.csv"/>
    <s v="FFD_sum"/>
    <s v="lada"/>
    <s v="nincs"/>
    <n v="30"/>
    <n v="1.8E-3"/>
    <x v="12"/>
    <x v="4"/>
    <s v="3d_class2_100_01.csv"/>
    <n v="27"/>
    <n v="0.1111111111111111"/>
  </r>
  <r>
    <s v="class2\3d_class2_100_03.csv"/>
    <s v="FFD_avg"/>
    <s v="elem"/>
    <s v="nincs"/>
    <n v="29"/>
    <n v="1.8E-3"/>
    <x v="13"/>
    <x v="4"/>
    <s v="3d_class2_100_03.csv"/>
    <n v="26"/>
    <n v="0.11538461538461539"/>
  </r>
  <r>
    <s v="class2\3d_class2_100_03.csv"/>
    <s v="FFD_avg"/>
    <s v="lada"/>
    <s v="nincs"/>
    <n v="29"/>
    <n v="1.8E-3"/>
    <x v="14"/>
    <x v="4"/>
    <s v="3d_class2_100_03.csv"/>
    <n v="26"/>
    <n v="0.11538461538461539"/>
  </r>
  <r>
    <s v="class2\3d_class2_100_04.csv"/>
    <s v="FFD_avg"/>
    <s v="elem"/>
    <s v="nincs"/>
    <n v="28"/>
    <n v="1.8E-3"/>
    <x v="13"/>
    <x v="4"/>
    <s v="3d_class2_100_04.csv"/>
    <n v="25"/>
    <n v="0.12"/>
  </r>
  <r>
    <s v="class2\3d_class2_100_01.csv"/>
    <s v="FFD_avg"/>
    <s v="elem"/>
    <s v="nincs"/>
    <n v="30"/>
    <n v="1.6999999999999999E-3"/>
    <x v="13"/>
    <x v="4"/>
    <s v="3d_class2_100_01.csv"/>
    <n v="27"/>
    <n v="0.1111111111111111"/>
  </r>
  <r>
    <s v="class2\3d_class2_100_02.csv"/>
    <s v="FFD_sum"/>
    <s v="elem"/>
    <s v="nincs"/>
    <n v="28"/>
    <n v="1.6999999999999999E-3"/>
    <x v="11"/>
    <x v="4"/>
    <s v="3d_class2_100_02.csv"/>
    <n v="25"/>
    <n v="0.12"/>
  </r>
  <r>
    <s v="class2\3d_class2_100_02.csv"/>
    <s v="FFD_sum"/>
    <s v="lada"/>
    <s v="nincs"/>
    <n v="28"/>
    <n v="1.6999999999999999E-3"/>
    <x v="12"/>
    <x v="4"/>
    <s v="3d_class2_100_02.csv"/>
    <n v="25"/>
    <n v="0.12"/>
  </r>
  <r>
    <s v="class2\3d_class2_100_02.csv"/>
    <s v="FFD_avg"/>
    <s v="lada"/>
    <s v="nincs"/>
    <n v="28"/>
    <n v="1.6999999999999999E-3"/>
    <x v="14"/>
    <x v="4"/>
    <s v="3d_class2_100_02.csv"/>
    <n v="25"/>
    <n v="0.12"/>
  </r>
  <r>
    <s v="class2\3d_class2_100_03.csv"/>
    <s v="FFD_sum"/>
    <s v="elem"/>
    <s v="nincs"/>
    <n v="29"/>
    <n v="1.6999999999999999E-3"/>
    <x v="11"/>
    <x v="4"/>
    <s v="3d_class2_100_03.csv"/>
    <n v="26"/>
    <n v="0.11538461538461539"/>
  </r>
  <r>
    <s v="class2\3d_class2_100_03.csv"/>
    <s v="FFD_sum"/>
    <s v="lada"/>
    <s v="nincs"/>
    <n v="29"/>
    <n v="1.6999999999999999E-3"/>
    <x v="12"/>
    <x v="4"/>
    <s v="3d_class2_100_03.csv"/>
    <n v="26"/>
    <n v="0.11538461538461539"/>
  </r>
  <r>
    <s v="class2\3d_class2_100_04.csv"/>
    <s v="FFD_sum"/>
    <s v="elem"/>
    <s v="nincs"/>
    <n v="28"/>
    <n v="1.6999999999999999E-3"/>
    <x v="11"/>
    <x v="4"/>
    <s v="3d_class2_100_04.csv"/>
    <n v="25"/>
    <n v="0.12"/>
  </r>
  <r>
    <s v="class2\3d_class2_100_04.csv"/>
    <s v="FFD_sum"/>
    <s v="lada"/>
    <s v="nincs"/>
    <n v="28"/>
    <n v="1.6999999999999999E-3"/>
    <x v="12"/>
    <x v="4"/>
    <s v="3d_class2_100_04.csv"/>
    <n v="25"/>
    <n v="0.12"/>
  </r>
  <r>
    <s v="class2\3d_class2_100_04.csv"/>
    <s v="FFD_avg"/>
    <s v="lada"/>
    <s v="nincs"/>
    <n v="28"/>
    <n v="1.6999999999999999E-3"/>
    <x v="14"/>
    <x v="4"/>
    <s v="3d_class2_100_04.csv"/>
    <n v="25"/>
    <n v="0.12"/>
  </r>
  <r>
    <s v="class2\3d_class2_100_02.csv"/>
    <s v="FFD_avg"/>
    <s v="elem"/>
    <s v="nincs"/>
    <n v="28"/>
    <n v="1.6000000000000001E-3"/>
    <x v="13"/>
    <x v="4"/>
    <s v="3d_class2_100_02.csv"/>
    <n v="25"/>
    <n v="0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B6B07-4459-4BA7-B8DF-D3031F74C7DD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Q77" firstHeaderRow="1" firstDataRow="2" firstDataCol="1"/>
  <pivotFields count="7">
    <pivotField axis="axisRow" showAll="0">
      <items count="73">
        <item x="65"/>
        <item x="68"/>
        <item x="63"/>
        <item x="66"/>
        <item x="20"/>
        <item x="19"/>
        <item x="18"/>
        <item x="21"/>
        <item x="42"/>
        <item x="41"/>
        <item x="40"/>
        <item x="43"/>
        <item x="60"/>
        <item x="62"/>
        <item x="61"/>
        <item x="64"/>
        <item x="15"/>
        <item x="16"/>
        <item x="17"/>
        <item x="14"/>
        <item x="37"/>
        <item x="36"/>
        <item x="38"/>
        <item x="39"/>
        <item x="59"/>
        <item x="57"/>
        <item x="56"/>
        <item x="55"/>
        <item x="11"/>
        <item x="12"/>
        <item x="8"/>
        <item x="13"/>
        <item x="34"/>
        <item x="35"/>
        <item x="1"/>
        <item x="28"/>
        <item x="50"/>
        <item x="58"/>
        <item x="52"/>
        <item x="54"/>
        <item x="7"/>
        <item x="5"/>
        <item x="6"/>
        <item x="4"/>
        <item x="31"/>
        <item x="29"/>
        <item x="30"/>
        <item x="32"/>
        <item x="67"/>
        <item x="70"/>
        <item x="69"/>
        <item x="71"/>
        <item x="0"/>
        <item x="22"/>
        <item x="23"/>
        <item x="24"/>
        <item x="46"/>
        <item x="45"/>
        <item x="44"/>
        <item x="47"/>
        <item x="48"/>
        <item x="49"/>
        <item x="53"/>
        <item x="51"/>
        <item x="9"/>
        <item x="10"/>
        <item x="2"/>
        <item x="3"/>
        <item x="26"/>
        <item x="25"/>
        <item x="27"/>
        <item x="33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6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Összeg / ladak_szama" fld="4" baseField="0" baseItem="0"/>
  </dataFields>
  <formats count="2">
    <format dxfId="13">
      <pivotArea collapsedLevelsAreSubtotals="1" fieldPosition="0">
        <references count="2">
          <reference field="0" count="1">
            <x v="0"/>
          </reference>
          <reference field="6" count="1" selected="0">
            <x v="3"/>
          </reference>
        </references>
      </pivotArea>
    </format>
    <format dxfId="12">
      <pivotArea collapsedLevelsAreSubtotals="1" fieldPosition="0">
        <references count="2">
          <reference field="0" count="1">
            <x v="0"/>
          </reference>
          <reference field="6" count="3" selected="0"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1018B-4AFF-42E9-AD3B-4678F6775A40}" name="Kimutatás15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3:B1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showAll="0"/>
    <pivotField showAll="0"/>
    <pivotField showAll="0"/>
    <pivotField dataField="1"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relativ elteres" fld="10" subtotal="average" baseField="6" baseItem="0" numFmtId="164"/>
  </dataFields>
  <formats count="1">
    <format dxfId="11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AD82A-AA84-4709-B773-20B6B930BF2E}" name="Kimutatás16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8">
  <location ref="A3:Q11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axis="axisRow" showAll="0">
      <items count="7">
        <item x="5"/>
        <item x="4"/>
        <item x="1"/>
        <item x="3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Átlag / relativ elteres" fld="10" subtotal="average" baseField="7" baseItem="0" numFmtId="164"/>
  </dataFields>
  <formats count="1">
    <format dxfId="10">
      <pivotArea collapsedLevelsAreSubtotals="1" fieldPosition="0">
        <references count="2">
          <reference field="6" count="0"/>
          <reference field="7" count="0" selected="0"/>
        </references>
      </pivotArea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FA93C-53BD-45BB-A72D-C210520D84F8}" name="Kimutatás1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H20" firstHeaderRow="1" firstDataRow="2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axis="axisCol" showAll="0">
      <items count="7">
        <item x="5"/>
        <item x="4"/>
        <item x="1"/>
        <item x="3"/>
        <item x="0"/>
        <item x="2"/>
        <item t="default"/>
      </items>
    </pivotField>
    <pivotField showAll="0"/>
    <pivotField showAll="0"/>
    <pivotField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Átlag / ladak_szama" fld="4" subtotal="average" baseField="6" baseItem="0"/>
  </dataFields>
  <formats count="1">
    <format dxfId="1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1105-FBB9-44CE-8C9C-6A52431D0B78}" name="Kimutatás68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7">
  <location ref="A25:B41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showAll="0"/>
    <pivotField showAll="0"/>
    <pivotField showAll="0"/>
    <pivotField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futasi_ido_sec" fld="5" subtotal="average" baseField="6" baseItem="0"/>
  </dataFields>
  <formats count="1">
    <format dxfId="8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FAD98-3149-456A-AF9B-4E8B4A336860}" name="Kimutatás45" cacheId="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6">
  <location ref="A3:B19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6">
        <item x="6"/>
        <item x="4"/>
        <item x="5"/>
        <item x="12"/>
        <item x="11"/>
        <item x="9"/>
        <item x="10"/>
        <item x="14"/>
        <item x="13"/>
        <item x="0"/>
        <item x="2"/>
        <item x="1"/>
        <item x="3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</pivotFields>
  <rowFields count="1">
    <field x="6"/>
  </rowFields>
  <rowItems count="16">
    <i>
      <x v="9"/>
    </i>
    <i>
      <x v="11"/>
    </i>
    <i>
      <x v="10"/>
    </i>
    <i>
      <x v="3"/>
    </i>
    <i>
      <x v="8"/>
    </i>
    <i>
      <x v="4"/>
    </i>
    <i>
      <x v="7"/>
    </i>
    <i>
      <x v="6"/>
    </i>
    <i>
      <x v="5"/>
    </i>
    <i>
      <x v="12"/>
    </i>
    <i>
      <x v="13"/>
    </i>
    <i>
      <x v="14"/>
    </i>
    <i>
      <x/>
    </i>
    <i>
      <x v="2"/>
    </i>
    <i>
      <x v="1"/>
    </i>
    <i t="grand">
      <x/>
    </i>
  </rowItems>
  <colItems count="1">
    <i/>
  </colItems>
  <dataFields count="1">
    <dataField name="Átlag / ladak_szama" fld="4" subtotal="average" baseField="6" baseItem="0"/>
  </dataFields>
  <formats count="1">
    <format dxfId="9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9B35-F82F-4028-AD56-AA5D53D766E5}">
  <dimension ref="A3:V77"/>
  <sheetViews>
    <sheetView topLeftCell="A61" workbookViewId="0">
      <selection activeCell="P22" sqref="P22"/>
    </sheetView>
  </sheetViews>
  <sheetFormatPr defaultRowHeight="14.4" x14ac:dyDescent="0.3"/>
  <cols>
    <col min="1" max="1" width="26.33203125" bestFit="1" customWidth="1"/>
    <col min="2" max="2" width="25.44140625" bestFit="1" customWidth="1"/>
    <col min="3" max="3" width="29.109375" bestFit="1" customWidth="1"/>
    <col min="4" max="4" width="35.109375" bestFit="1" customWidth="1"/>
    <col min="5" max="5" width="25.44140625" bestFit="1" customWidth="1"/>
    <col min="6" max="6" width="29.109375" bestFit="1" customWidth="1"/>
    <col min="7" max="7" width="35.109375" bestFit="1" customWidth="1"/>
    <col min="8" max="8" width="13.5546875" bestFit="1" customWidth="1"/>
    <col min="9" max="9" width="12.77734375" bestFit="1" customWidth="1"/>
    <col min="10" max="10" width="14.6640625" bestFit="1" customWidth="1"/>
    <col min="11" max="11" width="13.88671875" bestFit="1" customWidth="1"/>
    <col min="12" max="12" width="14.33203125" bestFit="1" customWidth="1"/>
    <col min="13" max="13" width="13.44140625" bestFit="1" customWidth="1"/>
    <col min="14" max="14" width="29.88671875" bestFit="1" customWidth="1"/>
    <col min="15" max="15" width="33.5546875" bestFit="1" customWidth="1"/>
    <col min="16" max="16" width="39.5546875" bestFit="1" customWidth="1"/>
    <col min="17" max="17" width="10" bestFit="1" customWidth="1"/>
    <col min="18" max="18" width="8.6640625" bestFit="1" customWidth="1"/>
    <col min="19" max="19" width="38.109375" bestFit="1" customWidth="1"/>
    <col min="20" max="20" width="10.109375" bestFit="1" customWidth="1"/>
    <col min="21" max="21" width="26.88671875" bestFit="1" customWidth="1"/>
    <col min="22" max="22" width="12.44140625" bestFit="1" customWidth="1"/>
  </cols>
  <sheetData>
    <row r="3" spans="1:22" x14ac:dyDescent="0.3">
      <c r="A3" s="1" t="s">
        <v>109</v>
      </c>
      <c r="B3" s="1" t="s">
        <v>108</v>
      </c>
    </row>
    <row r="4" spans="1:22" x14ac:dyDescent="0.3">
      <c r="A4" s="1" t="s">
        <v>91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92</v>
      </c>
      <c r="R4" t="s">
        <v>110</v>
      </c>
      <c r="S4" t="s">
        <v>111</v>
      </c>
      <c r="T4" t="s">
        <v>112</v>
      </c>
      <c r="U4" t="s">
        <v>113</v>
      </c>
    </row>
    <row r="5" spans="1:22" x14ac:dyDescent="0.3">
      <c r="A5" s="2" t="s">
        <v>22</v>
      </c>
      <c r="B5">
        <v>67</v>
      </c>
      <c r="C5">
        <v>67</v>
      </c>
      <c r="D5">
        <v>67</v>
      </c>
      <c r="E5" s="3">
        <v>68</v>
      </c>
      <c r="F5" s="3">
        <v>68</v>
      </c>
      <c r="G5" s="3">
        <v>68</v>
      </c>
      <c r="H5">
        <v>67</v>
      </c>
      <c r="I5">
        <v>67</v>
      </c>
      <c r="J5">
        <v>68</v>
      </c>
      <c r="K5">
        <v>68</v>
      </c>
      <c r="L5">
        <v>67</v>
      </c>
      <c r="M5">
        <v>67</v>
      </c>
      <c r="N5">
        <v>67</v>
      </c>
      <c r="O5">
        <v>67</v>
      </c>
      <c r="P5">
        <v>67</v>
      </c>
      <c r="Q5">
        <v>1010</v>
      </c>
      <c r="R5">
        <f>MIN(B5:P5)</f>
        <v>67</v>
      </c>
      <c r="S5" t="str">
        <f>INDEX(B$4:P$4,MATCH(R5,B5:P5,0))</f>
        <v>dot_product1_lada_average</v>
      </c>
      <c r="T5">
        <v>56</v>
      </c>
      <c r="U5" s="6">
        <f>(R5 - T5)</f>
        <v>11</v>
      </c>
      <c r="V5" s="4">
        <f>(R5 - T5) / T5</f>
        <v>0.19642857142857142</v>
      </c>
    </row>
    <row r="6" spans="1:22" x14ac:dyDescent="0.3">
      <c r="A6" s="2" t="s">
        <v>23</v>
      </c>
      <c r="B6">
        <v>65</v>
      </c>
      <c r="C6">
        <v>65</v>
      </c>
      <c r="D6">
        <v>65</v>
      </c>
      <c r="E6">
        <v>67</v>
      </c>
      <c r="F6">
        <v>66</v>
      </c>
      <c r="G6">
        <v>67</v>
      </c>
      <c r="H6">
        <v>65</v>
      </c>
      <c r="I6">
        <v>65</v>
      </c>
      <c r="J6">
        <v>65</v>
      </c>
      <c r="K6">
        <v>65</v>
      </c>
      <c r="L6">
        <v>65</v>
      </c>
      <c r="M6">
        <v>65</v>
      </c>
      <c r="N6">
        <v>65</v>
      </c>
      <c r="O6">
        <v>65</v>
      </c>
      <c r="P6">
        <v>65</v>
      </c>
      <c r="Q6">
        <v>980</v>
      </c>
      <c r="R6">
        <f t="shared" ref="R6:R69" si="0">MIN(B6:P6)</f>
        <v>65</v>
      </c>
      <c r="S6" t="str">
        <f t="shared" ref="S6:S69" si="1">INDEX(B$4:P$4,MATCH(R6,B6:P6,0))</f>
        <v>dot_product1_lada_average</v>
      </c>
      <c r="T6">
        <v>51</v>
      </c>
      <c r="U6" s="6">
        <f t="shared" ref="U6:U69" si="2">(R6 - T6)</f>
        <v>14</v>
      </c>
      <c r="V6" s="4">
        <f t="shared" ref="V6:V69" si="3">(R6 - T6) / T6</f>
        <v>0.27450980392156865</v>
      </c>
    </row>
    <row r="7" spans="1:22" x14ac:dyDescent="0.3">
      <c r="A7" s="2" t="s">
        <v>24</v>
      </c>
      <c r="B7">
        <v>74</v>
      </c>
      <c r="C7">
        <v>75</v>
      </c>
      <c r="D7">
        <v>73</v>
      </c>
      <c r="E7">
        <v>75</v>
      </c>
      <c r="F7">
        <v>75</v>
      </c>
      <c r="G7">
        <v>75</v>
      </c>
      <c r="H7">
        <v>74</v>
      </c>
      <c r="I7">
        <v>74</v>
      </c>
      <c r="J7">
        <v>73</v>
      </c>
      <c r="K7">
        <v>73</v>
      </c>
      <c r="L7">
        <v>74</v>
      </c>
      <c r="M7">
        <v>74</v>
      </c>
      <c r="N7">
        <v>73</v>
      </c>
      <c r="O7">
        <v>73</v>
      </c>
      <c r="P7">
        <v>73</v>
      </c>
      <c r="Q7">
        <v>1108</v>
      </c>
      <c r="R7">
        <f t="shared" si="0"/>
        <v>73</v>
      </c>
      <c r="S7" t="str">
        <f t="shared" si="1"/>
        <v>dot_product1_lada_reciprocal_average</v>
      </c>
      <c r="T7">
        <v>61</v>
      </c>
      <c r="U7" s="6">
        <f t="shared" si="2"/>
        <v>12</v>
      </c>
      <c r="V7" s="4">
        <f t="shared" si="3"/>
        <v>0.19672131147540983</v>
      </c>
    </row>
    <row r="8" spans="1:22" x14ac:dyDescent="0.3">
      <c r="A8" s="2" t="s">
        <v>25</v>
      </c>
      <c r="B8">
        <v>64</v>
      </c>
      <c r="C8">
        <v>64</v>
      </c>
      <c r="D8">
        <v>64</v>
      </c>
      <c r="E8">
        <v>65</v>
      </c>
      <c r="F8">
        <v>66</v>
      </c>
      <c r="G8">
        <v>64</v>
      </c>
      <c r="H8">
        <v>64</v>
      </c>
      <c r="I8">
        <v>64</v>
      </c>
      <c r="J8">
        <v>64</v>
      </c>
      <c r="K8">
        <v>64</v>
      </c>
      <c r="L8">
        <v>64</v>
      </c>
      <c r="M8">
        <v>64</v>
      </c>
      <c r="N8">
        <v>64</v>
      </c>
      <c r="O8">
        <v>64</v>
      </c>
      <c r="P8">
        <v>64</v>
      </c>
      <c r="Q8">
        <v>963</v>
      </c>
      <c r="R8">
        <f t="shared" si="0"/>
        <v>64</v>
      </c>
      <c r="S8" t="str">
        <f t="shared" si="1"/>
        <v>dot_product1_lada_average</v>
      </c>
      <c r="T8">
        <v>52</v>
      </c>
      <c r="U8" s="6">
        <f t="shared" si="2"/>
        <v>12</v>
      </c>
      <c r="V8" s="4">
        <f t="shared" si="3"/>
        <v>0.23076923076923078</v>
      </c>
    </row>
    <row r="9" spans="1:22" x14ac:dyDescent="0.3">
      <c r="A9" s="2" t="s">
        <v>6</v>
      </c>
      <c r="B9">
        <v>627</v>
      </c>
      <c r="C9">
        <v>627</v>
      </c>
      <c r="D9">
        <v>627</v>
      </c>
      <c r="E9">
        <v>633</v>
      </c>
      <c r="F9">
        <v>634</v>
      </c>
      <c r="G9">
        <v>632</v>
      </c>
      <c r="H9">
        <v>629</v>
      </c>
      <c r="I9">
        <v>629</v>
      </c>
      <c r="J9">
        <v>627</v>
      </c>
      <c r="K9">
        <v>627</v>
      </c>
      <c r="L9">
        <v>629</v>
      </c>
      <c r="M9">
        <v>629</v>
      </c>
      <c r="N9">
        <v>629</v>
      </c>
      <c r="O9">
        <v>628</v>
      </c>
      <c r="P9">
        <v>629</v>
      </c>
      <c r="Q9">
        <v>9436</v>
      </c>
      <c r="R9">
        <f t="shared" si="0"/>
        <v>627</v>
      </c>
      <c r="S9" t="str">
        <f t="shared" si="1"/>
        <v>dot_product1_lada_average</v>
      </c>
      <c r="T9">
        <v>518</v>
      </c>
      <c r="U9" s="6">
        <f t="shared" si="2"/>
        <v>109</v>
      </c>
      <c r="V9" s="4">
        <f t="shared" si="3"/>
        <v>0.21042471042471042</v>
      </c>
    </row>
    <row r="10" spans="1:22" x14ac:dyDescent="0.3">
      <c r="A10" s="2" t="s">
        <v>19</v>
      </c>
      <c r="B10">
        <v>599</v>
      </c>
      <c r="C10">
        <v>599</v>
      </c>
      <c r="D10">
        <v>599</v>
      </c>
      <c r="E10">
        <v>608</v>
      </c>
      <c r="F10">
        <v>609</v>
      </c>
      <c r="G10">
        <v>610</v>
      </c>
      <c r="H10">
        <v>598</v>
      </c>
      <c r="I10">
        <v>598</v>
      </c>
      <c r="J10">
        <v>595</v>
      </c>
      <c r="K10">
        <v>595</v>
      </c>
      <c r="L10">
        <v>598</v>
      </c>
      <c r="M10">
        <v>598</v>
      </c>
      <c r="N10">
        <v>601</v>
      </c>
      <c r="O10">
        <v>601</v>
      </c>
      <c r="P10">
        <v>601</v>
      </c>
      <c r="Q10">
        <v>9009</v>
      </c>
      <c r="R10">
        <f t="shared" si="0"/>
        <v>595</v>
      </c>
      <c r="S10" t="str">
        <f t="shared" si="1"/>
        <v>FFD_prod_elem</v>
      </c>
      <c r="T10">
        <v>513</v>
      </c>
      <c r="U10" s="6">
        <f t="shared" si="2"/>
        <v>82</v>
      </c>
      <c r="V10" s="4">
        <f t="shared" si="3"/>
        <v>0.15984405458089668</v>
      </c>
    </row>
    <row r="11" spans="1:22" x14ac:dyDescent="0.3">
      <c r="A11" s="2" t="s">
        <v>20</v>
      </c>
      <c r="B11">
        <v>599</v>
      </c>
      <c r="C11">
        <v>599</v>
      </c>
      <c r="D11">
        <v>597</v>
      </c>
      <c r="E11">
        <v>605</v>
      </c>
      <c r="F11">
        <v>604</v>
      </c>
      <c r="G11">
        <v>605</v>
      </c>
      <c r="H11">
        <v>597</v>
      </c>
      <c r="I11">
        <v>597</v>
      </c>
      <c r="J11">
        <v>596</v>
      </c>
      <c r="K11">
        <v>596</v>
      </c>
      <c r="L11">
        <v>597</v>
      </c>
      <c r="M11">
        <v>597</v>
      </c>
      <c r="N11">
        <v>603</v>
      </c>
      <c r="O11">
        <v>603</v>
      </c>
      <c r="P11">
        <v>604</v>
      </c>
      <c r="Q11">
        <v>8999</v>
      </c>
      <c r="R11">
        <f t="shared" si="0"/>
        <v>596</v>
      </c>
      <c r="S11" t="str">
        <f t="shared" si="1"/>
        <v>FFD_prod_elem</v>
      </c>
      <c r="T11">
        <v>513</v>
      </c>
      <c r="U11" s="6">
        <f t="shared" si="2"/>
        <v>83</v>
      </c>
      <c r="V11" s="4">
        <f t="shared" si="3"/>
        <v>0.1617933723196881</v>
      </c>
    </row>
    <row r="12" spans="1:22" x14ac:dyDescent="0.3">
      <c r="A12" s="2" t="s">
        <v>21</v>
      </c>
      <c r="B12">
        <v>583</v>
      </c>
      <c r="C12">
        <v>584</v>
      </c>
      <c r="D12">
        <v>583</v>
      </c>
      <c r="E12">
        <v>591</v>
      </c>
      <c r="F12">
        <v>591</v>
      </c>
      <c r="G12">
        <v>597</v>
      </c>
      <c r="H12">
        <v>581</v>
      </c>
      <c r="I12">
        <v>581</v>
      </c>
      <c r="J12">
        <v>583</v>
      </c>
      <c r="K12">
        <v>583</v>
      </c>
      <c r="L12">
        <v>581</v>
      </c>
      <c r="M12">
        <v>581</v>
      </c>
      <c r="N12">
        <v>586</v>
      </c>
      <c r="O12">
        <v>586</v>
      </c>
      <c r="P12">
        <v>586</v>
      </c>
      <c r="Q12">
        <v>8777</v>
      </c>
      <c r="R12">
        <f t="shared" si="0"/>
        <v>581</v>
      </c>
      <c r="S12" t="str">
        <f t="shared" si="1"/>
        <v>FFD_avg_elem</v>
      </c>
      <c r="T12">
        <v>510</v>
      </c>
      <c r="U12" s="6">
        <f t="shared" si="2"/>
        <v>71</v>
      </c>
      <c r="V12" s="4">
        <f t="shared" si="3"/>
        <v>0.13921568627450981</v>
      </c>
    </row>
    <row r="13" spans="1:22" x14ac:dyDescent="0.3">
      <c r="A13" s="2" t="s">
        <v>26</v>
      </c>
      <c r="B13">
        <v>315</v>
      </c>
      <c r="C13">
        <v>315</v>
      </c>
      <c r="D13">
        <v>315</v>
      </c>
      <c r="E13">
        <v>320</v>
      </c>
      <c r="F13">
        <v>319</v>
      </c>
      <c r="G13">
        <v>321</v>
      </c>
      <c r="H13">
        <v>315</v>
      </c>
      <c r="I13">
        <v>315</v>
      </c>
      <c r="J13">
        <v>316</v>
      </c>
      <c r="K13">
        <v>316</v>
      </c>
      <c r="L13">
        <v>315</v>
      </c>
      <c r="M13">
        <v>315</v>
      </c>
      <c r="N13">
        <v>316</v>
      </c>
      <c r="O13">
        <v>316</v>
      </c>
      <c r="P13">
        <v>316</v>
      </c>
      <c r="Q13">
        <v>4745</v>
      </c>
      <c r="R13">
        <f t="shared" si="0"/>
        <v>315</v>
      </c>
      <c r="S13" t="str">
        <f t="shared" si="1"/>
        <v>dot_product1_lada_average</v>
      </c>
      <c r="T13">
        <v>273</v>
      </c>
      <c r="U13" s="6">
        <f t="shared" si="2"/>
        <v>42</v>
      </c>
      <c r="V13" s="4">
        <f t="shared" si="3"/>
        <v>0.15384615384615385</v>
      </c>
    </row>
    <row r="14" spans="1:22" x14ac:dyDescent="0.3">
      <c r="A14" s="2" t="s">
        <v>27</v>
      </c>
      <c r="B14">
        <v>322</v>
      </c>
      <c r="C14">
        <v>323</v>
      </c>
      <c r="D14">
        <v>322</v>
      </c>
      <c r="E14">
        <v>328</v>
      </c>
      <c r="F14">
        <v>329</v>
      </c>
      <c r="G14">
        <v>326</v>
      </c>
      <c r="H14">
        <v>321</v>
      </c>
      <c r="I14">
        <v>321</v>
      </c>
      <c r="J14">
        <v>323</v>
      </c>
      <c r="K14">
        <v>323</v>
      </c>
      <c r="L14">
        <v>321</v>
      </c>
      <c r="M14">
        <v>321</v>
      </c>
      <c r="N14">
        <v>324</v>
      </c>
      <c r="O14">
        <v>323</v>
      </c>
      <c r="P14">
        <v>324</v>
      </c>
      <c r="Q14">
        <v>4851</v>
      </c>
      <c r="R14">
        <f t="shared" si="0"/>
        <v>321</v>
      </c>
      <c r="S14" t="str">
        <f t="shared" si="1"/>
        <v>FFD_avg_elem</v>
      </c>
      <c r="T14">
        <v>263</v>
      </c>
      <c r="U14" s="6">
        <f t="shared" si="2"/>
        <v>58</v>
      </c>
      <c r="V14" s="4">
        <f t="shared" si="3"/>
        <v>0.22053231939163498</v>
      </c>
    </row>
    <row r="15" spans="1:22" x14ac:dyDescent="0.3">
      <c r="A15" s="2" t="s">
        <v>28</v>
      </c>
      <c r="B15">
        <v>314</v>
      </c>
      <c r="C15">
        <v>314</v>
      </c>
      <c r="D15">
        <v>315</v>
      </c>
      <c r="E15">
        <v>320</v>
      </c>
      <c r="F15">
        <v>318</v>
      </c>
      <c r="G15">
        <v>316</v>
      </c>
      <c r="H15">
        <v>314</v>
      </c>
      <c r="I15">
        <v>314</v>
      </c>
      <c r="J15">
        <v>312</v>
      </c>
      <c r="K15">
        <v>312</v>
      </c>
      <c r="L15">
        <v>314</v>
      </c>
      <c r="M15">
        <v>314</v>
      </c>
      <c r="N15">
        <v>314</v>
      </c>
      <c r="O15">
        <v>314</v>
      </c>
      <c r="P15">
        <v>315</v>
      </c>
      <c r="Q15">
        <v>4720</v>
      </c>
      <c r="R15">
        <f t="shared" si="0"/>
        <v>312</v>
      </c>
      <c r="S15" t="str">
        <f t="shared" si="1"/>
        <v>FFD_prod_elem</v>
      </c>
      <c r="T15">
        <v>258</v>
      </c>
      <c r="U15" s="6">
        <f t="shared" si="2"/>
        <v>54</v>
      </c>
      <c r="V15" s="4">
        <f t="shared" si="3"/>
        <v>0.20930232558139536</v>
      </c>
    </row>
    <row r="16" spans="1:22" x14ac:dyDescent="0.3">
      <c r="A16" s="2" t="s">
        <v>29</v>
      </c>
      <c r="B16">
        <v>292</v>
      </c>
      <c r="C16">
        <v>292</v>
      </c>
      <c r="D16">
        <v>291</v>
      </c>
      <c r="E16">
        <v>299</v>
      </c>
      <c r="F16">
        <v>300</v>
      </c>
      <c r="G16">
        <v>299</v>
      </c>
      <c r="H16">
        <v>292</v>
      </c>
      <c r="I16">
        <v>292</v>
      </c>
      <c r="J16">
        <v>291</v>
      </c>
      <c r="K16">
        <v>291</v>
      </c>
      <c r="L16">
        <v>292</v>
      </c>
      <c r="M16">
        <v>292</v>
      </c>
      <c r="N16">
        <v>294</v>
      </c>
      <c r="O16">
        <v>294</v>
      </c>
      <c r="P16">
        <v>294</v>
      </c>
      <c r="Q16">
        <v>4405</v>
      </c>
      <c r="R16">
        <f t="shared" si="0"/>
        <v>291</v>
      </c>
      <c r="S16" t="str">
        <f t="shared" si="1"/>
        <v>dot_product1_lada_reciprocal_average</v>
      </c>
      <c r="T16">
        <v>248</v>
      </c>
      <c r="U16" s="6">
        <f t="shared" si="2"/>
        <v>43</v>
      </c>
      <c r="V16" s="4">
        <f t="shared" si="3"/>
        <v>0.17338709677419356</v>
      </c>
    </row>
    <row r="17" spans="1:22" x14ac:dyDescent="0.3">
      <c r="A17" s="2" t="s">
        <v>34</v>
      </c>
      <c r="B17">
        <v>29</v>
      </c>
      <c r="C17">
        <v>29</v>
      </c>
      <c r="D17">
        <v>29</v>
      </c>
      <c r="E17">
        <v>30</v>
      </c>
      <c r="F17">
        <v>30</v>
      </c>
      <c r="G17">
        <v>31</v>
      </c>
      <c r="H17">
        <v>30</v>
      </c>
      <c r="I17">
        <v>30</v>
      </c>
      <c r="J17">
        <v>30</v>
      </c>
      <c r="K17">
        <v>30</v>
      </c>
      <c r="L17">
        <v>30</v>
      </c>
      <c r="M17">
        <v>30</v>
      </c>
      <c r="N17">
        <v>29</v>
      </c>
      <c r="O17">
        <v>29</v>
      </c>
      <c r="P17">
        <v>30</v>
      </c>
      <c r="Q17">
        <v>446</v>
      </c>
      <c r="R17">
        <f t="shared" si="0"/>
        <v>29</v>
      </c>
      <c r="S17" t="str">
        <f t="shared" si="1"/>
        <v>dot_product1_lada_average</v>
      </c>
      <c r="T17">
        <v>27</v>
      </c>
      <c r="U17" s="6">
        <f t="shared" si="2"/>
        <v>2</v>
      </c>
      <c r="V17" s="4">
        <f t="shared" si="3"/>
        <v>7.407407407407407E-2</v>
      </c>
    </row>
    <row r="18" spans="1:22" x14ac:dyDescent="0.3">
      <c r="A18" s="2" t="s">
        <v>35</v>
      </c>
      <c r="B18">
        <v>27</v>
      </c>
      <c r="C18">
        <v>27</v>
      </c>
      <c r="D18">
        <v>27</v>
      </c>
      <c r="E18">
        <v>29</v>
      </c>
      <c r="F18">
        <v>28</v>
      </c>
      <c r="G18">
        <v>29</v>
      </c>
      <c r="H18">
        <v>28</v>
      </c>
      <c r="I18">
        <v>28</v>
      </c>
      <c r="J18">
        <v>28</v>
      </c>
      <c r="K18">
        <v>28</v>
      </c>
      <c r="L18">
        <v>28</v>
      </c>
      <c r="M18">
        <v>28</v>
      </c>
      <c r="N18">
        <v>27</v>
      </c>
      <c r="O18">
        <v>27</v>
      </c>
      <c r="P18">
        <v>27</v>
      </c>
      <c r="Q18">
        <v>416</v>
      </c>
      <c r="R18">
        <f t="shared" si="0"/>
        <v>27</v>
      </c>
      <c r="S18" t="str">
        <f t="shared" si="1"/>
        <v>dot_product1_lada_average</v>
      </c>
      <c r="T18">
        <v>25</v>
      </c>
      <c r="U18" s="6">
        <f t="shared" si="2"/>
        <v>2</v>
      </c>
      <c r="V18" s="4">
        <f t="shared" si="3"/>
        <v>0.08</v>
      </c>
    </row>
    <row r="19" spans="1:22" x14ac:dyDescent="0.3">
      <c r="A19" s="2" t="s">
        <v>36</v>
      </c>
      <c r="B19">
        <v>28</v>
      </c>
      <c r="C19">
        <v>29</v>
      </c>
      <c r="D19">
        <v>28</v>
      </c>
      <c r="E19">
        <v>30</v>
      </c>
      <c r="F19">
        <v>29</v>
      </c>
      <c r="G19">
        <v>29</v>
      </c>
      <c r="H19">
        <v>29</v>
      </c>
      <c r="I19">
        <v>29</v>
      </c>
      <c r="J19">
        <v>30</v>
      </c>
      <c r="K19">
        <v>30</v>
      </c>
      <c r="L19">
        <v>29</v>
      </c>
      <c r="M19">
        <v>29</v>
      </c>
      <c r="N19">
        <v>28</v>
      </c>
      <c r="O19">
        <v>28</v>
      </c>
      <c r="P19">
        <v>28</v>
      </c>
      <c r="Q19">
        <v>433</v>
      </c>
      <c r="R19">
        <f t="shared" si="0"/>
        <v>28</v>
      </c>
      <c r="S19" t="str">
        <f t="shared" si="1"/>
        <v>dot_product1_lada_average</v>
      </c>
      <c r="T19">
        <v>26</v>
      </c>
      <c r="U19" s="6">
        <f t="shared" si="2"/>
        <v>2</v>
      </c>
      <c r="V19" s="4">
        <f t="shared" si="3"/>
        <v>7.6923076923076927E-2</v>
      </c>
    </row>
    <row r="20" spans="1:22" x14ac:dyDescent="0.3">
      <c r="A20" s="2" t="s">
        <v>37</v>
      </c>
      <c r="B20">
        <v>27</v>
      </c>
      <c r="C20">
        <v>28</v>
      </c>
      <c r="D20">
        <v>27</v>
      </c>
      <c r="E20">
        <v>28</v>
      </c>
      <c r="F20">
        <v>29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27</v>
      </c>
      <c r="O20">
        <v>27</v>
      </c>
      <c r="P20">
        <v>28</v>
      </c>
      <c r="Q20">
        <v>417</v>
      </c>
      <c r="R20">
        <f t="shared" si="0"/>
        <v>27</v>
      </c>
      <c r="S20" t="str">
        <f t="shared" si="1"/>
        <v>dot_product1_lada_average</v>
      </c>
      <c r="T20">
        <v>25</v>
      </c>
      <c r="U20" s="6">
        <f t="shared" si="2"/>
        <v>2</v>
      </c>
      <c r="V20" s="4">
        <f t="shared" si="3"/>
        <v>0.08</v>
      </c>
    </row>
    <row r="21" spans="1:22" x14ac:dyDescent="0.3">
      <c r="A21" s="2" t="s">
        <v>30</v>
      </c>
      <c r="B21">
        <v>266</v>
      </c>
      <c r="C21">
        <v>267</v>
      </c>
      <c r="D21">
        <v>267</v>
      </c>
      <c r="E21">
        <v>276</v>
      </c>
      <c r="F21">
        <v>275</v>
      </c>
      <c r="G21">
        <v>272</v>
      </c>
      <c r="H21">
        <v>282</v>
      </c>
      <c r="I21">
        <v>282</v>
      </c>
      <c r="J21">
        <v>282</v>
      </c>
      <c r="K21">
        <v>282</v>
      </c>
      <c r="L21">
        <v>282</v>
      </c>
      <c r="M21">
        <v>282</v>
      </c>
      <c r="N21">
        <v>266</v>
      </c>
      <c r="O21">
        <v>266</v>
      </c>
      <c r="P21">
        <v>265</v>
      </c>
      <c r="Q21">
        <v>4112</v>
      </c>
      <c r="R21">
        <f t="shared" si="0"/>
        <v>265</v>
      </c>
      <c r="S21" t="str">
        <f t="shared" si="1"/>
        <v>l2_norm_of_slacks_lada_reciprocal_average</v>
      </c>
      <c r="T21">
        <v>253</v>
      </c>
      <c r="U21" s="6">
        <f t="shared" si="2"/>
        <v>12</v>
      </c>
      <c r="V21" s="4">
        <f t="shared" si="3"/>
        <v>4.7430830039525688E-2</v>
      </c>
    </row>
    <row r="22" spans="1:22" x14ac:dyDescent="0.3">
      <c r="A22" s="2" t="s">
        <v>31</v>
      </c>
      <c r="B22">
        <v>266</v>
      </c>
      <c r="C22">
        <v>265</v>
      </c>
      <c r="D22">
        <v>265</v>
      </c>
      <c r="E22">
        <v>272</v>
      </c>
      <c r="F22">
        <v>272</v>
      </c>
      <c r="G22">
        <v>273</v>
      </c>
      <c r="H22">
        <v>280</v>
      </c>
      <c r="I22">
        <v>280</v>
      </c>
      <c r="J22">
        <v>283</v>
      </c>
      <c r="K22">
        <v>283</v>
      </c>
      <c r="L22">
        <v>280</v>
      </c>
      <c r="M22">
        <v>280</v>
      </c>
      <c r="N22">
        <v>265</v>
      </c>
      <c r="O22">
        <v>264</v>
      </c>
      <c r="P22">
        <v>264</v>
      </c>
      <c r="Q22">
        <v>4092</v>
      </c>
      <c r="R22">
        <f t="shared" si="0"/>
        <v>264</v>
      </c>
      <c r="S22" t="str">
        <f t="shared" si="1"/>
        <v>l2_norm_of_slacks_lada_exponential</v>
      </c>
      <c r="T22">
        <v>251</v>
      </c>
      <c r="U22" s="6">
        <f t="shared" si="2"/>
        <v>13</v>
      </c>
      <c r="V22" s="4">
        <f t="shared" si="3"/>
        <v>5.1792828685258967E-2</v>
      </c>
    </row>
    <row r="23" spans="1:22" x14ac:dyDescent="0.3">
      <c r="A23" s="2" t="s">
        <v>32</v>
      </c>
      <c r="B23">
        <v>270</v>
      </c>
      <c r="C23">
        <v>270</v>
      </c>
      <c r="D23">
        <v>269</v>
      </c>
      <c r="E23">
        <v>280</v>
      </c>
      <c r="F23">
        <v>280</v>
      </c>
      <c r="G23">
        <v>276</v>
      </c>
      <c r="H23">
        <v>283</v>
      </c>
      <c r="I23">
        <v>283</v>
      </c>
      <c r="J23">
        <v>280</v>
      </c>
      <c r="K23">
        <v>280</v>
      </c>
      <c r="L23">
        <v>283</v>
      </c>
      <c r="M23">
        <v>283</v>
      </c>
      <c r="N23">
        <v>269</v>
      </c>
      <c r="O23">
        <v>269</v>
      </c>
      <c r="P23">
        <v>269</v>
      </c>
      <c r="Q23">
        <v>4144</v>
      </c>
      <c r="R23">
        <f t="shared" si="0"/>
        <v>269</v>
      </c>
      <c r="S23" t="str">
        <f t="shared" si="1"/>
        <v>dot_product1_lada_reciprocal_average</v>
      </c>
      <c r="T23">
        <v>256</v>
      </c>
      <c r="U23" s="6">
        <f t="shared" si="2"/>
        <v>13</v>
      </c>
      <c r="V23" s="4">
        <f t="shared" si="3"/>
        <v>5.078125E-2</v>
      </c>
    </row>
    <row r="24" spans="1:22" x14ac:dyDescent="0.3">
      <c r="A24" s="2" t="s">
        <v>33</v>
      </c>
      <c r="B24">
        <v>267</v>
      </c>
      <c r="C24">
        <v>266</v>
      </c>
      <c r="D24">
        <v>268</v>
      </c>
      <c r="E24">
        <v>274</v>
      </c>
      <c r="F24">
        <v>274</v>
      </c>
      <c r="G24">
        <v>272</v>
      </c>
      <c r="H24">
        <v>283</v>
      </c>
      <c r="I24">
        <v>283</v>
      </c>
      <c r="J24">
        <v>282</v>
      </c>
      <c r="K24">
        <v>282</v>
      </c>
      <c r="L24">
        <v>283</v>
      </c>
      <c r="M24">
        <v>283</v>
      </c>
      <c r="N24">
        <v>266</v>
      </c>
      <c r="O24">
        <v>267</v>
      </c>
      <c r="P24">
        <v>266</v>
      </c>
      <c r="Q24">
        <v>4116</v>
      </c>
      <c r="R24">
        <f t="shared" si="0"/>
        <v>266</v>
      </c>
      <c r="S24" t="str">
        <f t="shared" si="1"/>
        <v>dot_product1_lada_exponential</v>
      </c>
      <c r="T24">
        <v>252</v>
      </c>
      <c r="U24" s="6">
        <f t="shared" si="2"/>
        <v>14</v>
      </c>
      <c r="V24" s="4">
        <f t="shared" si="3"/>
        <v>5.5555555555555552E-2</v>
      </c>
    </row>
    <row r="25" spans="1:22" x14ac:dyDescent="0.3">
      <c r="A25" s="2" t="s">
        <v>38</v>
      </c>
      <c r="B25">
        <v>134</v>
      </c>
      <c r="C25">
        <v>135</v>
      </c>
      <c r="D25">
        <v>134</v>
      </c>
      <c r="E25">
        <v>137</v>
      </c>
      <c r="F25">
        <v>138</v>
      </c>
      <c r="G25">
        <v>137</v>
      </c>
      <c r="H25">
        <v>141</v>
      </c>
      <c r="I25">
        <v>141</v>
      </c>
      <c r="J25">
        <v>142</v>
      </c>
      <c r="K25">
        <v>142</v>
      </c>
      <c r="L25">
        <v>141</v>
      </c>
      <c r="M25">
        <v>141</v>
      </c>
      <c r="N25">
        <v>134</v>
      </c>
      <c r="O25">
        <v>134</v>
      </c>
      <c r="P25">
        <v>134</v>
      </c>
      <c r="Q25">
        <v>2065</v>
      </c>
      <c r="R25">
        <f t="shared" si="0"/>
        <v>134</v>
      </c>
      <c r="S25" t="str">
        <f t="shared" si="1"/>
        <v>dot_product1_lada_average</v>
      </c>
      <c r="T25">
        <v>125</v>
      </c>
      <c r="U25" s="6">
        <f t="shared" si="2"/>
        <v>9</v>
      </c>
      <c r="V25" s="4">
        <f t="shared" si="3"/>
        <v>7.1999999999999995E-2</v>
      </c>
    </row>
    <row r="26" spans="1:22" x14ac:dyDescent="0.3">
      <c r="A26" s="2" t="s">
        <v>39</v>
      </c>
      <c r="B26">
        <v>137</v>
      </c>
      <c r="C26">
        <v>137</v>
      </c>
      <c r="D26">
        <v>136</v>
      </c>
      <c r="E26">
        <v>141</v>
      </c>
      <c r="F26">
        <v>142</v>
      </c>
      <c r="G26">
        <v>142</v>
      </c>
      <c r="H26">
        <v>144</v>
      </c>
      <c r="I26">
        <v>144</v>
      </c>
      <c r="J26">
        <v>143</v>
      </c>
      <c r="K26">
        <v>143</v>
      </c>
      <c r="L26">
        <v>144</v>
      </c>
      <c r="M26">
        <v>144</v>
      </c>
      <c r="N26">
        <v>136</v>
      </c>
      <c r="O26">
        <v>136</v>
      </c>
      <c r="P26">
        <v>135</v>
      </c>
      <c r="Q26">
        <v>2104</v>
      </c>
      <c r="R26">
        <f t="shared" si="0"/>
        <v>135</v>
      </c>
      <c r="S26" t="str">
        <f t="shared" si="1"/>
        <v>l2_norm_of_slacks_lada_reciprocal_average</v>
      </c>
      <c r="T26">
        <v>128</v>
      </c>
      <c r="U26" s="6">
        <f t="shared" si="2"/>
        <v>7</v>
      </c>
      <c r="V26" s="4">
        <f t="shared" si="3"/>
        <v>5.46875E-2</v>
      </c>
    </row>
    <row r="27" spans="1:22" x14ac:dyDescent="0.3">
      <c r="A27" s="2" t="s">
        <v>40</v>
      </c>
      <c r="B27">
        <v>135</v>
      </c>
      <c r="C27">
        <v>135</v>
      </c>
      <c r="D27">
        <v>134</v>
      </c>
      <c r="E27">
        <v>139</v>
      </c>
      <c r="F27">
        <v>139</v>
      </c>
      <c r="G27">
        <v>139</v>
      </c>
      <c r="H27">
        <v>142</v>
      </c>
      <c r="I27">
        <v>142</v>
      </c>
      <c r="J27">
        <v>143</v>
      </c>
      <c r="K27">
        <v>143</v>
      </c>
      <c r="L27">
        <v>142</v>
      </c>
      <c r="M27">
        <v>142</v>
      </c>
      <c r="N27">
        <v>135</v>
      </c>
      <c r="O27">
        <v>135</v>
      </c>
      <c r="P27">
        <v>135</v>
      </c>
      <c r="Q27">
        <v>2080</v>
      </c>
      <c r="R27">
        <f t="shared" si="0"/>
        <v>134</v>
      </c>
      <c r="S27" t="str">
        <f t="shared" si="1"/>
        <v>dot_product1_lada_reciprocal_average</v>
      </c>
      <c r="T27">
        <v>128</v>
      </c>
      <c r="U27" s="6">
        <f t="shared" si="2"/>
        <v>6</v>
      </c>
      <c r="V27" s="4">
        <f t="shared" si="3"/>
        <v>4.6875E-2</v>
      </c>
    </row>
    <row r="28" spans="1:22" x14ac:dyDescent="0.3">
      <c r="A28" s="2" t="s">
        <v>41</v>
      </c>
      <c r="B28">
        <v>136</v>
      </c>
      <c r="C28">
        <v>136</v>
      </c>
      <c r="D28">
        <v>135</v>
      </c>
      <c r="E28">
        <v>142</v>
      </c>
      <c r="F28">
        <v>140</v>
      </c>
      <c r="G28">
        <v>140</v>
      </c>
      <c r="H28">
        <v>142</v>
      </c>
      <c r="I28">
        <v>142</v>
      </c>
      <c r="J28">
        <v>143</v>
      </c>
      <c r="K28">
        <v>143</v>
      </c>
      <c r="L28">
        <v>142</v>
      </c>
      <c r="M28">
        <v>142</v>
      </c>
      <c r="N28">
        <v>134</v>
      </c>
      <c r="O28">
        <v>134</v>
      </c>
      <c r="P28">
        <v>134</v>
      </c>
      <c r="Q28">
        <v>2085</v>
      </c>
      <c r="R28">
        <f t="shared" si="0"/>
        <v>134</v>
      </c>
      <c r="S28" t="str">
        <f t="shared" si="1"/>
        <v>l2_norm_of_slacks_lada_average</v>
      </c>
      <c r="T28">
        <v>128</v>
      </c>
      <c r="U28" s="6">
        <f t="shared" si="2"/>
        <v>6</v>
      </c>
      <c r="V28" s="4">
        <f t="shared" si="3"/>
        <v>4.6875E-2</v>
      </c>
    </row>
    <row r="29" spans="1:22" x14ac:dyDescent="0.3">
      <c r="A29" s="2" t="s">
        <v>46</v>
      </c>
      <c r="B29">
        <v>55</v>
      </c>
      <c r="C29">
        <v>55</v>
      </c>
      <c r="D29">
        <v>55</v>
      </c>
      <c r="E29">
        <v>57</v>
      </c>
      <c r="F29">
        <v>56</v>
      </c>
      <c r="G29">
        <v>55</v>
      </c>
      <c r="H29">
        <v>55</v>
      </c>
      <c r="I29">
        <v>55</v>
      </c>
      <c r="J29">
        <v>56</v>
      </c>
      <c r="K29">
        <v>56</v>
      </c>
      <c r="L29">
        <v>55</v>
      </c>
      <c r="M29">
        <v>55</v>
      </c>
      <c r="N29">
        <v>55</v>
      </c>
      <c r="O29">
        <v>55</v>
      </c>
      <c r="P29">
        <v>55</v>
      </c>
      <c r="Q29">
        <v>830</v>
      </c>
      <c r="R29">
        <f t="shared" si="0"/>
        <v>55</v>
      </c>
      <c r="S29" t="str">
        <f t="shared" si="1"/>
        <v>dot_product1_lada_average</v>
      </c>
      <c r="T29">
        <v>51</v>
      </c>
      <c r="U29" s="6">
        <f t="shared" si="2"/>
        <v>4</v>
      </c>
      <c r="V29" s="4">
        <f t="shared" si="3"/>
        <v>7.8431372549019607E-2</v>
      </c>
    </row>
    <row r="30" spans="1:22" x14ac:dyDescent="0.3">
      <c r="A30" s="2" t="s">
        <v>47</v>
      </c>
      <c r="B30">
        <v>57</v>
      </c>
      <c r="C30">
        <v>57</v>
      </c>
      <c r="D30">
        <v>57</v>
      </c>
      <c r="E30">
        <v>57</v>
      </c>
      <c r="F30">
        <v>57</v>
      </c>
      <c r="G30">
        <v>57</v>
      </c>
      <c r="H30">
        <v>57</v>
      </c>
      <c r="I30">
        <v>57</v>
      </c>
      <c r="J30">
        <v>57</v>
      </c>
      <c r="K30">
        <v>57</v>
      </c>
      <c r="L30">
        <v>57</v>
      </c>
      <c r="M30">
        <v>57</v>
      </c>
      <c r="N30">
        <v>57</v>
      </c>
      <c r="O30">
        <v>57</v>
      </c>
      <c r="P30">
        <v>57</v>
      </c>
      <c r="Q30">
        <v>855</v>
      </c>
      <c r="R30">
        <f t="shared" si="0"/>
        <v>57</v>
      </c>
      <c r="S30" t="str">
        <f t="shared" si="1"/>
        <v>dot_product1_lada_average</v>
      </c>
      <c r="T30">
        <v>52</v>
      </c>
      <c r="U30" s="6">
        <f t="shared" si="2"/>
        <v>5</v>
      </c>
      <c r="V30" s="4">
        <f t="shared" si="3"/>
        <v>9.6153846153846159E-2</v>
      </c>
    </row>
    <row r="31" spans="1:22" x14ac:dyDescent="0.3">
      <c r="A31" s="2" t="s">
        <v>48</v>
      </c>
      <c r="B31">
        <v>55</v>
      </c>
      <c r="C31">
        <v>55</v>
      </c>
      <c r="D31">
        <v>55</v>
      </c>
      <c r="E31">
        <v>56</v>
      </c>
      <c r="F31">
        <v>56</v>
      </c>
      <c r="G31">
        <v>56</v>
      </c>
      <c r="H31">
        <v>55</v>
      </c>
      <c r="I31">
        <v>55</v>
      </c>
      <c r="J31">
        <v>55</v>
      </c>
      <c r="K31">
        <v>55</v>
      </c>
      <c r="L31">
        <v>55</v>
      </c>
      <c r="M31">
        <v>55</v>
      </c>
      <c r="N31">
        <v>55</v>
      </c>
      <c r="O31">
        <v>55</v>
      </c>
      <c r="P31">
        <v>55</v>
      </c>
      <c r="Q31">
        <v>828</v>
      </c>
      <c r="R31">
        <f t="shared" si="0"/>
        <v>55</v>
      </c>
      <c r="S31" t="str">
        <f t="shared" si="1"/>
        <v>dot_product1_lada_average</v>
      </c>
      <c r="T31">
        <v>51</v>
      </c>
      <c r="U31" s="6">
        <f t="shared" si="2"/>
        <v>4</v>
      </c>
      <c r="V31" s="4">
        <f t="shared" si="3"/>
        <v>7.8431372549019607E-2</v>
      </c>
    </row>
    <row r="32" spans="1:22" x14ac:dyDescent="0.3">
      <c r="A32" s="2" t="s">
        <v>49</v>
      </c>
      <c r="B32">
        <v>56</v>
      </c>
      <c r="C32">
        <v>56</v>
      </c>
      <c r="D32">
        <v>57</v>
      </c>
      <c r="E32">
        <v>58</v>
      </c>
      <c r="F32">
        <v>57</v>
      </c>
      <c r="G32">
        <v>58</v>
      </c>
      <c r="H32">
        <v>57</v>
      </c>
      <c r="I32">
        <v>57</v>
      </c>
      <c r="J32">
        <v>57</v>
      </c>
      <c r="K32">
        <v>57</v>
      </c>
      <c r="L32">
        <v>57</v>
      </c>
      <c r="M32">
        <v>57</v>
      </c>
      <c r="N32">
        <v>56</v>
      </c>
      <c r="O32">
        <v>56</v>
      </c>
      <c r="P32">
        <v>57</v>
      </c>
      <c r="Q32">
        <v>853</v>
      </c>
      <c r="R32">
        <f t="shared" si="0"/>
        <v>56</v>
      </c>
      <c r="S32" t="str">
        <f t="shared" si="1"/>
        <v>dot_product1_lada_average</v>
      </c>
      <c r="T32">
        <v>51</v>
      </c>
      <c r="U32" s="6">
        <f t="shared" si="2"/>
        <v>5</v>
      </c>
      <c r="V32" s="4">
        <f t="shared" si="3"/>
        <v>9.8039215686274508E-2</v>
      </c>
    </row>
    <row r="33" spans="1:22" x14ac:dyDescent="0.3">
      <c r="A33" s="2" t="s">
        <v>42</v>
      </c>
      <c r="B33">
        <v>536</v>
      </c>
      <c r="C33">
        <v>535</v>
      </c>
      <c r="D33">
        <v>535</v>
      </c>
      <c r="E33">
        <v>542</v>
      </c>
      <c r="F33">
        <v>540</v>
      </c>
      <c r="G33">
        <v>540</v>
      </c>
      <c r="H33">
        <v>536</v>
      </c>
      <c r="I33">
        <v>536</v>
      </c>
      <c r="J33">
        <v>536</v>
      </c>
      <c r="K33">
        <v>536</v>
      </c>
      <c r="L33">
        <v>536</v>
      </c>
      <c r="M33">
        <v>536</v>
      </c>
      <c r="N33">
        <v>536</v>
      </c>
      <c r="O33">
        <v>536</v>
      </c>
      <c r="P33">
        <v>536</v>
      </c>
      <c r="Q33">
        <v>8052</v>
      </c>
      <c r="R33">
        <f t="shared" si="0"/>
        <v>535</v>
      </c>
      <c r="S33" t="str">
        <f t="shared" si="1"/>
        <v>dot_product1_lada_exponential</v>
      </c>
      <c r="T33">
        <v>508</v>
      </c>
      <c r="U33" s="6">
        <f t="shared" si="2"/>
        <v>27</v>
      </c>
      <c r="V33" s="4">
        <f t="shared" si="3"/>
        <v>5.3149606299212601E-2</v>
      </c>
    </row>
    <row r="34" spans="1:22" x14ac:dyDescent="0.3">
      <c r="A34" s="2" t="s">
        <v>43</v>
      </c>
      <c r="B34">
        <v>533</v>
      </c>
      <c r="C34">
        <v>533</v>
      </c>
      <c r="D34">
        <v>534</v>
      </c>
      <c r="E34">
        <v>539</v>
      </c>
      <c r="F34">
        <v>538</v>
      </c>
      <c r="G34">
        <v>573</v>
      </c>
      <c r="H34">
        <v>533</v>
      </c>
      <c r="I34">
        <v>533</v>
      </c>
      <c r="J34">
        <v>533</v>
      </c>
      <c r="K34">
        <v>533</v>
      </c>
      <c r="L34">
        <v>533</v>
      </c>
      <c r="M34">
        <v>533</v>
      </c>
      <c r="N34">
        <v>533</v>
      </c>
      <c r="O34">
        <v>533</v>
      </c>
      <c r="P34">
        <v>534</v>
      </c>
      <c r="Q34">
        <v>8048</v>
      </c>
      <c r="R34">
        <f t="shared" si="0"/>
        <v>533</v>
      </c>
      <c r="S34" t="str">
        <f t="shared" si="1"/>
        <v>dot_product1_lada_average</v>
      </c>
      <c r="T34">
        <v>503</v>
      </c>
      <c r="U34" s="6">
        <f t="shared" si="2"/>
        <v>30</v>
      </c>
      <c r="V34" s="4">
        <f t="shared" si="3"/>
        <v>5.9642147117296221E-2</v>
      </c>
    </row>
    <row r="35" spans="1:22" x14ac:dyDescent="0.3">
      <c r="A35" s="2" t="s">
        <v>44</v>
      </c>
      <c r="B35">
        <v>530</v>
      </c>
      <c r="C35">
        <v>530</v>
      </c>
      <c r="D35">
        <v>530</v>
      </c>
      <c r="E35">
        <v>537</v>
      </c>
      <c r="F35">
        <v>537</v>
      </c>
      <c r="G35">
        <v>573</v>
      </c>
      <c r="H35">
        <v>531</v>
      </c>
      <c r="I35">
        <v>531</v>
      </c>
      <c r="J35">
        <v>531</v>
      </c>
      <c r="K35">
        <v>531</v>
      </c>
      <c r="L35">
        <v>531</v>
      </c>
      <c r="M35">
        <v>531</v>
      </c>
      <c r="N35">
        <v>532</v>
      </c>
      <c r="O35">
        <v>532</v>
      </c>
      <c r="P35">
        <v>531</v>
      </c>
      <c r="Q35">
        <v>8018</v>
      </c>
      <c r="R35">
        <f t="shared" si="0"/>
        <v>530</v>
      </c>
      <c r="S35" t="str">
        <f t="shared" si="1"/>
        <v>dot_product1_lada_average</v>
      </c>
      <c r="T35">
        <v>503</v>
      </c>
      <c r="U35" s="6">
        <f t="shared" si="2"/>
        <v>27</v>
      </c>
      <c r="V35" s="4">
        <f t="shared" si="3"/>
        <v>5.3677932405566599E-2</v>
      </c>
    </row>
    <row r="36" spans="1:22" x14ac:dyDescent="0.3">
      <c r="A36" s="2" t="s">
        <v>45</v>
      </c>
      <c r="B36">
        <v>532</v>
      </c>
      <c r="C36">
        <v>532</v>
      </c>
      <c r="D36">
        <v>531</v>
      </c>
      <c r="E36">
        <v>540</v>
      </c>
      <c r="F36">
        <v>539</v>
      </c>
      <c r="G36">
        <v>576</v>
      </c>
      <c r="H36">
        <v>531</v>
      </c>
      <c r="I36">
        <v>531</v>
      </c>
      <c r="J36">
        <v>533</v>
      </c>
      <c r="K36">
        <v>533</v>
      </c>
      <c r="L36">
        <v>531</v>
      </c>
      <c r="M36">
        <v>531</v>
      </c>
      <c r="N36">
        <v>532</v>
      </c>
      <c r="O36">
        <v>533</v>
      </c>
      <c r="P36">
        <v>532</v>
      </c>
      <c r="Q36">
        <v>8037</v>
      </c>
      <c r="R36">
        <f t="shared" si="0"/>
        <v>531</v>
      </c>
      <c r="S36" t="str">
        <f t="shared" si="1"/>
        <v>dot_product1_lada_reciprocal_average</v>
      </c>
      <c r="T36">
        <v>505</v>
      </c>
      <c r="U36" s="6">
        <f t="shared" si="2"/>
        <v>26</v>
      </c>
      <c r="V36" s="4">
        <f t="shared" si="3"/>
        <v>5.1485148514851482E-2</v>
      </c>
    </row>
    <row r="37" spans="1:22" x14ac:dyDescent="0.3">
      <c r="A37" s="2" t="s">
        <v>50</v>
      </c>
      <c r="B37">
        <v>271</v>
      </c>
      <c r="C37">
        <v>271</v>
      </c>
      <c r="D37">
        <v>271</v>
      </c>
      <c r="E37">
        <v>275</v>
      </c>
      <c r="F37">
        <v>274</v>
      </c>
      <c r="G37">
        <v>274</v>
      </c>
      <c r="H37">
        <v>271</v>
      </c>
      <c r="I37">
        <v>271</v>
      </c>
      <c r="J37">
        <v>272</v>
      </c>
      <c r="K37">
        <v>272</v>
      </c>
      <c r="L37">
        <v>271</v>
      </c>
      <c r="M37">
        <v>271</v>
      </c>
      <c r="N37">
        <v>272</v>
      </c>
      <c r="O37">
        <v>271</v>
      </c>
      <c r="P37">
        <v>271</v>
      </c>
      <c r="Q37">
        <v>4078</v>
      </c>
      <c r="R37">
        <f t="shared" si="0"/>
        <v>271</v>
      </c>
      <c r="S37" t="str">
        <f t="shared" si="1"/>
        <v>dot_product1_lada_average</v>
      </c>
      <c r="T37">
        <v>254</v>
      </c>
      <c r="U37" s="6">
        <f t="shared" si="2"/>
        <v>17</v>
      </c>
      <c r="V37" s="4">
        <f t="shared" si="3"/>
        <v>6.6929133858267723E-2</v>
      </c>
    </row>
    <row r="38" spans="1:22" x14ac:dyDescent="0.3">
      <c r="A38" s="2" t="s">
        <v>51</v>
      </c>
      <c r="B38">
        <v>270</v>
      </c>
      <c r="C38">
        <v>270</v>
      </c>
      <c r="D38">
        <v>269</v>
      </c>
      <c r="E38">
        <v>274</v>
      </c>
      <c r="F38">
        <v>273</v>
      </c>
      <c r="G38">
        <v>283</v>
      </c>
      <c r="H38">
        <v>270</v>
      </c>
      <c r="I38">
        <v>270</v>
      </c>
      <c r="J38">
        <v>271</v>
      </c>
      <c r="K38">
        <v>271</v>
      </c>
      <c r="L38">
        <v>270</v>
      </c>
      <c r="M38">
        <v>270</v>
      </c>
      <c r="N38">
        <v>270</v>
      </c>
      <c r="O38">
        <v>270</v>
      </c>
      <c r="P38">
        <v>270</v>
      </c>
      <c r="Q38">
        <v>4071</v>
      </c>
      <c r="R38">
        <f t="shared" si="0"/>
        <v>269</v>
      </c>
      <c r="S38" t="str">
        <f t="shared" si="1"/>
        <v>dot_product1_lada_reciprocal_average</v>
      </c>
      <c r="T38">
        <v>253</v>
      </c>
      <c r="U38" s="6">
        <f t="shared" si="2"/>
        <v>16</v>
      </c>
      <c r="V38" s="4">
        <f t="shared" si="3"/>
        <v>6.3241106719367585E-2</v>
      </c>
    </row>
    <row r="39" spans="1:22" x14ac:dyDescent="0.3">
      <c r="A39" s="2" t="s">
        <v>52</v>
      </c>
      <c r="B39">
        <v>272</v>
      </c>
      <c r="C39">
        <v>273</v>
      </c>
      <c r="D39">
        <v>273</v>
      </c>
      <c r="E39">
        <v>275</v>
      </c>
      <c r="F39">
        <v>275</v>
      </c>
      <c r="G39">
        <v>289</v>
      </c>
      <c r="H39">
        <v>273</v>
      </c>
      <c r="I39">
        <v>273</v>
      </c>
      <c r="J39">
        <v>273</v>
      </c>
      <c r="K39">
        <v>273</v>
      </c>
      <c r="L39">
        <v>273</v>
      </c>
      <c r="M39">
        <v>273</v>
      </c>
      <c r="N39">
        <v>273</v>
      </c>
      <c r="O39">
        <v>273</v>
      </c>
      <c r="P39">
        <v>273</v>
      </c>
      <c r="Q39">
        <v>4114</v>
      </c>
      <c r="R39">
        <f t="shared" si="0"/>
        <v>272</v>
      </c>
      <c r="S39" t="str">
        <f t="shared" si="1"/>
        <v>dot_product1_lada_average</v>
      </c>
      <c r="T39">
        <v>254</v>
      </c>
      <c r="U39" s="6">
        <f t="shared" si="2"/>
        <v>18</v>
      </c>
      <c r="V39" s="4">
        <f t="shared" si="3"/>
        <v>7.0866141732283464E-2</v>
      </c>
    </row>
    <row r="40" spans="1:22" x14ac:dyDescent="0.3">
      <c r="A40" s="2" t="s">
        <v>53</v>
      </c>
      <c r="B40">
        <v>273</v>
      </c>
      <c r="C40">
        <v>273</v>
      </c>
      <c r="D40">
        <v>272</v>
      </c>
      <c r="E40">
        <v>275</v>
      </c>
      <c r="F40">
        <v>275</v>
      </c>
      <c r="G40">
        <v>292</v>
      </c>
      <c r="H40">
        <v>272</v>
      </c>
      <c r="I40">
        <v>272</v>
      </c>
      <c r="J40">
        <v>273</v>
      </c>
      <c r="K40">
        <v>273</v>
      </c>
      <c r="L40">
        <v>272</v>
      </c>
      <c r="M40">
        <v>272</v>
      </c>
      <c r="N40">
        <v>273</v>
      </c>
      <c r="O40">
        <v>272</v>
      </c>
      <c r="P40">
        <v>273</v>
      </c>
      <c r="Q40">
        <v>4112</v>
      </c>
      <c r="R40">
        <f t="shared" si="0"/>
        <v>272</v>
      </c>
      <c r="S40" t="str">
        <f t="shared" si="1"/>
        <v>dot_product1_lada_reciprocal_average</v>
      </c>
      <c r="T40">
        <v>254</v>
      </c>
      <c r="U40" s="6">
        <f t="shared" si="2"/>
        <v>18</v>
      </c>
      <c r="V40" s="4">
        <f t="shared" si="3"/>
        <v>7.0866141732283464E-2</v>
      </c>
    </row>
    <row r="41" spans="1:22" x14ac:dyDescent="0.3">
      <c r="A41" s="2" t="s">
        <v>58</v>
      </c>
      <c r="B41">
        <v>34</v>
      </c>
      <c r="C41">
        <v>34</v>
      </c>
      <c r="D41">
        <v>34</v>
      </c>
      <c r="E41">
        <v>36</v>
      </c>
      <c r="F41">
        <v>35</v>
      </c>
      <c r="G41">
        <v>34</v>
      </c>
      <c r="H41">
        <v>34</v>
      </c>
      <c r="I41">
        <v>34</v>
      </c>
      <c r="J41">
        <v>34</v>
      </c>
      <c r="K41">
        <v>34</v>
      </c>
      <c r="L41">
        <v>34</v>
      </c>
      <c r="M41">
        <v>34</v>
      </c>
      <c r="N41">
        <v>34</v>
      </c>
      <c r="O41">
        <v>34</v>
      </c>
      <c r="P41">
        <v>34</v>
      </c>
      <c r="Q41">
        <v>513</v>
      </c>
      <c r="R41">
        <f t="shared" si="0"/>
        <v>34</v>
      </c>
      <c r="S41" t="str">
        <f t="shared" si="1"/>
        <v>dot_product1_lada_average</v>
      </c>
      <c r="T41">
        <v>32</v>
      </c>
      <c r="U41" s="6">
        <f t="shared" si="2"/>
        <v>2</v>
      </c>
      <c r="V41" s="4">
        <f t="shared" si="3"/>
        <v>6.25E-2</v>
      </c>
    </row>
    <row r="42" spans="1:22" x14ac:dyDescent="0.3">
      <c r="A42" s="2" t="s">
        <v>59</v>
      </c>
      <c r="B42">
        <v>35</v>
      </c>
      <c r="C42">
        <v>35</v>
      </c>
      <c r="D42">
        <v>35</v>
      </c>
      <c r="E42">
        <v>36</v>
      </c>
      <c r="F42">
        <v>36</v>
      </c>
      <c r="G42">
        <v>36</v>
      </c>
      <c r="H42">
        <v>36</v>
      </c>
      <c r="I42">
        <v>36</v>
      </c>
      <c r="J42">
        <v>35</v>
      </c>
      <c r="K42">
        <v>35</v>
      </c>
      <c r="L42">
        <v>36</v>
      </c>
      <c r="M42">
        <v>36</v>
      </c>
      <c r="N42">
        <v>35</v>
      </c>
      <c r="O42">
        <v>35</v>
      </c>
      <c r="P42">
        <v>35</v>
      </c>
      <c r="Q42">
        <v>532</v>
      </c>
      <c r="R42">
        <f t="shared" si="0"/>
        <v>35</v>
      </c>
      <c r="S42" t="str">
        <f t="shared" si="1"/>
        <v>dot_product1_lada_average</v>
      </c>
      <c r="T42">
        <v>33</v>
      </c>
      <c r="U42" s="6">
        <f t="shared" si="2"/>
        <v>2</v>
      </c>
      <c r="V42" s="4">
        <f t="shared" si="3"/>
        <v>6.0606060606060608E-2</v>
      </c>
    </row>
    <row r="43" spans="1:22" x14ac:dyDescent="0.3">
      <c r="A43" s="2" t="s">
        <v>60</v>
      </c>
      <c r="B43">
        <v>34</v>
      </c>
      <c r="C43">
        <v>34</v>
      </c>
      <c r="D43">
        <v>34</v>
      </c>
      <c r="E43">
        <v>36</v>
      </c>
      <c r="F43">
        <v>35</v>
      </c>
      <c r="G43">
        <v>35</v>
      </c>
      <c r="H43">
        <v>35</v>
      </c>
      <c r="I43">
        <v>35</v>
      </c>
      <c r="J43">
        <v>35</v>
      </c>
      <c r="K43">
        <v>35</v>
      </c>
      <c r="L43">
        <v>35</v>
      </c>
      <c r="M43">
        <v>35</v>
      </c>
      <c r="N43">
        <v>34</v>
      </c>
      <c r="O43">
        <v>34</v>
      </c>
      <c r="P43">
        <v>34</v>
      </c>
      <c r="Q43">
        <v>520</v>
      </c>
      <c r="R43">
        <f t="shared" si="0"/>
        <v>34</v>
      </c>
      <c r="S43" t="str">
        <f t="shared" si="1"/>
        <v>dot_product1_lada_average</v>
      </c>
      <c r="T43">
        <v>32</v>
      </c>
      <c r="U43" s="6">
        <f t="shared" si="2"/>
        <v>2</v>
      </c>
      <c r="V43" s="4">
        <f t="shared" si="3"/>
        <v>6.25E-2</v>
      </c>
    </row>
    <row r="44" spans="1:22" x14ac:dyDescent="0.3">
      <c r="A44" s="2" t="s">
        <v>61</v>
      </c>
      <c r="B44">
        <v>34</v>
      </c>
      <c r="C44">
        <v>34</v>
      </c>
      <c r="D44">
        <v>34</v>
      </c>
      <c r="E44">
        <v>35</v>
      </c>
      <c r="F44">
        <v>35</v>
      </c>
      <c r="G44">
        <v>35</v>
      </c>
      <c r="H44">
        <v>34</v>
      </c>
      <c r="I44">
        <v>34</v>
      </c>
      <c r="J44">
        <v>34</v>
      </c>
      <c r="K44">
        <v>34</v>
      </c>
      <c r="L44">
        <v>34</v>
      </c>
      <c r="M44">
        <v>34</v>
      </c>
      <c r="N44">
        <v>34</v>
      </c>
      <c r="O44">
        <v>34</v>
      </c>
      <c r="P44">
        <v>34</v>
      </c>
      <c r="Q44">
        <v>513</v>
      </c>
      <c r="R44">
        <f t="shared" si="0"/>
        <v>34</v>
      </c>
      <c r="S44" t="str">
        <f t="shared" si="1"/>
        <v>dot_product1_lada_average</v>
      </c>
      <c r="T44">
        <v>33</v>
      </c>
      <c r="U44" s="6">
        <f t="shared" si="2"/>
        <v>1</v>
      </c>
      <c r="V44" s="4">
        <f t="shared" si="3"/>
        <v>3.0303030303030304E-2</v>
      </c>
    </row>
    <row r="45" spans="1:22" x14ac:dyDescent="0.3">
      <c r="A45" s="2" t="s">
        <v>54</v>
      </c>
      <c r="B45">
        <v>323</v>
      </c>
      <c r="C45">
        <v>324</v>
      </c>
      <c r="D45">
        <v>323</v>
      </c>
      <c r="E45">
        <v>333</v>
      </c>
      <c r="F45">
        <v>331</v>
      </c>
      <c r="G45">
        <v>331</v>
      </c>
      <c r="H45">
        <v>330</v>
      </c>
      <c r="I45">
        <v>330</v>
      </c>
      <c r="J45">
        <v>330</v>
      </c>
      <c r="K45">
        <v>330</v>
      </c>
      <c r="L45">
        <v>330</v>
      </c>
      <c r="M45">
        <v>330</v>
      </c>
      <c r="N45">
        <v>323</v>
      </c>
      <c r="O45">
        <v>323</v>
      </c>
      <c r="P45">
        <v>323</v>
      </c>
      <c r="Q45">
        <v>4914</v>
      </c>
      <c r="R45">
        <f t="shared" si="0"/>
        <v>323</v>
      </c>
      <c r="S45" t="str">
        <f t="shared" si="1"/>
        <v>dot_product1_lada_average</v>
      </c>
      <c r="T45">
        <v>310</v>
      </c>
      <c r="U45" s="6">
        <f t="shared" si="2"/>
        <v>13</v>
      </c>
      <c r="V45" s="4">
        <f t="shared" si="3"/>
        <v>4.1935483870967745E-2</v>
      </c>
    </row>
    <row r="46" spans="1:22" x14ac:dyDescent="0.3">
      <c r="A46" s="2" t="s">
        <v>55</v>
      </c>
      <c r="B46">
        <v>325</v>
      </c>
      <c r="C46">
        <v>324</v>
      </c>
      <c r="D46">
        <v>324</v>
      </c>
      <c r="E46">
        <v>333</v>
      </c>
      <c r="F46">
        <v>335</v>
      </c>
      <c r="G46">
        <v>334</v>
      </c>
      <c r="H46">
        <v>330</v>
      </c>
      <c r="I46">
        <v>330</v>
      </c>
      <c r="J46">
        <v>331</v>
      </c>
      <c r="K46">
        <v>331</v>
      </c>
      <c r="L46">
        <v>330</v>
      </c>
      <c r="M46">
        <v>330</v>
      </c>
      <c r="N46">
        <v>325</v>
      </c>
      <c r="O46">
        <v>324</v>
      </c>
      <c r="P46">
        <v>324</v>
      </c>
      <c r="Q46">
        <v>4930</v>
      </c>
      <c r="R46">
        <f t="shared" si="0"/>
        <v>324</v>
      </c>
      <c r="S46" t="str">
        <f t="shared" si="1"/>
        <v>dot_product1_lada_exponential</v>
      </c>
      <c r="T46">
        <v>313</v>
      </c>
      <c r="U46" s="6">
        <f t="shared" si="2"/>
        <v>11</v>
      </c>
      <c r="V46" s="4">
        <f t="shared" si="3"/>
        <v>3.5143769968051117E-2</v>
      </c>
    </row>
    <row r="47" spans="1:22" x14ac:dyDescent="0.3">
      <c r="A47" s="2" t="s">
        <v>56</v>
      </c>
      <c r="B47">
        <v>327</v>
      </c>
      <c r="C47">
        <v>327</v>
      </c>
      <c r="D47">
        <v>327</v>
      </c>
      <c r="E47">
        <v>338</v>
      </c>
      <c r="F47">
        <v>336</v>
      </c>
      <c r="G47">
        <v>337</v>
      </c>
      <c r="H47">
        <v>332</v>
      </c>
      <c r="I47">
        <v>332</v>
      </c>
      <c r="J47">
        <v>332</v>
      </c>
      <c r="K47">
        <v>332</v>
      </c>
      <c r="L47">
        <v>332</v>
      </c>
      <c r="M47">
        <v>332</v>
      </c>
      <c r="N47">
        <v>327</v>
      </c>
      <c r="O47">
        <v>327</v>
      </c>
      <c r="P47">
        <v>327</v>
      </c>
      <c r="Q47">
        <v>4965</v>
      </c>
      <c r="R47">
        <f t="shared" si="0"/>
        <v>327</v>
      </c>
      <c r="S47" t="str">
        <f t="shared" si="1"/>
        <v>dot_product1_lada_average</v>
      </c>
      <c r="T47">
        <v>315</v>
      </c>
      <c r="U47" s="6">
        <f t="shared" si="2"/>
        <v>12</v>
      </c>
      <c r="V47" s="4">
        <f t="shared" si="3"/>
        <v>3.8095238095238099E-2</v>
      </c>
    </row>
    <row r="48" spans="1:22" x14ac:dyDescent="0.3">
      <c r="A48" s="2" t="s">
        <v>57</v>
      </c>
      <c r="B48">
        <v>326</v>
      </c>
      <c r="C48">
        <v>325</v>
      </c>
      <c r="D48">
        <v>326</v>
      </c>
      <c r="E48">
        <v>335</v>
      </c>
      <c r="F48">
        <v>335</v>
      </c>
      <c r="G48">
        <v>333</v>
      </c>
      <c r="H48">
        <v>329</v>
      </c>
      <c r="I48">
        <v>329</v>
      </c>
      <c r="J48">
        <v>332</v>
      </c>
      <c r="K48">
        <v>332</v>
      </c>
      <c r="L48">
        <v>329</v>
      </c>
      <c r="M48">
        <v>329</v>
      </c>
      <c r="N48">
        <v>325</v>
      </c>
      <c r="O48">
        <v>325</v>
      </c>
      <c r="P48">
        <v>325</v>
      </c>
      <c r="Q48">
        <v>4935</v>
      </c>
      <c r="R48">
        <f t="shared" si="0"/>
        <v>325</v>
      </c>
      <c r="S48" t="str">
        <f t="shared" si="1"/>
        <v>dot_product1_lada_exponential</v>
      </c>
      <c r="T48">
        <v>313</v>
      </c>
      <c r="U48" s="6">
        <f t="shared" si="2"/>
        <v>12</v>
      </c>
      <c r="V48" s="4">
        <f t="shared" si="3"/>
        <v>3.8338658146964855E-2</v>
      </c>
    </row>
    <row r="49" spans="1:22" x14ac:dyDescent="0.3">
      <c r="A49" s="2" t="s">
        <v>62</v>
      </c>
      <c r="B49">
        <v>164</v>
      </c>
      <c r="C49">
        <v>163</v>
      </c>
      <c r="D49">
        <v>163</v>
      </c>
      <c r="E49">
        <v>169</v>
      </c>
      <c r="F49">
        <v>169</v>
      </c>
      <c r="G49">
        <v>169</v>
      </c>
      <c r="H49">
        <v>167</v>
      </c>
      <c r="I49">
        <v>167</v>
      </c>
      <c r="J49">
        <v>167</v>
      </c>
      <c r="K49">
        <v>167</v>
      </c>
      <c r="L49">
        <v>167</v>
      </c>
      <c r="M49">
        <v>167</v>
      </c>
      <c r="N49">
        <v>164</v>
      </c>
      <c r="O49">
        <v>164</v>
      </c>
      <c r="P49">
        <v>164</v>
      </c>
      <c r="Q49">
        <v>2491</v>
      </c>
      <c r="R49">
        <f t="shared" si="0"/>
        <v>163</v>
      </c>
      <c r="S49" t="str">
        <f t="shared" si="1"/>
        <v>dot_product1_lada_exponential</v>
      </c>
      <c r="T49">
        <v>157</v>
      </c>
      <c r="U49" s="6">
        <f t="shared" si="2"/>
        <v>6</v>
      </c>
      <c r="V49" s="4">
        <f t="shared" si="3"/>
        <v>3.8216560509554139E-2</v>
      </c>
    </row>
    <row r="50" spans="1:22" x14ac:dyDescent="0.3">
      <c r="A50" s="2" t="s">
        <v>63</v>
      </c>
      <c r="B50">
        <v>165</v>
      </c>
      <c r="C50">
        <v>164</v>
      </c>
      <c r="D50">
        <v>165</v>
      </c>
      <c r="E50">
        <v>169</v>
      </c>
      <c r="F50">
        <v>168</v>
      </c>
      <c r="G50">
        <v>169</v>
      </c>
      <c r="H50">
        <v>167</v>
      </c>
      <c r="I50">
        <v>167</v>
      </c>
      <c r="J50">
        <v>168</v>
      </c>
      <c r="K50">
        <v>168</v>
      </c>
      <c r="L50">
        <v>167</v>
      </c>
      <c r="M50">
        <v>167</v>
      </c>
      <c r="N50">
        <v>164</v>
      </c>
      <c r="O50">
        <v>164</v>
      </c>
      <c r="P50">
        <v>164</v>
      </c>
      <c r="Q50">
        <v>2496</v>
      </c>
      <c r="R50">
        <f t="shared" si="0"/>
        <v>164</v>
      </c>
      <c r="S50" t="str">
        <f t="shared" si="1"/>
        <v>dot_product1_lada_exponential</v>
      </c>
      <c r="T50">
        <v>157</v>
      </c>
      <c r="U50" s="6">
        <f t="shared" si="2"/>
        <v>7</v>
      </c>
      <c r="V50" s="4">
        <f t="shared" si="3"/>
        <v>4.4585987261146494E-2</v>
      </c>
    </row>
    <row r="51" spans="1:22" x14ac:dyDescent="0.3">
      <c r="A51" s="2" t="s">
        <v>64</v>
      </c>
      <c r="B51">
        <v>164</v>
      </c>
      <c r="C51">
        <v>164</v>
      </c>
      <c r="D51">
        <v>164</v>
      </c>
      <c r="E51">
        <v>169</v>
      </c>
      <c r="F51">
        <v>169</v>
      </c>
      <c r="G51">
        <v>170</v>
      </c>
      <c r="H51">
        <v>167</v>
      </c>
      <c r="I51">
        <v>167</v>
      </c>
      <c r="J51">
        <v>167</v>
      </c>
      <c r="K51">
        <v>167</v>
      </c>
      <c r="L51">
        <v>167</v>
      </c>
      <c r="M51">
        <v>167</v>
      </c>
      <c r="N51">
        <v>165</v>
      </c>
      <c r="O51">
        <v>165</v>
      </c>
      <c r="P51">
        <v>165</v>
      </c>
      <c r="Q51">
        <v>2497</v>
      </c>
      <c r="R51">
        <f t="shared" si="0"/>
        <v>164</v>
      </c>
      <c r="S51" t="str">
        <f t="shared" si="1"/>
        <v>dot_product1_lada_average</v>
      </c>
      <c r="T51">
        <v>158</v>
      </c>
      <c r="U51" s="6">
        <f t="shared" si="2"/>
        <v>6</v>
      </c>
      <c r="V51" s="4">
        <f t="shared" si="3"/>
        <v>3.7974683544303799E-2</v>
      </c>
    </row>
    <row r="52" spans="1:22" x14ac:dyDescent="0.3">
      <c r="A52" s="2" t="s">
        <v>65</v>
      </c>
      <c r="B52">
        <v>163</v>
      </c>
      <c r="C52">
        <v>163</v>
      </c>
      <c r="D52">
        <v>164</v>
      </c>
      <c r="E52">
        <v>169</v>
      </c>
      <c r="F52">
        <v>168</v>
      </c>
      <c r="G52">
        <v>168</v>
      </c>
      <c r="H52">
        <v>166</v>
      </c>
      <c r="I52">
        <v>166</v>
      </c>
      <c r="J52">
        <v>167</v>
      </c>
      <c r="K52">
        <v>167</v>
      </c>
      <c r="L52">
        <v>166</v>
      </c>
      <c r="M52">
        <v>166</v>
      </c>
      <c r="N52">
        <v>163</v>
      </c>
      <c r="O52">
        <v>163</v>
      </c>
      <c r="P52">
        <v>163</v>
      </c>
      <c r="Q52">
        <v>2482</v>
      </c>
      <c r="R52">
        <f t="shared" si="0"/>
        <v>163</v>
      </c>
      <c r="S52" t="str">
        <f t="shared" si="1"/>
        <v>dot_product1_lada_average</v>
      </c>
      <c r="T52">
        <v>156</v>
      </c>
      <c r="U52" s="6">
        <f t="shared" si="2"/>
        <v>7</v>
      </c>
      <c r="V52" s="4">
        <f t="shared" si="3"/>
        <v>4.4871794871794872E-2</v>
      </c>
    </row>
    <row r="53" spans="1:22" x14ac:dyDescent="0.3">
      <c r="A53" s="2" t="s">
        <v>70</v>
      </c>
      <c r="B53">
        <v>48</v>
      </c>
      <c r="C53">
        <v>47</v>
      </c>
      <c r="D53">
        <v>49</v>
      </c>
      <c r="E53">
        <v>47</v>
      </c>
      <c r="F53">
        <v>48</v>
      </c>
      <c r="G53">
        <v>48</v>
      </c>
      <c r="H53">
        <v>49</v>
      </c>
      <c r="I53">
        <v>49</v>
      </c>
      <c r="J53">
        <v>48</v>
      </c>
      <c r="K53">
        <v>48</v>
      </c>
      <c r="L53">
        <v>49</v>
      </c>
      <c r="M53">
        <v>49</v>
      </c>
      <c r="N53">
        <v>49</v>
      </c>
      <c r="O53">
        <v>49</v>
      </c>
      <c r="P53">
        <v>49</v>
      </c>
      <c r="Q53">
        <v>726</v>
      </c>
      <c r="R53">
        <f t="shared" si="0"/>
        <v>47</v>
      </c>
      <c r="S53" t="str">
        <f t="shared" si="1"/>
        <v>dot_product1_lada_exponential</v>
      </c>
      <c r="T53">
        <v>37</v>
      </c>
      <c r="U53" s="6">
        <f t="shared" si="2"/>
        <v>10</v>
      </c>
      <c r="V53" s="4">
        <f t="shared" si="3"/>
        <v>0.27027027027027029</v>
      </c>
    </row>
    <row r="54" spans="1:22" x14ac:dyDescent="0.3">
      <c r="A54" s="2" t="s">
        <v>71</v>
      </c>
      <c r="B54">
        <v>44</v>
      </c>
      <c r="C54">
        <v>44</v>
      </c>
      <c r="D54">
        <v>45</v>
      </c>
      <c r="E54">
        <v>44</v>
      </c>
      <c r="F54">
        <v>44</v>
      </c>
      <c r="G54">
        <v>44</v>
      </c>
      <c r="H54">
        <v>46</v>
      </c>
      <c r="I54">
        <v>46</v>
      </c>
      <c r="J54">
        <v>44</v>
      </c>
      <c r="K54">
        <v>44</v>
      </c>
      <c r="L54">
        <v>46</v>
      </c>
      <c r="M54">
        <v>46</v>
      </c>
      <c r="N54">
        <v>43</v>
      </c>
      <c r="O54">
        <v>43</v>
      </c>
      <c r="P54">
        <v>44</v>
      </c>
      <c r="Q54">
        <v>667</v>
      </c>
      <c r="R54">
        <f t="shared" si="0"/>
        <v>43</v>
      </c>
      <c r="S54" t="str">
        <f t="shared" si="1"/>
        <v>l2_norm_of_slacks_lada_average</v>
      </c>
      <c r="T54">
        <v>35</v>
      </c>
      <c r="U54" s="6">
        <f t="shared" si="2"/>
        <v>8</v>
      </c>
      <c r="V54" s="4">
        <f t="shared" si="3"/>
        <v>0.22857142857142856</v>
      </c>
    </row>
    <row r="55" spans="1:22" x14ac:dyDescent="0.3">
      <c r="A55" s="2" t="s">
        <v>72</v>
      </c>
      <c r="B55">
        <v>45</v>
      </c>
      <c r="C55">
        <v>43</v>
      </c>
      <c r="D55">
        <v>44</v>
      </c>
      <c r="E55">
        <v>46</v>
      </c>
      <c r="F55">
        <v>45</v>
      </c>
      <c r="G55">
        <v>45</v>
      </c>
      <c r="H55">
        <v>47</v>
      </c>
      <c r="I55">
        <v>47</v>
      </c>
      <c r="J55">
        <v>46</v>
      </c>
      <c r="K55">
        <v>46</v>
      </c>
      <c r="L55">
        <v>47</v>
      </c>
      <c r="M55">
        <v>47</v>
      </c>
      <c r="N55">
        <v>46</v>
      </c>
      <c r="O55">
        <v>45</v>
      </c>
      <c r="P55">
        <v>47</v>
      </c>
      <c r="Q55">
        <v>686</v>
      </c>
      <c r="R55">
        <f t="shared" si="0"/>
        <v>43</v>
      </c>
      <c r="S55" t="str">
        <f t="shared" si="1"/>
        <v>dot_product1_lada_exponential</v>
      </c>
      <c r="T55">
        <v>34</v>
      </c>
      <c r="U55" s="6">
        <f t="shared" si="2"/>
        <v>9</v>
      </c>
      <c r="V55" s="4">
        <f t="shared" si="3"/>
        <v>0.26470588235294118</v>
      </c>
    </row>
    <row r="56" spans="1:22" x14ac:dyDescent="0.3">
      <c r="A56" s="2" t="s">
        <v>73</v>
      </c>
      <c r="B56">
        <v>43</v>
      </c>
      <c r="C56">
        <v>43</v>
      </c>
      <c r="D56">
        <v>43</v>
      </c>
      <c r="E56">
        <v>46</v>
      </c>
      <c r="F56">
        <v>46</v>
      </c>
      <c r="G56">
        <v>46</v>
      </c>
      <c r="H56">
        <v>44</v>
      </c>
      <c r="I56">
        <v>44</v>
      </c>
      <c r="J56">
        <v>44</v>
      </c>
      <c r="K56">
        <v>44</v>
      </c>
      <c r="L56">
        <v>44</v>
      </c>
      <c r="M56">
        <v>44</v>
      </c>
      <c r="N56">
        <v>43</v>
      </c>
      <c r="O56">
        <v>44</v>
      </c>
      <c r="P56">
        <v>44</v>
      </c>
      <c r="Q56">
        <v>662</v>
      </c>
      <c r="R56">
        <f t="shared" si="0"/>
        <v>43</v>
      </c>
      <c r="S56" t="str">
        <f t="shared" si="1"/>
        <v>dot_product1_lada_average</v>
      </c>
      <c r="T56">
        <v>34</v>
      </c>
      <c r="U56" s="6">
        <f t="shared" si="2"/>
        <v>9</v>
      </c>
      <c r="V56" s="4">
        <f t="shared" si="3"/>
        <v>0.26470588235294118</v>
      </c>
    </row>
    <row r="57" spans="1:22" x14ac:dyDescent="0.3">
      <c r="A57" s="2" t="s">
        <v>66</v>
      </c>
      <c r="B57">
        <v>406</v>
      </c>
      <c r="C57">
        <v>405</v>
      </c>
      <c r="D57">
        <v>410</v>
      </c>
      <c r="E57">
        <v>402</v>
      </c>
      <c r="F57">
        <v>401</v>
      </c>
      <c r="G57">
        <v>401</v>
      </c>
      <c r="H57">
        <v>412</v>
      </c>
      <c r="I57">
        <v>412</v>
      </c>
      <c r="J57">
        <v>408</v>
      </c>
      <c r="K57">
        <v>408</v>
      </c>
      <c r="L57">
        <v>412</v>
      </c>
      <c r="M57">
        <v>412</v>
      </c>
      <c r="N57">
        <v>401</v>
      </c>
      <c r="O57">
        <v>398</v>
      </c>
      <c r="P57">
        <v>404</v>
      </c>
      <c r="Q57">
        <v>6092</v>
      </c>
      <c r="R57">
        <f t="shared" si="0"/>
        <v>398</v>
      </c>
      <c r="S57" t="str">
        <f t="shared" si="1"/>
        <v>l2_norm_of_slacks_lada_exponential</v>
      </c>
      <c r="T57">
        <v>336</v>
      </c>
      <c r="U57" s="6">
        <f t="shared" si="2"/>
        <v>62</v>
      </c>
      <c r="V57" s="4">
        <f t="shared" si="3"/>
        <v>0.18452380952380953</v>
      </c>
    </row>
    <row r="58" spans="1:22" x14ac:dyDescent="0.3">
      <c r="A58" s="2" t="s">
        <v>67</v>
      </c>
      <c r="B58">
        <v>405</v>
      </c>
      <c r="C58">
        <v>406</v>
      </c>
      <c r="D58">
        <v>412</v>
      </c>
      <c r="E58">
        <v>399</v>
      </c>
      <c r="F58">
        <v>399</v>
      </c>
      <c r="G58">
        <v>404</v>
      </c>
      <c r="H58">
        <v>418</v>
      </c>
      <c r="I58">
        <v>418</v>
      </c>
      <c r="J58">
        <v>410</v>
      </c>
      <c r="K58">
        <v>410</v>
      </c>
      <c r="L58">
        <v>418</v>
      </c>
      <c r="M58">
        <v>418</v>
      </c>
      <c r="N58">
        <v>395</v>
      </c>
      <c r="O58">
        <v>396</v>
      </c>
      <c r="P58">
        <v>401</v>
      </c>
      <c r="Q58">
        <v>6109</v>
      </c>
      <c r="R58">
        <f t="shared" si="0"/>
        <v>395</v>
      </c>
      <c r="S58" t="str">
        <f t="shared" si="1"/>
        <v>l2_norm_of_slacks_lada_average</v>
      </c>
      <c r="T58">
        <v>335</v>
      </c>
      <c r="U58" s="6">
        <f t="shared" si="2"/>
        <v>60</v>
      </c>
      <c r="V58" s="4">
        <f t="shared" si="3"/>
        <v>0.17910447761194029</v>
      </c>
    </row>
    <row r="59" spans="1:22" x14ac:dyDescent="0.3">
      <c r="A59" s="2" t="s">
        <v>68</v>
      </c>
      <c r="B59">
        <v>399</v>
      </c>
      <c r="C59">
        <v>402</v>
      </c>
      <c r="D59">
        <v>401</v>
      </c>
      <c r="E59">
        <v>391</v>
      </c>
      <c r="F59">
        <v>393</v>
      </c>
      <c r="G59">
        <v>395</v>
      </c>
      <c r="H59">
        <v>406</v>
      </c>
      <c r="I59">
        <v>406</v>
      </c>
      <c r="J59">
        <v>401</v>
      </c>
      <c r="K59">
        <v>401</v>
      </c>
      <c r="L59">
        <v>406</v>
      </c>
      <c r="M59">
        <v>406</v>
      </c>
      <c r="N59">
        <v>392</v>
      </c>
      <c r="O59">
        <v>392</v>
      </c>
      <c r="P59">
        <v>390</v>
      </c>
      <c r="Q59">
        <v>5981</v>
      </c>
      <c r="R59">
        <f t="shared" si="0"/>
        <v>390</v>
      </c>
      <c r="S59" t="str">
        <f t="shared" si="1"/>
        <v>l2_norm_of_slacks_lada_reciprocal_average</v>
      </c>
      <c r="T59">
        <v>338</v>
      </c>
      <c r="U59" s="6">
        <f t="shared" si="2"/>
        <v>52</v>
      </c>
      <c r="V59" s="4">
        <f t="shared" si="3"/>
        <v>0.15384615384615385</v>
      </c>
    </row>
    <row r="60" spans="1:22" x14ac:dyDescent="0.3">
      <c r="A60" s="2" t="s">
        <v>69</v>
      </c>
      <c r="B60">
        <v>413</v>
      </c>
      <c r="C60">
        <v>409</v>
      </c>
      <c r="D60">
        <v>410</v>
      </c>
      <c r="E60">
        <v>409</v>
      </c>
      <c r="F60">
        <v>408</v>
      </c>
      <c r="G60">
        <v>412</v>
      </c>
      <c r="H60">
        <v>408</v>
      </c>
      <c r="I60">
        <v>408</v>
      </c>
      <c r="J60">
        <v>409</v>
      </c>
      <c r="K60">
        <v>409</v>
      </c>
      <c r="L60">
        <v>408</v>
      </c>
      <c r="M60">
        <v>408</v>
      </c>
      <c r="N60">
        <v>403</v>
      </c>
      <c r="O60">
        <v>403</v>
      </c>
      <c r="P60">
        <v>408</v>
      </c>
      <c r="Q60">
        <v>6125</v>
      </c>
      <c r="R60">
        <f t="shared" si="0"/>
        <v>403</v>
      </c>
      <c r="S60" t="str">
        <f t="shared" si="1"/>
        <v>l2_norm_of_slacks_lada_average</v>
      </c>
      <c r="T60">
        <v>342</v>
      </c>
      <c r="U60" s="6">
        <f t="shared" si="2"/>
        <v>61</v>
      </c>
      <c r="V60" s="4">
        <f t="shared" si="3"/>
        <v>0.17836257309941519</v>
      </c>
    </row>
    <row r="61" spans="1:22" x14ac:dyDescent="0.3">
      <c r="A61" s="2" t="s">
        <v>74</v>
      </c>
      <c r="B61">
        <v>203</v>
      </c>
      <c r="C61">
        <v>203</v>
      </c>
      <c r="D61">
        <v>203</v>
      </c>
      <c r="E61">
        <v>206</v>
      </c>
      <c r="F61">
        <v>206</v>
      </c>
      <c r="G61">
        <v>205</v>
      </c>
      <c r="H61">
        <v>204</v>
      </c>
      <c r="I61">
        <v>204</v>
      </c>
      <c r="J61">
        <v>203</v>
      </c>
      <c r="K61">
        <v>203</v>
      </c>
      <c r="L61">
        <v>204</v>
      </c>
      <c r="M61">
        <v>204</v>
      </c>
      <c r="N61">
        <v>201</v>
      </c>
      <c r="O61">
        <v>198</v>
      </c>
      <c r="P61">
        <v>198</v>
      </c>
      <c r="Q61">
        <v>3045</v>
      </c>
      <c r="R61">
        <f t="shared" si="0"/>
        <v>198</v>
      </c>
      <c r="S61" t="str">
        <f t="shared" si="1"/>
        <v>l2_norm_of_slacks_lada_exponential</v>
      </c>
      <c r="T61">
        <v>169</v>
      </c>
      <c r="U61" s="6">
        <f t="shared" si="2"/>
        <v>29</v>
      </c>
      <c r="V61" s="4">
        <f t="shared" si="3"/>
        <v>0.17159763313609466</v>
      </c>
    </row>
    <row r="62" spans="1:22" x14ac:dyDescent="0.3">
      <c r="A62" s="2" t="s">
        <v>75</v>
      </c>
      <c r="B62">
        <v>203</v>
      </c>
      <c r="C62">
        <v>206</v>
      </c>
      <c r="D62">
        <v>206</v>
      </c>
      <c r="E62">
        <v>204</v>
      </c>
      <c r="F62">
        <v>207</v>
      </c>
      <c r="G62">
        <v>206</v>
      </c>
      <c r="H62">
        <v>209</v>
      </c>
      <c r="I62">
        <v>209</v>
      </c>
      <c r="J62">
        <v>206</v>
      </c>
      <c r="K62">
        <v>206</v>
      </c>
      <c r="L62">
        <v>209</v>
      </c>
      <c r="M62">
        <v>209</v>
      </c>
      <c r="N62">
        <v>204</v>
      </c>
      <c r="O62">
        <v>204</v>
      </c>
      <c r="P62">
        <v>207</v>
      </c>
      <c r="Q62">
        <v>3095</v>
      </c>
      <c r="R62">
        <f t="shared" si="0"/>
        <v>203</v>
      </c>
      <c r="S62" t="str">
        <f t="shared" si="1"/>
        <v>dot_product1_lada_average</v>
      </c>
      <c r="T62">
        <v>170</v>
      </c>
      <c r="U62" s="6">
        <f t="shared" si="2"/>
        <v>33</v>
      </c>
      <c r="V62" s="4">
        <f t="shared" si="3"/>
        <v>0.19411764705882353</v>
      </c>
    </row>
    <row r="63" spans="1:22" x14ac:dyDescent="0.3">
      <c r="A63" s="2" t="s">
        <v>76</v>
      </c>
      <c r="B63">
        <v>202</v>
      </c>
      <c r="C63">
        <v>202</v>
      </c>
      <c r="D63">
        <v>202</v>
      </c>
      <c r="E63">
        <v>202</v>
      </c>
      <c r="F63">
        <v>202</v>
      </c>
      <c r="G63">
        <v>203</v>
      </c>
      <c r="H63">
        <v>203</v>
      </c>
      <c r="I63">
        <v>203</v>
      </c>
      <c r="J63">
        <v>204</v>
      </c>
      <c r="K63">
        <v>204</v>
      </c>
      <c r="L63">
        <v>203</v>
      </c>
      <c r="M63">
        <v>203</v>
      </c>
      <c r="N63">
        <v>197</v>
      </c>
      <c r="O63">
        <v>199</v>
      </c>
      <c r="P63">
        <v>200</v>
      </c>
      <c r="Q63">
        <v>3029</v>
      </c>
      <c r="R63">
        <f t="shared" si="0"/>
        <v>197</v>
      </c>
      <c r="S63" t="str">
        <f t="shared" si="1"/>
        <v>l2_norm_of_slacks_lada_average</v>
      </c>
      <c r="T63">
        <v>168</v>
      </c>
      <c r="U63" s="6">
        <f t="shared" si="2"/>
        <v>29</v>
      </c>
      <c r="V63" s="4">
        <f t="shared" si="3"/>
        <v>0.17261904761904762</v>
      </c>
    </row>
    <row r="64" spans="1:22" x14ac:dyDescent="0.3">
      <c r="A64" s="2" t="s">
        <v>77</v>
      </c>
      <c r="B64">
        <v>206</v>
      </c>
      <c r="C64">
        <v>206</v>
      </c>
      <c r="D64">
        <v>206</v>
      </c>
      <c r="E64">
        <v>204</v>
      </c>
      <c r="F64">
        <v>205</v>
      </c>
      <c r="G64">
        <v>204</v>
      </c>
      <c r="H64">
        <v>208</v>
      </c>
      <c r="I64">
        <v>208</v>
      </c>
      <c r="J64">
        <v>203</v>
      </c>
      <c r="K64">
        <v>203</v>
      </c>
      <c r="L64">
        <v>208</v>
      </c>
      <c r="M64">
        <v>208</v>
      </c>
      <c r="N64">
        <v>203</v>
      </c>
      <c r="O64">
        <v>200</v>
      </c>
      <c r="P64">
        <v>202</v>
      </c>
      <c r="Q64">
        <v>3074</v>
      </c>
      <c r="R64">
        <f t="shared" si="0"/>
        <v>200</v>
      </c>
      <c r="S64" t="str">
        <f t="shared" si="1"/>
        <v>l2_norm_of_slacks_lada_exponential</v>
      </c>
      <c r="T64">
        <v>168</v>
      </c>
      <c r="U64" s="6">
        <f t="shared" si="2"/>
        <v>32</v>
      </c>
      <c r="V64" s="4">
        <f t="shared" si="3"/>
        <v>0.19047619047619047</v>
      </c>
    </row>
    <row r="65" spans="1:22" x14ac:dyDescent="0.3">
      <c r="A65" s="2" t="s">
        <v>82</v>
      </c>
      <c r="B65">
        <v>34</v>
      </c>
      <c r="C65">
        <v>34</v>
      </c>
      <c r="D65">
        <v>34</v>
      </c>
      <c r="E65">
        <v>34</v>
      </c>
      <c r="F65">
        <v>34</v>
      </c>
      <c r="G65">
        <v>34</v>
      </c>
      <c r="H65">
        <v>34</v>
      </c>
      <c r="I65">
        <v>34</v>
      </c>
      <c r="J65">
        <v>34</v>
      </c>
      <c r="K65">
        <v>34</v>
      </c>
      <c r="L65">
        <v>34</v>
      </c>
      <c r="M65">
        <v>34</v>
      </c>
      <c r="N65">
        <v>34</v>
      </c>
      <c r="O65">
        <v>34</v>
      </c>
      <c r="P65">
        <v>34</v>
      </c>
      <c r="Q65">
        <v>510</v>
      </c>
      <c r="R65">
        <f t="shared" si="0"/>
        <v>34</v>
      </c>
      <c r="S65" t="str">
        <f t="shared" si="1"/>
        <v>dot_product1_lada_average</v>
      </c>
      <c r="T65">
        <v>31</v>
      </c>
      <c r="U65" s="6">
        <f t="shared" si="2"/>
        <v>3</v>
      </c>
      <c r="V65" s="4">
        <f t="shared" si="3"/>
        <v>9.6774193548387094E-2</v>
      </c>
    </row>
    <row r="66" spans="1:22" x14ac:dyDescent="0.3">
      <c r="A66" s="2" t="s">
        <v>83</v>
      </c>
      <c r="B66">
        <v>34</v>
      </c>
      <c r="C66">
        <v>34</v>
      </c>
      <c r="D66">
        <v>34</v>
      </c>
      <c r="E66">
        <v>34</v>
      </c>
      <c r="F66">
        <v>34</v>
      </c>
      <c r="G66">
        <v>34</v>
      </c>
      <c r="H66">
        <v>34</v>
      </c>
      <c r="I66">
        <v>34</v>
      </c>
      <c r="J66">
        <v>34</v>
      </c>
      <c r="K66">
        <v>34</v>
      </c>
      <c r="L66">
        <v>34</v>
      </c>
      <c r="M66">
        <v>34</v>
      </c>
      <c r="N66">
        <v>34</v>
      </c>
      <c r="O66">
        <v>34</v>
      </c>
      <c r="P66">
        <v>34</v>
      </c>
      <c r="Q66">
        <v>510</v>
      </c>
      <c r="R66">
        <f t="shared" si="0"/>
        <v>34</v>
      </c>
      <c r="S66" t="str">
        <f t="shared" si="1"/>
        <v>dot_product1_lada_average</v>
      </c>
      <c r="T66">
        <v>30</v>
      </c>
      <c r="U66" s="6">
        <f t="shared" si="2"/>
        <v>4</v>
      </c>
      <c r="V66" s="4">
        <f t="shared" si="3"/>
        <v>0.13333333333333333</v>
      </c>
    </row>
    <row r="67" spans="1:22" x14ac:dyDescent="0.3">
      <c r="A67" s="2" t="s">
        <v>84</v>
      </c>
      <c r="B67">
        <v>34</v>
      </c>
      <c r="C67">
        <v>34</v>
      </c>
      <c r="D67">
        <v>34</v>
      </c>
      <c r="E67">
        <v>34</v>
      </c>
      <c r="F67">
        <v>34</v>
      </c>
      <c r="G67">
        <v>34</v>
      </c>
      <c r="H67">
        <v>34</v>
      </c>
      <c r="I67">
        <v>34</v>
      </c>
      <c r="J67">
        <v>34</v>
      </c>
      <c r="K67">
        <v>34</v>
      </c>
      <c r="L67">
        <v>34</v>
      </c>
      <c r="M67">
        <v>34</v>
      </c>
      <c r="N67">
        <v>34</v>
      </c>
      <c r="O67">
        <v>34</v>
      </c>
      <c r="P67">
        <v>34</v>
      </c>
      <c r="Q67">
        <v>510</v>
      </c>
      <c r="R67">
        <f t="shared" si="0"/>
        <v>34</v>
      </c>
      <c r="S67" t="str">
        <f t="shared" si="1"/>
        <v>dot_product1_lada_average</v>
      </c>
      <c r="T67">
        <v>30</v>
      </c>
      <c r="U67" s="6">
        <f t="shared" si="2"/>
        <v>4</v>
      </c>
      <c r="V67" s="4">
        <f t="shared" si="3"/>
        <v>0.13333333333333333</v>
      </c>
    </row>
    <row r="68" spans="1:22" x14ac:dyDescent="0.3">
      <c r="A68" s="2" t="s">
        <v>85</v>
      </c>
      <c r="B68">
        <v>34</v>
      </c>
      <c r="C68">
        <v>34</v>
      </c>
      <c r="D68">
        <v>34</v>
      </c>
      <c r="E68">
        <v>34</v>
      </c>
      <c r="F68">
        <v>34</v>
      </c>
      <c r="G68">
        <v>34</v>
      </c>
      <c r="H68">
        <v>34</v>
      </c>
      <c r="I68">
        <v>34</v>
      </c>
      <c r="J68">
        <v>34</v>
      </c>
      <c r="K68">
        <v>34</v>
      </c>
      <c r="L68">
        <v>34</v>
      </c>
      <c r="M68">
        <v>34</v>
      </c>
      <c r="N68">
        <v>34</v>
      </c>
      <c r="O68">
        <v>34</v>
      </c>
      <c r="P68">
        <v>34</v>
      </c>
      <c r="Q68">
        <v>510</v>
      </c>
      <c r="R68">
        <f t="shared" si="0"/>
        <v>34</v>
      </c>
      <c r="S68" t="str">
        <f t="shared" si="1"/>
        <v>dot_product1_lada_average</v>
      </c>
      <c r="T68">
        <v>31</v>
      </c>
      <c r="U68" s="6">
        <f t="shared" si="2"/>
        <v>3</v>
      </c>
      <c r="V68" s="4">
        <f t="shared" si="3"/>
        <v>9.6774193548387094E-2</v>
      </c>
    </row>
    <row r="69" spans="1:22" x14ac:dyDescent="0.3">
      <c r="A69" s="2" t="s">
        <v>78</v>
      </c>
      <c r="B69">
        <v>334</v>
      </c>
      <c r="C69">
        <v>334</v>
      </c>
      <c r="D69">
        <v>334</v>
      </c>
      <c r="E69">
        <v>334</v>
      </c>
      <c r="F69">
        <v>334</v>
      </c>
      <c r="G69">
        <v>334</v>
      </c>
      <c r="H69">
        <v>334</v>
      </c>
      <c r="I69">
        <v>334</v>
      </c>
      <c r="J69">
        <v>334</v>
      </c>
      <c r="K69">
        <v>334</v>
      </c>
      <c r="L69">
        <v>334</v>
      </c>
      <c r="M69">
        <v>334</v>
      </c>
      <c r="N69">
        <v>334</v>
      </c>
      <c r="O69">
        <v>334</v>
      </c>
      <c r="P69">
        <v>334</v>
      </c>
      <c r="Q69">
        <v>5010</v>
      </c>
      <c r="R69">
        <f t="shared" si="0"/>
        <v>334</v>
      </c>
      <c r="S69" t="str">
        <f t="shared" si="1"/>
        <v>dot_product1_lada_average</v>
      </c>
      <c r="T69">
        <v>301</v>
      </c>
      <c r="U69" s="6">
        <f t="shared" si="2"/>
        <v>33</v>
      </c>
      <c r="V69" s="4">
        <f t="shared" si="3"/>
        <v>0.10963455149501661</v>
      </c>
    </row>
    <row r="70" spans="1:22" x14ac:dyDescent="0.3">
      <c r="A70" s="2" t="s">
        <v>79</v>
      </c>
      <c r="B70">
        <v>334</v>
      </c>
      <c r="C70">
        <v>334</v>
      </c>
      <c r="D70">
        <v>334</v>
      </c>
      <c r="E70">
        <v>334</v>
      </c>
      <c r="F70">
        <v>334</v>
      </c>
      <c r="G70">
        <v>334</v>
      </c>
      <c r="H70">
        <v>334</v>
      </c>
      <c r="I70">
        <v>334</v>
      </c>
      <c r="J70">
        <v>334</v>
      </c>
      <c r="K70">
        <v>334</v>
      </c>
      <c r="L70">
        <v>334</v>
      </c>
      <c r="M70">
        <v>334</v>
      </c>
      <c r="N70">
        <v>334</v>
      </c>
      <c r="O70">
        <v>334</v>
      </c>
      <c r="P70">
        <v>334</v>
      </c>
      <c r="Q70">
        <v>5010</v>
      </c>
      <c r="R70">
        <f t="shared" ref="R70:R76" si="4">MIN(B70:P70)</f>
        <v>334</v>
      </c>
      <c r="S70" t="str">
        <f t="shared" ref="S70:S76" si="5">INDEX(B$4:P$4,MATCH(R70,B70:P70,0))</f>
        <v>dot_product1_lada_average</v>
      </c>
      <c r="T70">
        <v>300</v>
      </c>
      <c r="U70" s="6">
        <f t="shared" ref="U70:U76" si="6">(R70 - T70)</f>
        <v>34</v>
      </c>
      <c r="V70" s="4">
        <f t="shared" ref="V70:V76" si="7">(R70 - T70) / T70</f>
        <v>0.11333333333333333</v>
      </c>
    </row>
    <row r="71" spans="1:22" x14ac:dyDescent="0.3">
      <c r="A71" s="2" t="s">
        <v>80</v>
      </c>
      <c r="B71">
        <v>334</v>
      </c>
      <c r="C71">
        <v>334</v>
      </c>
      <c r="D71">
        <v>334</v>
      </c>
      <c r="E71">
        <v>334</v>
      </c>
      <c r="F71">
        <v>334</v>
      </c>
      <c r="G71">
        <v>334</v>
      </c>
      <c r="H71">
        <v>334</v>
      </c>
      <c r="I71">
        <v>334</v>
      </c>
      <c r="J71">
        <v>334</v>
      </c>
      <c r="K71">
        <v>334</v>
      </c>
      <c r="L71">
        <v>334</v>
      </c>
      <c r="M71">
        <v>334</v>
      </c>
      <c r="N71">
        <v>334</v>
      </c>
      <c r="O71">
        <v>334</v>
      </c>
      <c r="P71">
        <v>334</v>
      </c>
      <c r="Q71">
        <v>5010</v>
      </c>
      <c r="R71">
        <f t="shared" si="4"/>
        <v>334</v>
      </c>
      <c r="S71" t="str">
        <f t="shared" si="5"/>
        <v>dot_product1_lada_average</v>
      </c>
      <c r="T71">
        <v>301</v>
      </c>
      <c r="U71" s="6">
        <f t="shared" si="6"/>
        <v>33</v>
      </c>
      <c r="V71" s="4">
        <f t="shared" si="7"/>
        <v>0.10963455149501661</v>
      </c>
    </row>
    <row r="72" spans="1:22" x14ac:dyDescent="0.3">
      <c r="A72" s="2" t="s">
        <v>81</v>
      </c>
      <c r="B72">
        <v>334</v>
      </c>
      <c r="C72">
        <v>334</v>
      </c>
      <c r="D72">
        <v>334</v>
      </c>
      <c r="E72">
        <v>334</v>
      </c>
      <c r="F72">
        <v>334</v>
      </c>
      <c r="G72">
        <v>334</v>
      </c>
      <c r="H72">
        <v>334</v>
      </c>
      <c r="I72">
        <v>334</v>
      </c>
      <c r="J72">
        <v>334</v>
      </c>
      <c r="K72">
        <v>334</v>
      </c>
      <c r="L72">
        <v>334</v>
      </c>
      <c r="M72">
        <v>334</v>
      </c>
      <c r="N72">
        <v>334</v>
      </c>
      <c r="O72">
        <v>334</v>
      </c>
      <c r="P72">
        <v>334</v>
      </c>
      <c r="Q72">
        <v>5010</v>
      </c>
      <c r="R72">
        <f t="shared" si="4"/>
        <v>334</v>
      </c>
      <c r="S72" t="str">
        <f t="shared" si="5"/>
        <v>dot_product1_lada_average</v>
      </c>
      <c r="T72">
        <v>301</v>
      </c>
      <c r="U72" s="6">
        <f t="shared" si="6"/>
        <v>33</v>
      </c>
      <c r="V72" s="4">
        <f t="shared" si="7"/>
        <v>0.10963455149501661</v>
      </c>
    </row>
    <row r="73" spans="1:22" x14ac:dyDescent="0.3">
      <c r="A73" s="2" t="s">
        <v>86</v>
      </c>
      <c r="B73">
        <v>167</v>
      </c>
      <c r="C73">
        <v>167</v>
      </c>
      <c r="D73">
        <v>167</v>
      </c>
      <c r="E73">
        <v>167</v>
      </c>
      <c r="F73">
        <v>167</v>
      </c>
      <c r="G73">
        <v>167</v>
      </c>
      <c r="H73">
        <v>167</v>
      </c>
      <c r="I73">
        <v>167</v>
      </c>
      <c r="J73">
        <v>167</v>
      </c>
      <c r="K73">
        <v>167</v>
      </c>
      <c r="L73">
        <v>167</v>
      </c>
      <c r="M73">
        <v>167</v>
      </c>
      <c r="N73">
        <v>167</v>
      </c>
      <c r="O73">
        <v>167</v>
      </c>
      <c r="P73">
        <v>167</v>
      </c>
      <c r="Q73">
        <v>2505</v>
      </c>
      <c r="R73">
        <f t="shared" si="4"/>
        <v>167</v>
      </c>
      <c r="S73" t="str">
        <f t="shared" si="5"/>
        <v>dot_product1_lada_average</v>
      </c>
      <c r="T73">
        <v>150</v>
      </c>
      <c r="U73" s="6">
        <f t="shared" si="6"/>
        <v>17</v>
      </c>
      <c r="V73" s="4">
        <f t="shared" si="7"/>
        <v>0.11333333333333333</v>
      </c>
    </row>
    <row r="74" spans="1:22" x14ac:dyDescent="0.3">
      <c r="A74" s="2" t="s">
        <v>87</v>
      </c>
      <c r="B74">
        <v>167</v>
      </c>
      <c r="C74">
        <v>167</v>
      </c>
      <c r="D74">
        <v>167</v>
      </c>
      <c r="E74">
        <v>167</v>
      </c>
      <c r="F74">
        <v>167</v>
      </c>
      <c r="G74">
        <v>167</v>
      </c>
      <c r="H74">
        <v>167</v>
      </c>
      <c r="I74">
        <v>167</v>
      </c>
      <c r="J74">
        <v>167</v>
      </c>
      <c r="K74">
        <v>167</v>
      </c>
      <c r="L74">
        <v>167</v>
      </c>
      <c r="M74">
        <v>167</v>
      </c>
      <c r="N74">
        <v>167</v>
      </c>
      <c r="O74">
        <v>167</v>
      </c>
      <c r="P74">
        <v>167</v>
      </c>
      <c r="Q74">
        <v>2505</v>
      </c>
      <c r="R74">
        <f t="shared" si="4"/>
        <v>167</v>
      </c>
      <c r="S74" t="str">
        <f t="shared" si="5"/>
        <v>dot_product1_lada_average</v>
      </c>
      <c r="T74">
        <v>150</v>
      </c>
      <c r="U74" s="6">
        <f t="shared" si="6"/>
        <v>17</v>
      </c>
      <c r="V74" s="4">
        <f t="shared" si="7"/>
        <v>0.11333333333333333</v>
      </c>
    </row>
    <row r="75" spans="1:22" x14ac:dyDescent="0.3">
      <c r="A75" s="2" t="s">
        <v>88</v>
      </c>
      <c r="B75">
        <v>167</v>
      </c>
      <c r="C75">
        <v>167</v>
      </c>
      <c r="D75">
        <v>167</v>
      </c>
      <c r="E75">
        <v>167</v>
      </c>
      <c r="F75">
        <v>167</v>
      </c>
      <c r="G75">
        <v>167</v>
      </c>
      <c r="H75">
        <v>167</v>
      </c>
      <c r="I75">
        <v>167</v>
      </c>
      <c r="J75">
        <v>167</v>
      </c>
      <c r="K75">
        <v>167</v>
      </c>
      <c r="L75">
        <v>167</v>
      </c>
      <c r="M75">
        <v>167</v>
      </c>
      <c r="N75">
        <v>167</v>
      </c>
      <c r="O75">
        <v>167</v>
      </c>
      <c r="P75">
        <v>167</v>
      </c>
      <c r="Q75">
        <v>2505</v>
      </c>
      <c r="R75">
        <f t="shared" si="4"/>
        <v>167</v>
      </c>
      <c r="S75" t="str">
        <f t="shared" si="5"/>
        <v>dot_product1_lada_average</v>
      </c>
      <c r="T75">
        <v>151</v>
      </c>
      <c r="U75" s="6">
        <f t="shared" si="6"/>
        <v>16</v>
      </c>
      <c r="V75" s="4">
        <f t="shared" si="7"/>
        <v>0.10596026490066225</v>
      </c>
    </row>
    <row r="76" spans="1:22" x14ac:dyDescent="0.3">
      <c r="A76" s="2" t="s">
        <v>89</v>
      </c>
      <c r="B76">
        <v>167</v>
      </c>
      <c r="C76">
        <v>167</v>
      </c>
      <c r="D76">
        <v>167</v>
      </c>
      <c r="E76">
        <v>167</v>
      </c>
      <c r="F76">
        <v>167</v>
      </c>
      <c r="G76">
        <v>167</v>
      </c>
      <c r="H76">
        <v>167</v>
      </c>
      <c r="I76">
        <v>167</v>
      </c>
      <c r="J76">
        <v>167</v>
      </c>
      <c r="K76">
        <v>167</v>
      </c>
      <c r="L76">
        <v>167</v>
      </c>
      <c r="M76">
        <v>167</v>
      </c>
      <c r="N76">
        <v>167</v>
      </c>
      <c r="O76">
        <v>167</v>
      </c>
      <c r="P76">
        <v>167</v>
      </c>
      <c r="Q76">
        <v>2505</v>
      </c>
      <c r="R76">
        <f t="shared" si="4"/>
        <v>167</v>
      </c>
      <c r="S76" t="str">
        <f t="shared" si="5"/>
        <v>dot_product1_lada_average</v>
      </c>
      <c r="T76">
        <v>151</v>
      </c>
      <c r="U76" s="6">
        <f t="shared" si="6"/>
        <v>16</v>
      </c>
      <c r="V76" s="4">
        <f t="shared" si="7"/>
        <v>0.10596026490066225</v>
      </c>
    </row>
    <row r="77" spans="1:22" x14ac:dyDescent="0.3">
      <c r="A77" s="2" t="s">
        <v>92</v>
      </c>
      <c r="B77">
        <v>15934</v>
      </c>
      <c r="C77">
        <v>15935</v>
      </c>
      <c r="D77">
        <v>15940</v>
      </c>
      <c r="E77">
        <v>16140</v>
      </c>
      <c r="F77">
        <v>16128</v>
      </c>
      <c r="G77">
        <v>16278</v>
      </c>
      <c r="H77">
        <v>16091</v>
      </c>
      <c r="I77">
        <v>16091</v>
      </c>
      <c r="J77">
        <v>16072</v>
      </c>
      <c r="K77">
        <v>16072</v>
      </c>
      <c r="L77">
        <v>16091</v>
      </c>
      <c r="M77">
        <v>16091</v>
      </c>
      <c r="N77">
        <v>15906</v>
      </c>
      <c r="O77">
        <v>15896</v>
      </c>
      <c r="P77">
        <v>15923</v>
      </c>
      <c r="Q77">
        <v>240588</v>
      </c>
      <c r="U77" s="6"/>
      <c r="V7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15D1-8927-4676-8B0E-3AA2DE20FB41}">
  <dimension ref="A3:B19"/>
  <sheetViews>
    <sheetView workbookViewId="0">
      <selection activeCell="A3" sqref="A3:B19"/>
    </sheetView>
  </sheetViews>
  <sheetFormatPr defaultRowHeight="14.4" x14ac:dyDescent="0.3"/>
  <cols>
    <col min="1" max="1" width="39.5546875" bestFit="1" customWidth="1"/>
    <col min="2" max="2" width="19.44140625" bestFit="1" customWidth="1"/>
  </cols>
  <sheetData>
    <row r="3" spans="1:2" x14ac:dyDescent="0.3">
      <c r="A3" s="1" t="s">
        <v>91</v>
      </c>
      <c r="B3" t="s">
        <v>218</v>
      </c>
    </row>
    <row r="4" spans="1:2" x14ac:dyDescent="0.3">
      <c r="A4" s="2" t="s">
        <v>93</v>
      </c>
      <c r="B4" s="28">
        <v>0.12072329125356246</v>
      </c>
    </row>
    <row r="5" spans="1:2" x14ac:dyDescent="0.3">
      <c r="A5" s="2" t="s">
        <v>94</v>
      </c>
      <c r="B5" s="28">
        <v>0.12099647456604812</v>
      </c>
    </row>
    <row r="6" spans="1:2" x14ac:dyDescent="0.3">
      <c r="A6" s="2" t="s">
        <v>95</v>
      </c>
      <c r="B6" s="28">
        <v>0.12128529807618582</v>
      </c>
    </row>
    <row r="7" spans="1:2" x14ac:dyDescent="0.3">
      <c r="A7" s="2" t="s">
        <v>96</v>
      </c>
      <c r="B7" s="28">
        <v>0.14036080711928911</v>
      </c>
    </row>
    <row r="8" spans="1:2" x14ac:dyDescent="0.3">
      <c r="A8" s="2" t="s">
        <v>97</v>
      </c>
      <c r="B8" s="28">
        <v>0.13814242998199763</v>
      </c>
    </row>
    <row r="9" spans="1:2" x14ac:dyDescent="0.3">
      <c r="A9" s="2" t="s">
        <v>98</v>
      </c>
      <c r="B9" s="28">
        <v>0.14295432226891364</v>
      </c>
    </row>
    <row r="10" spans="1:2" x14ac:dyDescent="0.3">
      <c r="A10" s="2" t="s">
        <v>99</v>
      </c>
      <c r="B10" s="28">
        <v>0.13601221812437223</v>
      </c>
    </row>
    <row r="11" spans="1:2" x14ac:dyDescent="0.3">
      <c r="A11" s="2" t="s">
        <v>100</v>
      </c>
      <c r="B11" s="28">
        <v>0.13601221812437223</v>
      </c>
    </row>
    <row r="12" spans="1:2" x14ac:dyDescent="0.3">
      <c r="A12" s="2" t="s">
        <v>101</v>
      </c>
      <c r="B12" s="28">
        <v>0.13414820349663417</v>
      </c>
    </row>
    <row r="13" spans="1:2" x14ac:dyDescent="0.3">
      <c r="A13" s="2" t="s">
        <v>102</v>
      </c>
      <c r="B13" s="28">
        <v>0.13414820349663414</v>
      </c>
    </row>
    <row r="14" spans="1:2" x14ac:dyDescent="0.3">
      <c r="A14" s="2" t="s">
        <v>103</v>
      </c>
      <c r="B14" s="28">
        <v>0.13601221812437223</v>
      </c>
    </row>
    <row r="15" spans="1:2" x14ac:dyDescent="0.3">
      <c r="A15" s="2" t="s">
        <v>104</v>
      </c>
      <c r="B15" s="28">
        <v>0.13601221812437223</v>
      </c>
    </row>
    <row r="16" spans="1:2" x14ac:dyDescent="0.3">
      <c r="A16" s="2" t="s">
        <v>105</v>
      </c>
      <c r="B16" s="28">
        <v>0.11901928595307659</v>
      </c>
    </row>
    <row r="17" spans="1:2" x14ac:dyDescent="0.3">
      <c r="A17" s="2" t="s">
        <v>106</v>
      </c>
      <c r="B17" s="28">
        <v>0.11840144350825353</v>
      </c>
    </row>
    <row r="18" spans="1:2" x14ac:dyDescent="0.3">
      <c r="A18" s="2" t="s">
        <v>107</v>
      </c>
      <c r="B18" s="28">
        <v>0.12199603845066481</v>
      </c>
    </row>
    <row r="19" spans="1:2" x14ac:dyDescent="0.3">
      <c r="A19" s="2" t="s">
        <v>92</v>
      </c>
      <c r="B19" s="5">
        <v>0.1304149780445836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D74C-D818-4755-97A8-BF3579541986}">
  <dimension ref="A3:Q11"/>
  <sheetViews>
    <sheetView topLeftCell="A16" workbookViewId="0">
      <selection activeCell="A3" sqref="A3:Q11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9.44140625" bestFit="1" customWidth="1"/>
    <col min="2" max="2" width="25.44140625" bestFit="1" customWidth="1"/>
    <col min="3" max="3" width="29.109375" bestFit="1" customWidth="1"/>
    <col min="4" max="4" width="35.109375" bestFit="1" customWidth="1"/>
    <col min="5" max="5" width="25.44140625" bestFit="1" customWidth="1"/>
    <col min="6" max="6" width="29.109375" bestFit="1" customWidth="1"/>
    <col min="7" max="7" width="35.109375" bestFit="1" customWidth="1"/>
    <col min="8" max="8" width="13.5546875" bestFit="1" customWidth="1"/>
    <col min="9" max="9" width="12.77734375" bestFit="1" customWidth="1"/>
    <col min="10" max="10" width="14.6640625" bestFit="1" customWidth="1"/>
    <col min="11" max="11" width="13.88671875" bestFit="1" customWidth="1"/>
    <col min="12" max="12" width="14.33203125" bestFit="1" customWidth="1"/>
    <col min="13" max="13" width="13.44140625" bestFit="1" customWidth="1"/>
    <col min="14" max="14" width="29.88671875" bestFit="1" customWidth="1"/>
    <col min="15" max="15" width="33.5546875" bestFit="1" customWidth="1"/>
    <col min="16" max="16" width="39.5546875" bestFit="1" customWidth="1"/>
    <col min="17" max="17" width="10" bestFit="1" customWidth="1"/>
    <col min="18" max="21" width="20.44140625" bestFit="1" customWidth="1"/>
    <col min="22" max="29" width="19.44140625" bestFit="1" customWidth="1"/>
    <col min="30" max="33" width="20.44140625" bestFit="1" customWidth="1"/>
    <col min="34" max="41" width="19.44140625" bestFit="1" customWidth="1"/>
    <col min="42" max="45" width="20.44140625" bestFit="1" customWidth="1"/>
    <col min="46" max="53" width="19.44140625" bestFit="1" customWidth="1"/>
    <col min="54" max="57" width="20.44140625" bestFit="1" customWidth="1"/>
    <col min="58" max="65" width="19.44140625" bestFit="1" customWidth="1"/>
    <col min="66" max="69" width="20.44140625" bestFit="1" customWidth="1"/>
    <col min="70" max="73" width="19.44140625" bestFit="1" customWidth="1"/>
    <col min="74" max="74" width="10" bestFit="1" customWidth="1"/>
  </cols>
  <sheetData>
    <row r="3" spans="1:17" x14ac:dyDescent="0.3">
      <c r="A3" s="1" t="s">
        <v>218</v>
      </c>
      <c r="B3" s="1" t="s">
        <v>108</v>
      </c>
    </row>
    <row r="4" spans="1:17" x14ac:dyDescent="0.3">
      <c r="A4" s="1" t="s">
        <v>91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92</v>
      </c>
    </row>
    <row r="5" spans="1:17" x14ac:dyDescent="0.3">
      <c r="A5" s="2" t="s">
        <v>219</v>
      </c>
      <c r="B5" s="28">
        <v>0.19802677913564493</v>
      </c>
      <c r="C5" s="28">
        <v>0.19987315482776971</v>
      </c>
      <c r="D5" s="28">
        <v>0.1963227485379114</v>
      </c>
      <c r="E5" s="28">
        <v>0.21817814747673717</v>
      </c>
      <c r="F5" s="28">
        <v>0.21800923296089161</v>
      </c>
      <c r="G5" s="28">
        <v>0.2160995337396566</v>
      </c>
      <c r="H5" s="28">
        <v>0.19721754585634133</v>
      </c>
      <c r="I5" s="28">
        <v>0.19721754585634133</v>
      </c>
      <c r="J5" s="28">
        <v>0.19665174288943357</v>
      </c>
      <c r="K5" s="28">
        <v>0.19665174288943363</v>
      </c>
      <c r="L5" s="28">
        <v>0.19721754585634133</v>
      </c>
      <c r="M5" s="28">
        <v>0.19721754585634135</v>
      </c>
      <c r="N5" s="28">
        <v>0.20005827106411631</v>
      </c>
      <c r="O5" s="28">
        <v>0.19958053912250598</v>
      </c>
      <c r="P5" s="28">
        <v>0.20054371162503623</v>
      </c>
      <c r="Q5" s="5">
        <v>0.20192438584630013</v>
      </c>
    </row>
    <row r="6" spans="1:17" x14ac:dyDescent="0.3">
      <c r="A6" s="2" t="s">
        <v>220</v>
      </c>
      <c r="B6" s="28">
        <v>6.6321067992145447E-2</v>
      </c>
      <c r="C6" s="28">
        <v>7.3192883818664206E-2</v>
      </c>
      <c r="D6" s="28">
        <v>6.4370485441578321E-2</v>
      </c>
      <c r="E6" s="28">
        <v>0.10778819015111345</v>
      </c>
      <c r="F6" s="28">
        <v>0.10426930618182188</v>
      </c>
      <c r="G6" s="28">
        <v>0.1040694632931275</v>
      </c>
      <c r="H6" s="28">
        <v>0.11640772533716925</v>
      </c>
      <c r="I6" s="28">
        <v>0.11640772533716925</v>
      </c>
      <c r="J6" s="28">
        <v>0.12061932748119793</v>
      </c>
      <c r="K6" s="28">
        <v>0.12061932748119793</v>
      </c>
      <c r="L6" s="28">
        <v>0.11640772533716925</v>
      </c>
      <c r="M6" s="28">
        <v>0.11640772533716925</v>
      </c>
      <c r="N6" s="28">
        <v>6.3379729016039305E-2</v>
      </c>
      <c r="O6" s="28">
        <v>6.3378411534642146E-2</v>
      </c>
      <c r="P6" s="28">
        <v>6.8487054359544011E-2</v>
      </c>
      <c r="Q6" s="5">
        <v>9.4808409873316513E-2</v>
      </c>
    </row>
    <row r="7" spans="1:17" x14ac:dyDescent="0.3">
      <c r="A7" s="2" t="s">
        <v>221</v>
      </c>
      <c r="B7" s="28">
        <v>7.1062620359839582E-2</v>
      </c>
      <c r="C7" s="28">
        <v>7.1226662354590256E-2</v>
      </c>
      <c r="D7" s="28">
        <v>7.2203840658261353E-2</v>
      </c>
      <c r="E7" s="28">
        <v>8.7960962145690949E-2</v>
      </c>
      <c r="F7" s="28">
        <v>8.337675041378427E-2</v>
      </c>
      <c r="G7" s="28">
        <v>0.11470952908359262</v>
      </c>
      <c r="H7" s="28">
        <v>7.2697263417175376E-2</v>
      </c>
      <c r="I7" s="28">
        <v>7.2697263417175376E-2</v>
      </c>
      <c r="J7" s="28">
        <v>7.5646832091746288E-2</v>
      </c>
      <c r="K7" s="28">
        <v>7.5646832091746274E-2</v>
      </c>
      <c r="L7" s="28">
        <v>7.2697263417175376E-2</v>
      </c>
      <c r="M7" s="28">
        <v>7.2697263417175376E-2</v>
      </c>
      <c r="N7" s="28">
        <v>7.2050133600604985E-2</v>
      </c>
      <c r="O7" s="28">
        <v>7.1558982123252499E-2</v>
      </c>
      <c r="P7" s="28">
        <v>7.3356036539208233E-2</v>
      </c>
      <c r="Q7" s="5">
        <v>7.7305882342067936E-2</v>
      </c>
    </row>
    <row r="8" spans="1:17" x14ac:dyDescent="0.3">
      <c r="A8" s="2" t="s">
        <v>222</v>
      </c>
      <c r="B8" s="28">
        <v>4.6183324753177012E-2</v>
      </c>
      <c r="C8" s="28">
        <v>4.4858089469060412E-2</v>
      </c>
      <c r="D8" s="28">
        <v>4.5920486543156204E-2</v>
      </c>
      <c r="E8" s="28">
        <v>8.2394142080717089E-2</v>
      </c>
      <c r="F8" s="28">
        <v>7.558658157601264E-2</v>
      </c>
      <c r="G8" s="28">
        <v>7.3506454852138067E-2</v>
      </c>
      <c r="H8" s="28">
        <v>6.2485911547304457E-2</v>
      </c>
      <c r="I8" s="28">
        <v>6.2485911547304457E-2</v>
      </c>
      <c r="J8" s="28">
        <v>6.2090595345177246E-2</v>
      </c>
      <c r="K8" s="28">
        <v>6.2090595345177246E-2</v>
      </c>
      <c r="L8" s="28">
        <v>6.2485911547304457E-2</v>
      </c>
      <c r="M8" s="28">
        <v>6.2485911547304457E-2</v>
      </c>
      <c r="N8" s="28">
        <v>4.5913724669305732E-2</v>
      </c>
      <c r="O8" s="28">
        <v>4.5647483987729581E-2</v>
      </c>
      <c r="P8" s="28">
        <v>4.5647483987729581E-2</v>
      </c>
      <c r="Q8" s="5">
        <v>5.8652173919906597E-2</v>
      </c>
    </row>
    <row r="9" spans="1:17" x14ac:dyDescent="0.3">
      <c r="A9" s="2" t="s">
        <v>223</v>
      </c>
      <c r="B9" s="28">
        <v>0.23099268544308318</v>
      </c>
      <c r="C9" s="28">
        <v>0.22507478708871939</v>
      </c>
      <c r="D9" s="28">
        <v>0.23714095743872288</v>
      </c>
      <c r="E9" s="28">
        <v>0.23409013102399143</v>
      </c>
      <c r="F9" s="28">
        <v>0.23585943892199071</v>
      </c>
      <c r="G9" s="28">
        <v>0.23758768280748241</v>
      </c>
      <c r="H9" s="28">
        <v>0.25551159275075858</v>
      </c>
      <c r="I9" s="28">
        <v>0.25551159275075858</v>
      </c>
      <c r="J9" s="28">
        <v>0.23812745333476545</v>
      </c>
      <c r="K9" s="28">
        <v>0.23812745333476545</v>
      </c>
      <c r="L9" s="28">
        <v>0.25551159275075858</v>
      </c>
      <c r="M9" s="28">
        <v>0.25551159275075858</v>
      </c>
      <c r="N9" s="28">
        <v>0.22096058753090855</v>
      </c>
      <c r="O9" s="28">
        <v>0.21848997444390628</v>
      </c>
      <c r="P9" s="28">
        <v>0.23218867435498614</v>
      </c>
      <c r="Q9" s="5">
        <v>0.23804574644842372</v>
      </c>
    </row>
    <row r="10" spans="1:17" x14ac:dyDescent="0.3">
      <c r="A10" s="2" t="s">
        <v>224</v>
      </c>
      <c r="B10" s="28">
        <v>0.11175326983748458</v>
      </c>
      <c r="C10" s="28">
        <v>0.11175326983748458</v>
      </c>
      <c r="D10" s="28">
        <v>0.11175326983748458</v>
      </c>
      <c r="E10" s="28">
        <v>0.11175326983748458</v>
      </c>
      <c r="F10" s="28">
        <v>0.11175326983748458</v>
      </c>
      <c r="G10" s="28">
        <v>0.11175326983748457</v>
      </c>
      <c r="H10" s="28">
        <v>0.11175326983748458</v>
      </c>
      <c r="I10" s="28">
        <v>0.11175326983748458</v>
      </c>
      <c r="J10" s="28">
        <v>0.11175326983748458</v>
      </c>
      <c r="K10" s="28">
        <v>0.11175326983748458</v>
      </c>
      <c r="L10" s="28">
        <v>0.11175326983748458</v>
      </c>
      <c r="M10" s="28">
        <v>0.11175326983748458</v>
      </c>
      <c r="N10" s="28">
        <v>0.11175326983748457</v>
      </c>
      <c r="O10" s="28">
        <v>0.11175326983748457</v>
      </c>
      <c r="P10" s="28">
        <v>0.11175326983748458</v>
      </c>
      <c r="Q10" s="5">
        <v>0.11175326983748465</v>
      </c>
    </row>
    <row r="11" spans="1:17" x14ac:dyDescent="0.3">
      <c r="A11" s="2" t="s">
        <v>92</v>
      </c>
      <c r="B11" s="5">
        <v>0.12072329125356249</v>
      </c>
      <c r="C11" s="5">
        <v>0.12099647456604812</v>
      </c>
      <c r="D11" s="5">
        <v>0.12128529807618582</v>
      </c>
      <c r="E11" s="5">
        <v>0.14036080711928911</v>
      </c>
      <c r="F11" s="5">
        <v>0.13814242998199763</v>
      </c>
      <c r="G11" s="5">
        <v>0.14295432226891369</v>
      </c>
      <c r="H11" s="5">
        <v>0.13601221812437228</v>
      </c>
      <c r="I11" s="5">
        <v>0.13601221812437225</v>
      </c>
      <c r="J11" s="5">
        <v>0.1341482034966342</v>
      </c>
      <c r="K11" s="5">
        <v>0.1341482034966342</v>
      </c>
      <c r="L11" s="5">
        <v>0.13601221812437228</v>
      </c>
      <c r="M11" s="5">
        <v>0.13601221812437228</v>
      </c>
      <c r="N11" s="5">
        <v>0.11901928595307659</v>
      </c>
      <c r="O11" s="5">
        <v>0.1184014435082535</v>
      </c>
      <c r="P11" s="5">
        <v>0.12199603845066481</v>
      </c>
      <c r="Q11" s="5">
        <v>0.13041497804458327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A036-B58B-4072-BFE4-0A6EEF34CBFC}">
  <dimension ref="A3:H20"/>
  <sheetViews>
    <sheetView tabSelected="1" topLeftCell="A4" workbookViewId="0">
      <selection activeCell="E5" sqref="E5"/>
    </sheetView>
  </sheetViews>
  <sheetFormatPr defaultRowHeight="14.4" x14ac:dyDescent="0.3"/>
  <cols>
    <col min="1" max="1" width="38.109375" bestFit="1" customWidth="1"/>
    <col min="2" max="2" width="14.77734375" bestFit="1" customWidth="1"/>
    <col min="3" max="8" width="12" bestFit="1" customWidth="1"/>
  </cols>
  <sheetData>
    <row r="3" spans="1:8" x14ac:dyDescent="0.3">
      <c r="A3" s="1" t="s">
        <v>225</v>
      </c>
      <c r="B3" s="1" t="s">
        <v>108</v>
      </c>
    </row>
    <row r="4" spans="1:8" x14ac:dyDescent="0.3">
      <c r="A4" s="1" t="s">
        <v>91</v>
      </c>
      <c r="B4" t="s">
        <v>219</v>
      </c>
      <c r="C4" t="s">
        <v>220</v>
      </c>
      <c r="D4" t="s">
        <v>221</v>
      </c>
      <c r="E4" t="s">
        <v>222</v>
      </c>
      <c r="F4" t="s">
        <v>223</v>
      </c>
      <c r="G4" t="s">
        <v>224</v>
      </c>
      <c r="H4" t="s">
        <v>92</v>
      </c>
    </row>
    <row r="5" spans="1:8" x14ac:dyDescent="0.3">
      <c r="A5" s="2" t="s">
        <v>93</v>
      </c>
      <c r="B5" s="6">
        <v>326.75</v>
      </c>
      <c r="C5" s="6">
        <v>143.5</v>
      </c>
      <c r="D5" s="6">
        <v>286.66666666666669</v>
      </c>
      <c r="E5" s="6">
        <v>174.5</v>
      </c>
      <c r="F5" s="6">
        <v>218.08333333333334</v>
      </c>
      <c r="G5" s="6">
        <v>178.33333333333334</v>
      </c>
      <c r="H5" s="6">
        <v>221.30555555555554</v>
      </c>
    </row>
    <row r="6" spans="1:8" x14ac:dyDescent="0.3">
      <c r="A6" s="2" t="s">
        <v>94</v>
      </c>
      <c r="B6" s="6">
        <v>327</v>
      </c>
      <c r="C6" s="6">
        <v>143.66666666666666</v>
      </c>
      <c r="D6" s="6">
        <v>286.66666666666669</v>
      </c>
      <c r="E6" s="6">
        <v>174.25</v>
      </c>
      <c r="F6" s="6">
        <v>218</v>
      </c>
      <c r="G6" s="6">
        <v>178.33333333333334</v>
      </c>
      <c r="H6" s="6">
        <v>221.31944444444446</v>
      </c>
    </row>
    <row r="7" spans="1:8" x14ac:dyDescent="0.3">
      <c r="A7" s="2" t="s">
        <v>95</v>
      </c>
      <c r="B7" s="6">
        <v>326.5</v>
      </c>
      <c r="C7" s="6">
        <v>143.25</v>
      </c>
      <c r="D7" s="6">
        <v>286.58333333333331</v>
      </c>
      <c r="E7" s="6">
        <v>174.41666666666666</v>
      </c>
      <c r="F7" s="6">
        <v>219.25</v>
      </c>
      <c r="G7" s="6">
        <v>178.33333333333334</v>
      </c>
      <c r="H7" s="6">
        <v>221.38888888888889</v>
      </c>
    </row>
    <row r="8" spans="1:8" x14ac:dyDescent="0.3">
      <c r="A8" s="2" t="s">
        <v>96</v>
      </c>
      <c r="B8" s="6">
        <v>331.58333333333331</v>
      </c>
      <c r="C8" s="6">
        <v>148.16666666666666</v>
      </c>
      <c r="D8" s="6">
        <v>290.41666666666669</v>
      </c>
      <c r="E8" s="6">
        <v>179.83333333333334</v>
      </c>
      <c r="F8" s="6">
        <v>216.66666666666666</v>
      </c>
      <c r="G8" s="6">
        <v>178.33333333333334</v>
      </c>
      <c r="H8" s="6">
        <v>224.16666666666666</v>
      </c>
    </row>
    <row r="9" spans="1:8" x14ac:dyDescent="0.3">
      <c r="A9" s="2" t="s">
        <v>97</v>
      </c>
      <c r="B9" s="6">
        <v>331.58333333333331</v>
      </c>
      <c r="C9" s="6">
        <v>148</v>
      </c>
      <c r="D9" s="6">
        <v>289.75</v>
      </c>
      <c r="E9" s="6">
        <v>179.33333333333334</v>
      </c>
      <c r="F9" s="6">
        <v>217</v>
      </c>
      <c r="G9" s="6">
        <v>178.33333333333334</v>
      </c>
      <c r="H9" s="6">
        <v>224</v>
      </c>
    </row>
    <row r="10" spans="1:8" x14ac:dyDescent="0.3">
      <c r="A10" s="2" t="s">
        <v>98</v>
      </c>
      <c r="B10" s="6">
        <v>331.66666666666669</v>
      </c>
      <c r="C10" s="6">
        <v>147.33333333333334</v>
      </c>
      <c r="D10" s="6">
        <v>302.16666666666669</v>
      </c>
      <c r="E10" s="6">
        <v>179.25</v>
      </c>
      <c r="F10" s="6">
        <v>217.75</v>
      </c>
      <c r="G10" s="6">
        <v>178.33333333333334</v>
      </c>
      <c r="H10" s="6">
        <v>226.08333333333334</v>
      </c>
    </row>
    <row r="11" spans="1:8" x14ac:dyDescent="0.3">
      <c r="A11" s="2" t="s">
        <v>99</v>
      </c>
      <c r="B11" s="6">
        <v>326.41666666666669</v>
      </c>
      <c r="C11" s="6">
        <v>151</v>
      </c>
      <c r="D11" s="6">
        <v>286.75</v>
      </c>
      <c r="E11" s="6">
        <v>177.25</v>
      </c>
      <c r="F11" s="6">
        <v>221.16666666666666</v>
      </c>
      <c r="G11" s="6">
        <v>178.33333333333334</v>
      </c>
      <c r="H11" s="6">
        <v>223.48611111111111</v>
      </c>
    </row>
    <row r="12" spans="1:8" x14ac:dyDescent="0.3">
      <c r="A12" s="2" t="s">
        <v>100</v>
      </c>
      <c r="B12" s="6">
        <v>326.41666666666669</v>
      </c>
      <c r="C12" s="6">
        <v>151</v>
      </c>
      <c r="D12" s="6">
        <v>286.75</v>
      </c>
      <c r="E12" s="6">
        <v>177.25</v>
      </c>
      <c r="F12" s="6">
        <v>221.16666666666666</v>
      </c>
      <c r="G12" s="6">
        <v>178.33333333333334</v>
      </c>
      <c r="H12" s="6">
        <v>223.48611111111111</v>
      </c>
    </row>
    <row r="13" spans="1:8" x14ac:dyDescent="0.3">
      <c r="A13" s="2" t="s">
        <v>101</v>
      </c>
      <c r="B13" s="6">
        <v>326.08333333333331</v>
      </c>
      <c r="C13" s="6">
        <v>151.16666666666666</v>
      </c>
      <c r="D13" s="6">
        <v>287.25</v>
      </c>
      <c r="E13" s="6">
        <v>177.66666666666666</v>
      </c>
      <c r="F13" s="6">
        <v>218.83333333333334</v>
      </c>
      <c r="G13" s="6">
        <v>178.33333333333334</v>
      </c>
      <c r="H13" s="6">
        <v>223.22222222222223</v>
      </c>
    </row>
    <row r="14" spans="1:8" x14ac:dyDescent="0.3">
      <c r="A14" s="2" t="s">
        <v>102</v>
      </c>
      <c r="B14" s="6">
        <v>326.08333333333331</v>
      </c>
      <c r="C14" s="6">
        <v>151.16666666666666</v>
      </c>
      <c r="D14" s="6">
        <v>287.25</v>
      </c>
      <c r="E14" s="6">
        <v>177.66666666666666</v>
      </c>
      <c r="F14" s="6">
        <v>218.83333333333334</v>
      </c>
      <c r="G14" s="6">
        <v>178.33333333333334</v>
      </c>
      <c r="H14" s="6">
        <v>223.22222222222223</v>
      </c>
    </row>
    <row r="15" spans="1:8" x14ac:dyDescent="0.3">
      <c r="A15" s="2" t="s">
        <v>103</v>
      </c>
      <c r="B15" s="6">
        <v>326.41666666666669</v>
      </c>
      <c r="C15" s="6">
        <v>151</v>
      </c>
      <c r="D15" s="6">
        <v>286.75</v>
      </c>
      <c r="E15" s="6">
        <v>177.25</v>
      </c>
      <c r="F15" s="6">
        <v>221.16666666666666</v>
      </c>
      <c r="G15" s="6">
        <v>178.33333333333334</v>
      </c>
      <c r="H15" s="6">
        <v>223.48611111111111</v>
      </c>
    </row>
    <row r="16" spans="1:8" x14ac:dyDescent="0.3">
      <c r="A16" s="2" t="s">
        <v>104</v>
      </c>
      <c r="B16" s="6">
        <v>326.41666666666669</v>
      </c>
      <c r="C16" s="6">
        <v>151</v>
      </c>
      <c r="D16" s="6">
        <v>286.75</v>
      </c>
      <c r="E16" s="6">
        <v>177.25</v>
      </c>
      <c r="F16" s="6">
        <v>221.16666666666666</v>
      </c>
      <c r="G16" s="6">
        <v>178.33333333333334</v>
      </c>
      <c r="H16" s="6">
        <v>223.48611111111111</v>
      </c>
    </row>
    <row r="17" spans="1:8" x14ac:dyDescent="0.3">
      <c r="A17" s="2" t="s">
        <v>105</v>
      </c>
      <c r="B17" s="6">
        <v>328</v>
      </c>
      <c r="C17" s="6">
        <v>143</v>
      </c>
      <c r="D17" s="6">
        <v>287</v>
      </c>
      <c r="E17" s="6">
        <v>174.41666666666666</v>
      </c>
      <c r="F17" s="6">
        <v>214.75</v>
      </c>
      <c r="G17" s="6">
        <v>178.33333333333334</v>
      </c>
      <c r="H17" s="6">
        <v>220.91666666666666</v>
      </c>
    </row>
    <row r="18" spans="1:8" x14ac:dyDescent="0.3">
      <c r="A18" s="2" t="s">
        <v>106</v>
      </c>
      <c r="B18" s="6">
        <v>327.83333333333331</v>
      </c>
      <c r="C18" s="6">
        <v>143</v>
      </c>
      <c r="D18" s="6">
        <v>286.91666666666669</v>
      </c>
      <c r="E18" s="6">
        <v>174.33333333333334</v>
      </c>
      <c r="F18" s="6">
        <v>214.25</v>
      </c>
      <c r="G18" s="6">
        <v>178.33333333333334</v>
      </c>
      <c r="H18" s="6">
        <v>220.77777777777777</v>
      </c>
    </row>
    <row r="19" spans="1:8" x14ac:dyDescent="0.3">
      <c r="A19" s="2" t="s">
        <v>107</v>
      </c>
      <c r="B19" s="6">
        <v>328.16666666666669</v>
      </c>
      <c r="C19" s="6">
        <v>142.91666666666666</v>
      </c>
      <c r="D19" s="6">
        <v>287</v>
      </c>
      <c r="E19" s="6">
        <v>174.33333333333334</v>
      </c>
      <c r="F19" s="6">
        <v>216.16666666666666</v>
      </c>
      <c r="G19" s="6">
        <v>178.33333333333334</v>
      </c>
      <c r="H19" s="6">
        <v>221.15277777777777</v>
      </c>
    </row>
    <row r="20" spans="1:8" x14ac:dyDescent="0.3">
      <c r="A20" s="2" t="s">
        <v>92</v>
      </c>
      <c r="B20" s="33">
        <v>327.79444444444442</v>
      </c>
      <c r="C20" s="33">
        <v>147.27777777777777</v>
      </c>
      <c r="D20" s="33">
        <v>288.31111111111113</v>
      </c>
      <c r="E20" s="33">
        <v>176.6</v>
      </c>
      <c r="F20" s="33">
        <v>218.28333333333333</v>
      </c>
      <c r="G20" s="33">
        <v>178.33333333333334</v>
      </c>
      <c r="H20" s="33">
        <v>222.76666666666668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34F-BE28-4B92-9EF3-54B42B0F7EEE}">
  <dimension ref="A1:K1081"/>
  <sheetViews>
    <sheetView workbookViewId="0">
      <selection activeCell="D192" sqref="A1:K1081"/>
    </sheetView>
  </sheetViews>
  <sheetFormatPr defaultRowHeight="14.4" x14ac:dyDescent="0.3"/>
  <cols>
    <col min="1" max="1" width="26.109375" bestFit="1" customWidth="1"/>
    <col min="2" max="2" width="17.109375" bestFit="1" customWidth="1"/>
    <col min="4" max="4" width="17.44140625" bestFit="1" customWidth="1"/>
    <col min="5" max="5" width="12.88671875" customWidth="1"/>
    <col min="6" max="6" width="19" customWidth="1"/>
    <col min="7" max="7" width="39.5546875" bestFit="1" customWidth="1"/>
    <col min="9" max="9" width="20.21875" bestFit="1" customWidth="1"/>
    <col min="10" max="10" width="11.21875" customWidth="1"/>
    <col min="11" max="11" width="12.44140625" style="2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90</v>
      </c>
      <c r="H1" t="s">
        <v>198</v>
      </c>
      <c r="I1" t="s">
        <v>215</v>
      </c>
      <c r="J1" t="s">
        <v>217</v>
      </c>
      <c r="K1" t="s">
        <v>216</v>
      </c>
    </row>
    <row r="2" spans="1:11" x14ac:dyDescent="0.3">
      <c r="A2" t="s">
        <v>56</v>
      </c>
      <c r="B2" t="s">
        <v>18</v>
      </c>
      <c r="C2" t="s">
        <v>12</v>
      </c>
      <c r="D2" t="s">
        <v>16</v>
      </c>
      <c r="E2">
        <v>327</v>
      </c>
      <c r="F2">
        <v>9.4106000000000005</v>
      </c>
      <c r="G2" t="str">
        <f t="shared" ref="G2:G65" si="0">B2 &amp; "_" &amp; C2 &amp; IF(D2="nincs", "", "_" &amp; D2)</f>
        <v>l2_norm_of_slacks_lada_reciprocal_average</v>
      </c>
      <c r="H2" t="str">
        <f t="shared" ref="H2:H65" si="1">LEFT(A2,6)</f>
        <v>class4</v>
      </c>
      <c r="I2" t="str">
        <f t="shared" ref="I2:I65" si="2">MID(A2,8,21)</f>
        <v>3d_class4_1000_03.csv</v>
      </c>
      <c r="J2">
        <f>VLOOKUP(I2, also_korlatok!A$2:K$73, 11, FALSE)</f>
        <v>315</v>
      </c>
      <c r="K2" s="29">
        <f t="shared" ref="K2:K65" si="3">(E2-J2)/J2</f>
        <v>3.8095238095238099E-2</v>
      </c>
    </row>
    <row r="3" spans="1:11" x14ac:dyDescent="0.3">
      <c r="A3" t="s">
        <v>81</v>
      </c>
      <c r="B3" t="s">
        <v>18</v>
      </c>
      <c r="C3" t="s">
        <v>12</v>
      </c>
      <c r="D3" t="s">
        <v>16</v>
      </c>
      <c r="E3">
        <v>334</v>
      </c>
      <c r="F3">
        <v>8.83</v>
      </c>
      <c r="G3" t="str">
        <f t="shared" si="0"/>
        <v>l2_norm_of_slacks_lada_reciprocal_average</v>
      </c>
      <c r="H3" t="str">
        <f t="shared" si="1"/>
        <v>class6</v>
      </c>
      <c r="I3" t="str">
        <f t="shared" si="2"/>
        <v>3d_class6_1000_04.csv</v>
      </c>
      <c r="J3">
        <f>VLOOKUP(I3, also_korlatok!A$2:K$73, 11, FALSE)</f>
        <v>301</v>
      </c>
      <c r="K3" s="29">
        <f t="shared" si="3"/>
        <v>0.10963455149501661</v>
      </c>
    </row>
    <row r="4" spans="1:11" x14ac:dyDescent="0.3">
      <c r="A4" t="s">
        <v>80</v>
      </c>
      <c r="B4" t="s">
        <v>18</v>
      </c>
      <c r="C4" t="s">
        <v>12</v>
      </c>
      <c r="D4" t="s">
        <v>16</v>
      </c>
      <c r="E4">
        <v>334</v>
      </c>
      <c r="F4">
        <v>8.7098999999999993</v>
      </c>
      <c r="G4" t="str">
        <f t="shared" si="0"/>
        <v>l2_norm_of_slacks_lada_reciprocal_average</v>
      </c>
      <c r="H4" t="str">
        <f t="shared" si="1"/>
        <v>class6</v>
      </c>
      <c r="I4" t="str">
        <f t="shared" si="2"/>
        <v>3d_class6_1000_03.csv</v>
      </c>
      <c r="J4">
        <f>VLOOKUP(I4, also_korlatok!A$2:K$73, 11, FALSE)</f>
        <v>301</v>
      </c>
      <c r="K4" s="29">
        <f t="shared" si="3"/>
        <v>0.10963455149501661</v>
      </c>
    </row>
    <row r="5" spans="1:11" x14ac:dyDescent="0.3">
      <c r="A5" t="s">
        <v>54</v>
      </c>
      <c r="B5" t="s">
        <v>18</v>
      </c>
      <c r="C5" t="s">
        <v>12</v>
      </c>
      <c r="D5" t="s">
        <v>16</v>
      </c>
      <c r="E5">
        <v>323</v>
      </c>
      <c r="F5">
        <v>7.6410999999999998</v>
      </c>
      <c r="G5" t="str">
        <f t="shared" si="0"/>
        <v>l2_norm_of_slacks_lada_reciprocal_average</v>
      </c>
      <c r="H5" t="str">
        <f t="shared" si="1"/>
        <v>class4</v>
      </c>
      <c r="I5" t="str">
        <f t="shared" si="2"/>
        <v>3d_class4_1000_01.csv</v>
      </c>
      <c r="J5">
        <f>VLOOKUP(I5, also_korlatok!A$2:K$73, 11, FALSE)</f>
        <v>310</v>
      </c>
      <c r="K5" s="29">
        <f t="shared" si="3"/>
        <v>4.1935483870967745E-2</v>
      </c>
    </row>
    <row r="6" spans="1:11" x14ac:dyDescent="0.3">
      <c r="A6" t="s">
        <v>57</v>
      </c>
      <c r="B6" t="s">
        <v>18</v>
      </c>
      <c r="C6" t="s">
        <v>12</v>
      </c>
      <c r="D6" t="s">
        <v>16</v>
      </c>
      <c r="E6">
        <v>325</v>
      </c>
      <c r="F6">
        <v>7.5772000000000004</v>
      </c>
      <c r="G6" t="str">
        <f t="shared" si="0"/>
        <v>l2_norm_of_slacks_lada_reciprocal_average</v>
      </c>
      <c r="H6" t="str">
        <f t="shared" si="1"/>
        <v>class4</v>
      </c>
      <c r="I6" t="str">
        <f t="shared" si="2"/>
        <v>3d_class4_1000_04.csv</v>
      </c>
      <c r="J6">
        <f>VLOOKUP(I6, also_korlatok!A$2:K$73, 11, FALSE)</f>
        <v>313</v>
      </c>
      <c r="K6" s="29">
        <f t="shared" si="3"/>
        <v>3.8338658146964855E-2</v>
      </c>
    </row>
    <row r="7" spans="1:11" x14ac:dyDescent="0.3">
      <c r="A7" t="s">
        <v>79</v>
      </c>
      <c r="B7" t="s">
        <v>18</v>
      </c>
      <c r="C7" t="s">
        <v>12</v>
      </c>
      <c r="D7" t="s">
        <v>16</v>
      </c>
      <c r="E7">
        <v>334</v>
      </c>
      <c r="F7">
        <v>7.4882</v>
      </c>
      <c r="G7" t="str">
        <f t="shared" si="0"/>
        <v>l2_norm_of_slacks_lada_reciprocal_average</v>
      </c>
      <c r="H7" t="str">
        <f t="shared" si="1"/>
        <v>class6</v>
      </c>
      <c r="I7" t="str">
        <f t="shared" si="2"/>
        <v>3d_class6_1000_02.csv</v>
      </c>
      <c r="J7">
        <f>VLOOKUP(I7, also_korlatok!A$2:K$73, 11, FALSE)</f>
        <v>300</v>
      </c>
      <c r="K7" s="29">
        <f t="shared" si="3"/>
        <v>0.11333333333333333</v>
      </c>
    </row>
    <row r="8" spans="1:11" x14ac:dyDescent="0.3">
      <c r="A8" t="s">
        <v>55</v>
      </c>
      <c r="B8" t="s">
        <v>18</v>
      </c>
      <c r="C8" t="s">
        <v>12</v>
      </c>
      <c r="D8" t="s">
        <v>16</v>
      </c>
      <c r="E8">
        <v>324</v>
      </c>
      <c r="F8">
        <v>7.2389999999999999</v>
      </c>
      <c r="G8" t="str">
        <f t="shared" si="0"/>
        <v>l2_norm_of_slacks_lada_reciprocal_average</v>
      </c>
      <c r="H8" t="str">
        <f t="shared" si="1"/>
        <v>class4</v>
      </c>
      <c r="I8" t="str">
        <f t="shared" si="2"/>
        <v>3d_class4_1000_02.csv</v>
      </c>
      <c r="J8">
        <f>VLOOKUP(I8, also_korlatok!A$2:K$73, 11, FALSE)</f>
        <v>313</v>
      </c>
      <c r="K8" s="29">
        <f t="shared" si="3"/>
        <v>3.5143769968051117E-2</v>
      </c>
    </row>
    <row r="9" spans="1:11" x14ac:dyDescent="0.3">
      <c r="A9" t="s">
        <v>42</v>
      </c>
      <c r="B9" t="s">
        <v>18</v>
      </c>
      <c r="C9" t="s">
        <v>12</v>
      </c>
      <c r="D9" t="s">
        <v>16</v>
      </c>
      <c r="E9">
        <v>536</v>
      </c>
      <c r="F9">
        <v>7.1062000000000003</v>
      </c>
      <c r="G9" t="str">
        <f t="shared" si="0"/>
        <v>l2_norm_of_slacks_lada_reciprocal_average</v>
      </c>
      <c r="H9" t="str">
        <f t="shared" si="1"/>
        <v>class3</v>
      </c>
      <c r="I9" t="str">
        <f t="shared" si="2"/>
        <v>3d_class3_1000_01.csv</v>
      </c>
      <c r="J9">
        <f>VLOOKUP(I9, also_korlatok!A$2:K$73, 11, FALSE)</f>
        <v>508</v>
      </c>
      <c r="K9" s="29">
        <f t="shared" si="3"/>
        <v>5.5118110236220472E-2</v>
      </c>
    </row>
    <row r="10" spans="1:11" x14ac:dyDescent="0.3">
      <c r="A10" t="s">
        <v>78</v>
      </c>
      <c r="B10" t="s">
        <v>18</v>
      </c>
      <c r="C10" t="s">
        <v>12</v>
      </c>
      <c r="D10" t="s">
        <v>16</v>
      </c>
      <c r="E10">
        <v>334</v>
      </c>
      <c r="F10">
        <v>6.9635999999999996</v>
      </c>
      <c r="G10" t="str">
        <f t="shared" si="0"/>
        <v>l2_norm_of_slacks_lada_reciprocal_average</v>
      </c>
      <c r="H10" t="str">
        <f t="shared" si="1"/>
        <v>class6</v>
      </c>
      <c r="I10" t="str">
        <f t="shared" si="2"/>
        <v>3d_class6_1000_01.csv</v>
      </c>
      <c r="J10">
        <f>VLOOKUP(I10, also_korlatok!A$2:K$73, 11, FALSE)</f>
        <v>301</v>
      </c>
      <c r="K10" s="29">
        <f t="shared" si="3"/>
        <v>0.10963455149501661</v>
      </c>
    </row>
    <row r="11" spans="1:11" x14ac:dyDescent="0.3">
      <c r="A11" t="s">
        <v>44</v>
      </c>
      <c r="B11" t="s">
        <v>18</v>
      </c>
      <c r="C11" t="s">
        <v>12</v>
      </c>
      <c r="D11" t="s">
        <v>16</v>
      </c>
      <c r="E11">
        <v>531</v>
      </c>
      <c r="F11">
        <v>6.8122999999999996</v>
      </c>
      <c r="G11" t="str">
        <f t="shared" si="0"/>
        <v>l2_norm_of_slacks_lada_reciprocal_average</v>
      </c>
      <c r="H11" t="str">
        <f t="shared" si="1"/>
        <v>class3</v>
      </c>
      <c r="I11" t="str">
        <f t="shared" si="2"/>
        <v>3d_class3_1000_03.csv</v>
      </c>
      <c r="J11">
        <f>VLOOKUP(I11, also_korlatok!A$2:K$73, 11, FALSE)</f>
        <v>503</v>
      </c>
      <c r="K11" s="29">
        <f t="shared" si="3"/>
        <v>5.5666003976143144E-2</v>
      </c>
    </row>
    <row r="12" spans="1:11" x14ac:dyDescent="0.3">
      <c r="A12" t="s">
        <v>45</v>
      </c>
      <c r="B12" t="s">
        <v>18</v>
      </c>
      <c r="C12" t="s">
        <v>12</v>
      </c>
      <c r="D12" t="s">
        <v>16</v>
      </c>
      <c r="E12">
        <v>532</v>
      </c>
      <c r="F12">
        <v>6.3045999999999998</v>
      </c>
      <c r="G12" t="str">
        <f t="shared" si="0"/>
        <v>l2_norm_of_slacks_lada_reciprocal_average</v>
      </c>
      <c r="H12" t="str">
        <f t="shared" si="1"/>
        <v>class3</v>
      </c>
      <c r="I12" t="str">
        <f t="shared" si="2"/>
        <v>3d_class3_1000_04.csv</v>
      </c>
      <c r="J12">
        <f>VLOOKUP(I12, also_korlatok!A$2:K$73, 11, FALSE)</f>
        <v>505</v>
      </c>
      <c r="K12" s="29">
        <f t="shared" si="3"/>
        <v>5.3465346534653464E-2</v>
      </c>
    </row>
    <row r="13" spans="1:11" x14ac:dyDescent="0.3">
      <c r="A13" t="s">
        <v>32</v>
      </c>
      <c r="B13" t="s">
        <v>18</v>
      </c>
      <c r="C13" t="s">
        <v>12</v>
      </c>
      <c r="D13" t="s">
        <v>16</v>
      </c>
      <c r="E13">
        <v>269</v>
      </c>
      <c r="F13">
        <v>6.1836000000000002</v>
      </c>
      <c r="G13" t="str">
        <f t="shared" si="0"/>
        <v>l2_norm_of_slacks_lada_reciprocal_average</v>
      </c>
      <c r="H13" t="str">
        <f t="shared" si="1"/>
        <v>class2</v>
      </c>
      <c r="I13" t="str">
        <f t="shared" si="2"/>
        <v>3d_class2_1000_03.csv</v>
      </c>
      <c r="J13">
        <f>VLOOKUP(I13, also_korlatok!A$2:K$73, 11, FALSE)</f>
        <v>256</v>
      </c>
      <c r="K13" s="29">
        <f t="shared" si="3"/>
        <v>5.078125E-2</v>
      </c>
    </row>
    <row r="14" spans="1:11" x14ac:dyDescent="0.3">
      <c r="A14" t="s">
        <v>31</v>
      </c>
      <c r="B14" t="s">
        <v>18</v>
      </c>
      <c r="C14" t="s">
        <v>12</v>
      </c>
      <c r="D14" t="s">
        <v>16</v>
      </c>
      <c r="E14">
        <v>264</v>
      </c>
      <c r="F14">
        <v>6.1326999999999998</v>
      </c>
      <c r="G14" t="str">
        <f t="shared" si="0"/>
        <v>l2_norm_of_slacks_lada_reciprocal_average</v>
      </c>
      <c r="H14" t="str">
        <f t="shared" si="1"/>
        <v>class2</v>
      </c>
      <c r="I14" t="str">
        <f t="shared" si="2"/>
        <v>3d_class2_1000_02.csv</v>
      </c>
      <c r="J14">
        <f>VLOOKUP(I14, also_korlatok!A$2:K$73, 11, FALSE)</f>
        <v>251</v>
      </c>
      <c r="K14" s="29">
        <f t="shared" si="3"/>
        <v>5.1792828685258967E-2</v>
      </c>
    </row>
    <row r="15" spans="1:11" x14ac:dyDescent="0.3">
      <c r="A15" t="s">
        <v>43</v>
      </c>
      <c r="B15" t="s">
        <v>18</v>
      </c>
      <c r="C15" t="s">
        <v>12</v>
      </c>
      <c r="D15" t="s">
        <v>16</v>
      </c>
      <c r="E15">
        <v>534</v>
      </c>
      <c r="F15">
        <v>6.1050000000000004</v>
      </c>
      <c r="G15" t="str">
        <f t="shared" si="0"/>
        <v>l2_norm_of_slacks_lada_reciprocal_average</v>
      </c>
      <c r="H15" t="str">
        <f t="shared" si="1"/>
        <v>class3</v>
      </c>
      <c r="I15" t="str">
        <f t="shared" si="2"/>
        <v>3d_class3_1000_02.csv</v>
      </c>
      <c r="J15">
        <f>VLOOKUP(I15, also_korlatok!A$2:K$73, 11, FALSE)</f>
        <v>503</v>
      </c>
      <c r="K15" s="29">
        <f t="shared" si="3"/>
        <v>6.1630218687872766E-2</v>
      </c>
    </row>
    <row r="16" spans="1:11" x14ac:dyDescent="0.3">
      <c r="A16" t="s">
        <v>30</v>
      </c>
      <c r="B16" t="s">
        <v>18</v>
      </c>
      <c r="C16" t="s">
        <v>12</v>
      </c>
      <c r="D16" t="s">
        <v>16</v>
      </c>
      <c r="E16">
        <v>265</v>
      </c>
      <c r="F16">
        <v>5.8719999999999999</v>
      </c>
      <c r="G16" t="str">
        <f t="shared" si="0"/>
        <v>l2_norm_of_slacks_lada_reciprocal_average</v>
      </c>
      <c r="H16" t="str">
        <f t="shared" si="1"/>
        <v>class2</v>
      </c>
      <c r="I16" t="str">
        <f t="shared" si="2"/>
        <v>3d_class2_1000_01.csv</v>
      </c>
      <c r="J16">
        <f>VLOOKUP(I16, also_korlatok!A$2:K$73, 11, FALSE)</f>
        <v>253</v>
      </c>
      <c r="K16" s="29">
        <f t="shared" si="3"/>
        <v>4.7430830039525688E-2</v>
      </c>
    </row>
    <row r="17" spans="1:11" x14ac:dyDescent="0.3">
      <c r="A17" t="s">
        <v>66</v>
      </c>
      <c r="B17" t="s">
        <v>18</v>
      </c>
      <c r="C17" t="s">
        <v>12</v>
      </c>
      <c r="D17" t="s">
        <v>16</v>
      </c>
      <c r="E17">
        <v>404</v>
      </c>
      <c r="F17">
        <v>5.8331999999999997</v>
      </c>
      <c r="G17" t="str">
        <f t="shared" si="0"/>
        <v>l2_norm_of_slacks_lada_reciprocal_average</v>
      </c>
      <c r="H17" t="str">
        <f t="shared" si="1"/>
        <v>class5</v>
      </c>
      <c r="I17" t="str">
        <f t="shared" si="2"/>
        <v>3d_class5_1000_01.csv</v>
      </c>
      <c r="J17">
        <f>VLOOKUP(I17, also_korlatok!A$2:K$73, 11, FALSE)</f>
        <v>336</v>
      </c>
      <c r="K17" s="29">
        <f t="shared" si="3"/>
        <v>0.20238095238095238</v>
      </c>
    </row>
    <row r="18" spans="1:11" x14ac:dyDescent="0.3">
      <c r="A18" t="s">
        <v>33</v>
      </c>
      <c r="B18" t="s">
        <v>18</v>
      </c>
      <c r="C18" t="s">
        <v>12</v>
      </c>
      <c r="D18" t="s">
        <v>16</v>
      </c>
      <c r="E18">
        <v>266</v>
      </c>
      <c r="F18">
        <v>5.8201000000000001</v>
      </c>
      <c r="G18" t="str">
        <f t="shared" si="0"/>
        <v>l2_norm_of_slacks_lada_reciprocal_average</v>
      </c>
      <c r="H18" t="str">
        <f t="shared" si="1"/>
        <v>class2</v>
      </c>
      <c r="I18" t="str">
        <f t="shared" si="2"/>
        <v>3d_class2_1000_04.csv</v>
      </c>
      <c r="J18">
        <f>VLOOKUP(I18, also_korlatok!A$2:K$73, 11, FALSE)</f>
        <v>252</v>
      </c>
      <c r="K18" s="29">
        <f t="shared" si="3"/>
        <v>5.5555555555555552E-2</v>
      </c>
    </row>
    <row r="19" spans="1:11" x14ac:dyDescent="0.3">
      <c r="A19" t="s">
        <v>6</v>
      </c>
      <c r="B19" t="s">
        <v>18</v>
      </c>
      <c r="C19" t="s">
        <v>12</v>
      </c>
      <c r="D19" t="s">
        <v>16</v>
      </c>
      <c r="E19">
        <v>629</v>
      </c>
      <c r="F19">
        <v>5.0605000000000002</v>
      </c>
      <c r="G19" t="str">
        <f t="shared" si="0"/>
        <v>l2_norm_of_slacks_lada_reciprocal_average</v>
      </c>
      <c r="H19" t="str">
        <f t="shared" si="1"/>
        <v>class1</v>
      </c>
      <c r="I19" t="str">
        <f t="shared" si="2"/>
        <v>3d_class1_1000_01.csv</v>
      </c>
      <c r="J19">
        <f>VLOOKUP(I19, also_korlatok!A$2:K$73, 11, FALSE)</f>
        <v>518</v>
      </c>
      <c r="K19" s="29">
        <f t="shared" si="3"/>
        <v>0.21428571428571427</v>
      </c>
    </row>
    <row r="20" spans="1:11" x14ac:dyDescent="0.3">
      <c r="A20" t="s">
        <v>20</v>
      </c>
      <c r="B20" t="s">
        <v>18</v>
      </c>
      <c r="C20" t="s">
        <v>12</v>
      </c>
      <c r="D20" t="s">
        <v>16</v>
      </c>
      <c r="E20">
        <v>604</v>
      </c>
      <c r="F20">
        <v>4.9467999999999996</v>
      </c>
      <c r="G20" t="str">
        <f t="shared" si="0"/>
        <v>l2_norm_of_slacks_lada_reciprocal_average</v>
      </c>
      <c r="H20" t="str">
        <f t="shared" si="1"/>
        <v>class1</v>
      </c>
      <c r="I20" t="str">
        <f t="shared" si="2"/>
        <v>3d_class1_1000_03.csv</v>
      </c>
      <c r="J20">
        <f>VLOOKUP(I20, also_korlatok!A$2:K$73, 11, FALSE)</f>
        <v>513</v>
      </c>
      <c r="K20" s="29">
        <f t="shared" si="3"/>
        <v>0.17738791423001948</v>
      </c>
    </row>
    <row r="21" spans="1:11" x14ac:dyDescent="0.3">
      <c r="A21" t="s">
        <v>19</v>
      </c>
      <c r="B21" t="s">
        <v>18</v>
      </c>
      <c r="C21" t="s">
        <v>12</v>
      </c>
      <c r="D21" t="s">
        <v>16</v>
      </c>
      <c r="E21">
        <v>601</v>
      </c>
      <c r="F21">
        <v>4.8894000000000002</v>
      </c>
      <c r="G21" t="str">
        <f t="shared" si="0"/>
        <v>l2_norm_of_slacks_lada_reciprocal_average</v>
      </c>
      <c r="H21" t="str">
        <f t="shared" si="1"/>
        <v>class1</v>
      </c>
      <c r="I21" t="str">
        <f t="shared" si="2"/>
        <v>3d_class1_1000_02.csv</v>
      </c>
      <c r="J21">
        <f>VLOOKUP(I21, also_korlatok!A$2:K$73, 11, FALSE)</f>
        <v>513</v>
      </c>
      <c r="K21" s="29">
        <f t="shared" si="3"/>
        <v>0.17153996101364521</v>
      </c>
    </row>
    <row r="22" spans="1:11" x14ac:dyDescent="0.3">
      <c r="A22" t="s">
        <v>21</v>
      </c>
      <c r="B22" t="s">
        <v>18</v>
      </c>
      <c r="C22" t="s">
        <v>12</v>
      </c>
      <c r="D22" t="s">
        <v>16</v>
      </c>
      <c r="E22">
        <v>586</v>
      </c>
      <c r="F22">
        <v>4.8041999999999998</v>
      </c>
      <c r="G22" t="str">
        <f t="shared" si="0"/>
        <v>l2_norm_of_slacks_lada_reciprocal_average</v>
      </c>
      <c r="H22" t="str">
        <f t="shared" si="1"/>
        <v>class1</v>
      </c>
      <c r="I22" t="str">
        <f t="shared" si="2"/>
        <v>3d_class1_1000_04.csv</v>
      </c>
      <c r="J22">
        <f>VLOOKUP(I22, also_korlatok!A$2:K$73, 11, FALSE)</f>
        <v>510</v>
      </c>
      <c r="K22" s="29">
        <f t="shared" si="3"/>
        <v>0.14901960784313725</v>
      </c>
    </row>
    <row r="23" spans="1:11" x14ac:dyDescent="0.3">
      <c r="A23" t="s">
        <v>67</v>
      </c>
      <c r="B23" t="s">
        <v>18</v>
      </c>
      <c r="C23" t="s">
        <v>12</v>
      </c>
      <c r="D23" t="s">
        <v>16</v>
      </c>
      <c r="E23">
        <v>401</v>
      </c>
      <c r="F23">
        <v>4.2493999999999996</v>
      </c>
      <c r="G23" t="str">
        <f t="shared" si="0"/>
        <v>l2_norm_of_slacks_lada_reciprocal_average</v>
      </c>
      <c r="H23" t="str">
        <f t="shared" si="1"/>
        <v>class5</v>
      </c>
      <c r="I23" t="str">
        <f t="shared" si="2"/>
        <v>3d_class5_1000_02.csv</v>
      </c>
      <c r="J23">
        <f>VLOOKUP(I23, also_korlatok!A$2:K$73, 11, FALSE)</f>
        <v>335</v>
      </c>
      <c r="K23" s="29">
        <f t="shared" si="3"/>
        <v>0.19701492537313434</v>
      </c>
    </row>
    <row r="24" spans="1:11" x14ac:dyDescent="0.3">
      <c r="A24" t="s">
        <v>68</v>
      </c>
      <c r="B24" t="s">
        <v>18</v>
      </c>
      <c r="C24" t="s">
        <v>12</v>
      </c>
      <c r="D24" t="s">
        <v>16</v>
      </c>
      <c r="E24">
        <v>390</v>
      </c>
      <c r="F24">
        <v>4.1224999999999996</v>
      </c>
      <c r="G24" t="str">
        <f t="shared" si="0"/>
        <v>l2_norm_of_slacks_lada_reciprocal_average</v>
      </c>
      <c r="H24" t="str">
        <f t="shared" si="1"/>
        <v>class5</v>
      </c>
      <c r="I24" t="str">
        <f t="shared" si="2"/>
        <v>3d_class5_1000_03.csv</v>
      </c>
      <c r="J24">
        <f>VLOOKUP(I24, also_korlatok!A$2:K$73, 11, FALSE)</f>
        <v>338</v>
      </c>
      <c r="K24" s="29">
        <f t="shared" si="3"/>
        <v>0.15384615384615385</v>
      </c>
    </row>
    <row r="25" spans="1:11" x14ac:dyDescent="0.3">
      <c r="A25" t="s">
        <v>69</v>
      </c>
      <c r="B25" t="s">
        <v>18</v>
      </c>
      <c r="C25" t="s">
        <v>12</v>
      </c>
      <c r="D25" t="s">
        <v>16</v>
      </c>
      <c r="E25">
        <v>408</v>
      </c>
      <c r="F25">
        <v>3.996</v>
      </c>
      <c r="G25" t="str">
        <f t="shared" si="0"/>
        <v>l2_norm_of_slacks_lada_reciprocal_average</v>
      </c>
      <c r="H25" t="str">
        <f t="shared" si="1"/>
        <v>class5</v>
      </c>
      <c r="I25" t="str">
        <f t="shared" si="2"/>
        <v>3d_class5_1000_04.csv</v>
      </c>
      <c r="J25">
        <f>VLOOKUP(I25, also_korlatok!A$2:K$73, 11, FALSE)</f>
        <v>342</v>
      </c>
      <c r="K25" s="29">
        <f t="shared" si="3"/>
        <v>0.19298245614035087</v>
      </c>
    </row>
    <row r="26" spans="1:11" x14ac:dyDescent="0.3">
      <c r="A26" t="s">
        <v>86</v>
      </c>
      <c r="B26" t="s">
        <v>18</v>
      </c>
      <c r="C26" t="s">
        <v>12</v>
      </c>
      <c r="D26" t="s">
        <v>16</v>
      </c>
      <c r="E26">
        <v>167</v>
      </c>
      <c r="F26">
        <v>2.2452000000000001</v>
      </c>
      <c r="G26" t="str">
        <f t="shared" si="0"/>
        <v>l2_norm_of_slacks_lada_reciprocal_average</v>
      </c>
      <c r="H26" t="str">
        <f t="shared" si="1"/>
        <v>class6</v>
      </c>
      <c r="I26" t="str">
        <f t="shared" si="2"/>
        <v>3d_class6_500_01.csv</v>
      </c>
      <c r="J26">
        <f>VLOOKUP(I26, also_korlatok!A$2:K$73, 11, FALSE)</f>
        <v>150</v>
      </c>
      <c r="K26" s="29">
        <f t="shared" si="3"/>
        <v>0.11333333333333333</v>
      </c>
    </row>
    <row r="27" spans="1:11" x14ac:dyDescent="0.3">
      <c r="A27" t="s">
        <v>53</v>
      </c>
      <c r="B27" t="s">
        <v>18</v>
      </c>
      <c r="C27" t="s">
        <v>12</v>
      </c>
      <c r="D27" t="s">
        <v>16</v>
      </c>
      <c r="E27">
        <v>273</v>
      </c>
      <c r="F27">
        <v>2.2004999999999999</v>
      </c>
      <c r="G27" t="str">
        <f t="shared" si="0"/>
        <v>l2_norm_of_slacks_lada_reciprocal_average</v>
      </c>
      <c r="H27" t="str">
        <f t="shared" si="1"/>
        <v>class3</v>
      </c>
      <c r="I27" t="str">
        <f t="shared" si="2"/>
        <v>3d_class3_500_04.csv</v>
      </c>
      <c r="J27">
        <f>VLOOKUP(I27, also_korlatok!A$2:K$73, 11, FALSE)</f>
        <v>254</v>
      </c>
      <c r="K27" s="29">
        <f t="shared" si="3"/>
        <v>7.4803149606299218E-2</v>
      </c>
    </row>
    <row r="28" spans="1:11" x14ac:dyDescent="0.3">
      <c r="A28" t="s">
        <v>65</v>
      </c>
      <c r="B28" t="s">
        <v>18</v>
      </c>
      <c r="C28" t="s">
        <v>12</v>
      </c>
      <c r="D28" t="s">
        <v>16</v>
      </c>
      <c r="E28">
        <v>163</v>
      </c>
      <c r="F28">
        <v>2.0348999999999999</v>
      </c>
      <c r="G28" t="str">
        <f t="shared" si="0"/>
        <v>l2_norm_of_slacks_lada_reciprocal_average</v>
      </c>
      <c r="H28" t="str">
        <f t="shared" si="1"/>
        <v>class4</v>
      </c>
      <c r="I28" t="str">
        <f t="shared" si="2"/>
        <v>3d_class4_500_04.csv</v>
      </c>
      <c r="J28">
        <f>VLOOKUP(I28, also_korlatok!A$2:K$73, 11, FALSE)</f>
        <v>156</v>
      </c>
      <c r="K28" s="29">
        <f t="shared" si="3"/>
        <v>4.4871794871794872E-2</v>
      </c>
    </row>
    <row r="29" spans="1:11" x14ac:dyDescent="0.3">
      <c r="A29" t="s">
        <v>52</v>
      </c>
      <c r="B29" t="s">
        <v>18</v>
      </c>
      <c r="C29" t="s">
        <v>12</v>
      </c>
      <c r="D29" t="s">
        <v>16</v>
      </c>
      <c r="E29">
        <v>273</v>
      </c>
      <c r="F29">
        <v>1.8864000000000001</v>
      </c>
      <c r="G29" t="str">
        <f t="shared" si="0"/>
        <v>l2_norm_of_slacks_lada_reciprocal_average</v>
      </c>
      <c r="H29" t="str">
        <f t="shared" si="1"/>
        <v>class3</v>
      </c>
      <c r="I29" t="str">
        <f t="shared" si="2"/>
        <v>3d_class3_500_03.csv</v>
      </c>
      <c r="J29">
        <f>VLOOKUP(I29, also_korlatok!A$2:K$73, 11, FALSE)</f>
        <v>254</v>
      </c>
      <c r="K29" s="29">
        <f t="shared" si="3"/>
        <v>7.4803149606299218E-2</v>
      </c>
    </row>
    <row r="30" spans="1:11" x14ac:dyDescent="0.3">
      <c r="A30" t="s">
        <v>87</v>
      </c>
      <c r="B30" t="s">
        <v>18</v>
      </c>
      <c r="C30" t="s">
        <v>12</v>
      </c>
      <c r="D30" t="s">
        <v>16</v>
      </c>
      <c r="E30">
        <v>167</v>
      </c>
      <c r="F30">
        <v>1.8751</v>
      </c>
      <c r="G30" t="str">
        <f t="shared" si="0"/>
        <v>l2_norm_of_slacks_lada_reciprocal_average</v>
      </c>
      <c r="H30" t="str">
        <f t="shared" si="1"/>
        <v>class6</v>
      </c>
      <c r="I30" t="str">
        <f t="shared" si="2"/>
        <v>3d_class6_500_02.csv</v>
      </c>
      <c r="J30">
        <f>VLOOKUP(I30, also_korlatok!A$2:K$73, 11, FALSE)</f>
        <v>150</v>
      </c>
      <c r="K30" s="29">
        <f t="shared" si="3"/>
        <v>0.11333333333333333</v>
      </c>
    </row>
    <row r="31" spans="1:11" x14ac:dyDescent="0.3">
      <c r="A31" t="s">
        <v>64</v>
      </c>
      <c r="B31" t="s">
        <v>18</v>
      </c>
      <c r="C31" t="s">
        <v>12</v>
      </c>
      <c r="D31" t="s">
        <v>16</v>
      </c>
      <c r="E31">
        <v>165</v>
      </c>
      <c r="F31">
        <v>1.8587</v>
      </c>
      <c r="G31" t="str">
        <f t="shared" si="0"/>
        <v>l2_norm_of_slacks_lada_reciprocal_average</v>
      </c>
      <c r="H31" t="str">
        <f t="shared" si="1"/>
        <v>class4</v>
      </c>
      <c r="I31" t="str">
        <f t="shared" si="2"/>
        <v>3d_class4_500_03.csv</v>
      </c>
      <c r="J31">
        <f>VLOOKUP(I31, also_korlatok!A$2:K$73, 11, FALSE)</f>
        <v>158</v>
      </c>
      <c r="K31" s="29">
        <f t="shared" si="3"/>
        <v>4.4303797468354431E-2</v>
      </c>
    </row>
    <row r="32" spans="1:11" x14ac:dyDescent="0.3">
      <c r="A32" t="s">
        <v>62</v>
      </c>
      <c r="B32" t="s">
        <v>18</v>
      </c>
      <c r="C32" t="s">
        <v>12</v>
      </c>
      <c r="D32" t="s">
        <v>16</v>
      </c>
      <c r="E32">
        <v>164</v>
      </c>
      <c r="F32">
        <v>1.8389</v>
      </c>
      <c r="G32" t="str">
        <f t="shared" si="0"/>
        <v>l2_norm_of_slacks_lada_reciprocal_average</v>
      </c>
      <c r="H32" t="str">
        <f t="shared" si="1"/>
        <v>class4</v>
      </c>
      <c r="I32" t="str">
        <f t="shared" si="2"/>
        <v>3d_class4_500_01.csv</v>
      </c>
      <c r="J32">
        <f>VLOOKUP(I32, also_korlatok!A$2:K$73, 11, FALSE)</f>
        <v>157</v>
      </c>
      <c r="K32" s="29">
        <f t="shared" si="3"/>
        <v>4.4585987261146494E-2</v>
      </c>
    </row>
    <row r="33" spans="1:11" x14ac:dyDescent="0.3">
      <c r="A33" t="s">
        <v>63</v>
      </c>
      <c r="B33" t="s">
        <v>18</v>
      </c>
      <c r="C33" t="s">
        <v>12</v>
      </c>
      <c r="D33" t="s">
        <v>16</v>
      </c>
      <c r="E33">
        <v>164</v>
      </c>
      <c r="F33">
        <v>1.8121</v>
      </c>
      <c r="G33" t="str">
        <f t="shared" si="0"/>
        <v>l2_norm_of_slacks_lada_reciprocal_average</v>
      </c>
      <c r="H33" t="str">
        <f t="shared" si="1"/>
        <v>class4</v>
      </c>
      <c r="I33" t="str">
        <f t="shared" si="2"/>
        <v>3d_class4_500_02.csv</v>
      </c>
      <c r="J33">
        <f>VLOOKUP(I33, also_korlatok!A$2:K$73, 11, FALSE)</f>
        <v>157</v>
      </c>
      <c r="K33" s="29">
        <f t="shared" si="3"/>
        <v>4.4585987261146494E-2</v>
      </c>
    </row>
    <row r="34" spans="1:11" x14ac:dyDescent="0.3">
      <c r="A34" t="s">
        <v>89</v>
      </c>
      <c r="B34" t="s">
        <v>18</v>
      </c>
      <c r="C34" t="s">
        <v>12</v>
      </c>
      <c r="D34" t="s">
        <v>16</v>
      </c>
      <c r="E34">
        <v>167</v>
      </c>
      <c r="F34">
        <v>1.7431000000000001</v>
      </c>
      <c r="G34" t="str">
        <f t="shared" si="0"/>
        <v>l2_norm_of_slacks_lada_reciprocal_average</v>
      </c>
      <c r="H34" t="str">
        <f t="shared" si="1"/>
        <v>class6</v>
      </c>
      <c r="I34" t="str">
        <f t="shared" si="2"/>
        <v>3d_class6_500_04.csv</v>
      </c>
      <c r="J34">
        <f>VLOOKUP(I34, also_korlatok!A$2:K$73, 11, FALSE)</f>
        <v>151</v>
      </c>
      <c r="K34" s="29">
        <f t="shared" si="3"/>
        <v>0.10596026490066225</v>
      </c>
    </row>
    <row r="35" spans="1:11" x14ac:dyDescent="0.3">
      <c r="A35" t="s">
        <v>88</v>
      </c>
      <c r="B35" t="s">
        <v>18</v>
      </c>
      <c r="C35" t="s">
        <v>12</v>
      </c>
      <c r="D35" t="s">
        <v>16</v>
      </c>
      <c r="E35">
        <v>167</v>
      </c>
      <c r="F35">
        <v>1.7317</v>
      </c>
      <c r="G35" t="str">
        <f t="shared" si="0"/>
        <v>l2_norm_of_slacks_lada_reciprocal_average</v>
      </c>
      <c r="H35" t="str">
        <f t="shared" si="1"/>
        <v>class6</v>
      </c>
      <c r="I35" t="str">
        <f t="shared" si="2"/>
        <v>3d_class6_500_03.csv</v>
      </c>
      <c r="J35">
        <f>VLOOKUP(I35, also_korlatok!A$2:K$73, 11, FALSE)</f>
        <v>151</v>
      </c>
      <c r="K35" s="29">
        <f t="shared" si="3"/>
        <v>0.10596026490066225</v>
      </c>
    </row>
    <row r="36" spans="1:11" x14ac:dyDescent="0.3">
      <c r="A36" t="s">
        <v>50</v>
      </c>
      <c r="B36" t="s">
        <v>18</v>
      </c>
      <c r="C36" t="s">
        <v>12</v>
      </c>
      <c r="D36" t="s">
        <v>16</v>
      </c>
      <c r="E36">
        <v>271</v>
      </c>
      <c r="F36">
        <v>1.6128</v>
      </c>
      <c r="G36" t="str">
        <f t="shared" si="0"/>
        <v>l2_norm_of_slacks_lada_reciprocal_average</v>
      </c>
      <c r="H36" t="str">
        <f t="shared" si="1"/>
        <v>class3</v>
      </c>
      <c r="I36" t="str">
        <f t="shared" si="2"/>
        <v>3d_class3_500_01.csv</v>
      </c>
      <c r="J36">
        <f>VLOOKUP(I36, also_korlatok!A$2:K$73, 11, FALSE)</f>
        <v>254</v>
      </c>
      <c r="K36" s="29">
        <f t="shared" si="3"/>
        <v>6.6929133858267723E-2</v>
      </c>
    </row>
    <row r="37" spans="1:11" x14ac:dyDescent="0.3">
      <c r="A37" t="s">
        <v>51</v>
      </c>
      <c r="B37" t="s">
        <v>18</v>
      </c>
      <c r="C37" t="s">
        <v>12</v>
      </c>
      <c r="D37" t="s">
        <v>16</v>
      </c>
      <c r="E37">
        <v>270</v>
      </c>
      <c r="F37">
        <v>1.5985</v>
      </c>
      <c r="G37" t="str">
        <f t="shared" si="0"/>
        <v>l2_norm_of_slacks_lada_reciprocal_average</v>
      </c>
      <c r="H37" t="str">
        <f t="shared" si="1"/>
        <v>class3</v>
      </c>
      <c r="I37" t="str">
        <f t="shared" si="2"/>
        <v>3d_class3_500_02.csv</v>
      </c>
      <c r="J37">
        <f>VLOOKUP(I37, also_korlatok!A$2:K$73, 11, FALSE)</f>
        <v>253</v>
      </c>
      <c r="K37" s="29">
        <f t="shared" si="3"/>
        <v>6.7193675889328064E-2</v>
      </c>
    </row>
    <row r="38" spans="1:11" x14ac:dyDescent="0.3">
      <c r="A38" s="11" t="s">
        <v>39</v>
      </c>
      <c r="B38" s="11" t="s">
        <v>18</v>
      </c>
      <c r="C38" s="11" t="s">
        <v>12</v>
      </c>
      <c r="D38" s="11" t="s">
        <v>16</v>
      </c>
      <c r="E38" s="11">
        <v>135</v>
      </c>
      <c r="F38" s="11">
        <v>1.5622</v>
      </c>
      <c r="G38" s="11" t="str">
        <f t="shared" si="0"/>
        <v>l2_norm_of_slacks_lada_reciprocal_average</v>
      </c>
      <c r="H38" t="str">
        <f t="shared" si="1"/>
        <v>class2</v>
      </c>
      <c r="I38" t="str">
        <f t="shared" si="2"/>
        <v>3d_class2_500_02.csv</v>
      </c>
      <c r="J38">
        <f>VLOOKUP(I38, also_korlatok!A$2:K$73, 11, FALSE)</f>
        <v>128</v>
      </c>
      <c r="K38" s="29">
        <f t="shared" si="3"/>
        <v>5.46875E-2</v>
      </c>
    </row>
    <row r="39" spans="1:11" x14ac:dyDescent="0.3">
      <c r="A39" s="11" t="s">
        <v>38</v>
      </c>
      <c r="B39" s="11" t="s">
        <v>18</v>
      </c>
      <c r="C39" s="11" t="s">
        <v>12</v>
      </c>
      <c r="D39" s="11" t="s">
        <v>16</v>
      </c>
      <c r="E39" s="11">
        <v>134</v>
      </c>
      <c r="F39" s="11">
        <v>1.5223</v>
      </c>
      <c r="G39" s="11" t="str">
        <f t="shared" si="0"/>
        <v>l2_norm_of_slacks_lada_reciprocal_average</v>
      </c>
      <c r="H39" t="str">
        <f t="shared" si="1"/>
        <v>class2</v>
      </c>
      <c r="I39" t="str">
        <f t="shared" si="2"/>
        <v>3d_class2_500_01.csv</v>
      </c>
      <c r="J39">
        <f>VLOOKUP(I39, also_korlatok!A$2:K$73, 11, FALSE)</f>
        <v>125</v>
      </c>
      <c r="K39" s="29">
        <f t="shared" si="3"/>
        <v>7.1999999999999995E-2</v>
      </c>
    </row>
    <row r="40" spans="1:11" x14ac:dyDescent="0.3">
      <c r="A40" s="11" t="s">
        <v>41</v>
      </c>
      <c r="B40" s="11" t="s">
        <v>18</v>
      </c>
      <c r="C40" s="11" t="s">
        <v>12</v>
      </c>
      <c r="D40" s="11" t="s">
        <v>16</v>
      </c>
      <c r="E40" s="11">
        <v>134</v>
      </c>
      <c r="F40" s="11">
        <v>1.5097</v>
      </c>
      <c r="G40" s="11" t="str">
        <f t="shared" si="0"/>
        <v>l2_norm_of_slacks_lada_reciprocal_average</v>
      </c>
      <c r="H40" t="str">
        <f t="shared" si="1"/>
        <v>class2</v>
      </c>
      <c r="I40" t="str">
        <f t="shared" si="2"/>
        <v>3d_class2_500_04.csv</v>
      </c>
      <c r="J40">
        <f>VLOOKUP(I40, also_korlatok!A$2:K$73, 11, FALSE)</f>
        <v>128</v>
      </c>
      <c r="K40" s="29">
        <f t="shared" si="3"/>
        <v>4.6875E-2</v>
      </c>
    </row>
    <row r="41" spans="1:11" x14ac:dyDescent="0.3">
      <c r="A41" s="11" t="s">
        <v>40</v>
      </c>
      <c r="B41" s="11" t="s">
        <v>18</v>
      </c>
      <c r="C41" s="11" t="s">
        <v>12</v>
      </c>
      <c r="D41" s="11" t="s">
        <v>16</v>
      </c>
      <c r="E41" s="11">
        <v>135</v>
      </c>
      <c r="F41" s="11">
        <v>1.4576</v>
      </c>
      <c r="G41" s="11" t="str">
        <f t="shared" si="0"/>
        <v>l2_norm_of_slacks_lada_reciprocal_average</v>
      </c>
      <c r="H41" t="str">
        <f t="shared" si="1"/>
        <v>class2</v>
      </c>
      <c r="I41" t="str">
        <f t="shared" si="2"/>
        <v>3d_class2_500_03.csv</v>
      </c>
      <c r="J41">
        <f>VLOOKUP(I41, also_korlatok!A$2:K$73, 11, FALSE)</f>
        <v>128</v>
      </c>
      <c r="K41" s="29">
        <f t="shared" si="3"/>
        <v>5.46875E-2</v>
      </c>
    </row>
    <row r="42" spans="1:11" x14ac:dyDescent="0.3">
      <c r="A42" t="s">
        <v>28</v>
      </c>
      <c r="B42" t="s">
        <v>18</v>
      </c>
      <c r="C42" t="s">
        <v>12</v>
      </c>
      <c r="D42" t="s">
        <v>16</v>
      </c>
      <c r="E42">
        <v>315</v>
      </c>
      <c r="F42">
        <v>1.3008999999999999</v>
      </c>
      <c r="G42" t="str">
        <f t="shared" si="0"/>
        <v>l2_norm_of_slacks_lada_reciprocal_average</v>
      </c>
      <c r="H42" t="str">
        <f t="shared" si="1"/>
        <v>class1</v>
      </c>
      <c r="I42" t="str">
        <f t="shared" si="2"/>
        <v>3d_class1_500_03.csv</v>
      </c>
      <c r="J42">
        <f>VLOOKUP(I42, also_korlatok!A$2:K$73, 11, FALSE)</f>
        <v>258</v>
      </c>
      <c r="K42" s="29">
        <f t="shared" si="3"/>
        <v>0.22093023255813954</v>
      </c>
    </row>
    <row r="43" spans="1:11" x14ac:dyDescent="0.3">
      <c r="A43" t="s">
        <v>27</v>
      </c>
      <c r="B43" t="s">
        <v>18</v>
      </c>
      <c r="C43" t="s">
        <v>12</v>
      </c>
      <c r="D43" t="s">
        <v>16</v>
      </c>
      <c r="E43">
        <v>324</v>
      </c>
      <c r="F43">
        <v>1.2999000000000001</v>
      </c>
      <c r="G43" t="str">
        <f t="shared" si="0"/>
        <v>l2_norm_of_slacks_lada_reciprocal_average</v>
      </c>
      <c r="H43" t="str">
        <f t="shared" si="1"/>
        <v>class1</v>
      </c>
      <c r="I43" t="str">
        <f t="shared" si="2"/>
        <v>3d_class1_500_02.csv</v>
      </c>
      <c r="J43">
        <f>VLOOKUP(I43, also_korlatok!A$2:K$73, 11, FALSE)</f>
        <v>263</v>
      </c>
      <c r="K43" s="29">
        <f t="shared" si="3"/>
        <v>0.23193916349809887</v>
      </c>
    </row>
    <row r="44" spans="1:11" x14ac:dyDescent="0.3">
      <c r="A44" t="s">
        <v>26</v>
      </c>
      <c r="B44" t="s">
        <v>18</v>
      </c>
      <c r="C44" t="s">
        <v>12</v>
      </c>
      <c r="D44" t="s">
        <v>16</v>
      </c>
      <c r="E44">
        <v>316</v>
      </c>
      <c r="F44">
        <v>1.2319</v>
      </c>
      <c r="G44" t="str">
        <f t="shared" si="0"/>
        <v>l2_norm_of_slacks_lada_reciprocal_average</v>
      </c>
      <c r="H44" t="str">
        <f t="shared" si="1"/>
        <v>class1</v>
      </c>
      <c r="I44" t="str">
        <f t="shared" si="2"/>
        <v>3d_class1_500_01.csv</v>
      </c>
      <c r="J44">
        <f>VLOOKUP(I44, also_korlatok!A$2:K$73, 11, FALSE)</f>
        <v>273</v>
      </c>
      <c r="K44" s="29">
        <f t="shared" si="3"/>
        <v>0.1575091575091575</v>
      </c>
    </row>
    <row r="45" spans="1:11" x14ac:dyDescent="0.3">
      <c r="A45" t="s">
        <v>29</v>
      </c>
      <c r="B45" t="s">
        <v>18</v>
      </c>
      <c r="C45" t="s">
        <v>12</v>
      </c>
      <c r="D45" t="s">
        <v>16</v>
      </c>
      <c r="E45">
        <v>294</v>
      </c>
      <c r="F45">
        <v>1.1812</v>
      </c>
      <c r="G45" t="str">
        <f t="shared" si="0"/>
        <v>l2_norm_of_slacks_lada_reciprocal_average</v>
      </c>
      <c r="H45" t="str">
        <f t="shared" si="1"/>
        <v>class1</v>
      </c>
      <c r="I45" t="str">
        <f t="shared" si="2"/>
        <v>3d_class1_500_04.csv</v>
      </c>
      <c r="J45">
        <f>VLOOKUP(I45, also_korlatok!A$2:K$73, 11, FALSE)</f>
        <v>248</v>
      </c>
      <c r="K45" s="29">
        <f t="shared" si="3"/>
        <v>0.18548387096774194</v>
      </c>
    </row>
    <row r="46" spans="1:11" x14ac:dyDescent="0.3">
      <c r="A46" t="s">
        <v>77</v>
      </c>
      <c r="B46" t="s">
        <v>18</v>
      </c>
      <c r="C46" t="s">
        <v>12</v>
      </c>
      <c r="D46" t="s">
        <v>16</v>
      </c>
      <c r="E46">
        <v>202</v>
      </c>
      <c r="F46">
        <v>1.1041000000000001</v>
      </c>
      <c r="G46" t="str">
        <f t="shared" si="0"/>
        <v>l2_norm_of_slacks_lada_reciprocal_average</v>
      </c>
      <c r="H46" t="str">
        <f t="shared" si="1"/>
        <v>class5</v>
      </c>
      <c r="I46" t="str">
        <f t="shared" si="2"/>
        <v>3d_class5_500_04.csv</v>
      </c>
      <c r="J46">
        <f>VLOOKUP(I46, also_korlatok!A$2:K$73, 11, FALSE)</f>
        <v>168</v>
      </c>
      <c r="K46" s="29">
        <f t="shared" si="3"/>
        <v>0.20238095238095238</v>
      </c>
    </row>
    <row r="47" spans="1:11" x14ac:dyDescent="0.3">
      <c r="A47" t="s">
        <v>75</v>
      </c>
      <c r="B47" t="s">
        <v>18</v>
      </c>
      <c r="C47" t="s">
        <v>12</v>
      </c>
      <c r="D47" t="s">
        <v>16</v>
      </c>
      <c r="E47">
        <v>207</v>
      </c>
      <c r="F47">
        <v>1.0552999999999999</v>
      </c>
      <c r="G47" t="str">
        <f t="shared" si="0"/>
        <v>l2_norm_of_slacks_lada_reciprocal_average</v>
      </c>
      <c r="H47" t="str">
        <f t="shared" si="1"/>
        <v>class5</v>
      </c>
      <c r="I47" t="str">
        <f t="shared" si="2"/>
        <v>3d_class5_500_02.csv</v>
      </c>
      <c r="J47">
        <f>VLOOKUP(I47, also_korlatok!A$2:K$73, 11, FALSE)</f>
        <v>170</v>
      </c>
      <c r="K47" s="29">
        <f t="shared" si="3"/>
        <v>0.21764705882352942</v>
      </c>
    </row>
    <row r="48" spans="1:11" x14ac:dyDescent="0.3">
      <c r="A48" t="s">
        <v>76</v>
      </c>
      <c r="B48" t="s">
        <v>18</v>
      </c>
      <c r="C48" t="s">
        <v>12</v>
      </c>
      <c r="D48" t="s">
        <v>16</v>
      </c>
      <c r="E48">
        <v>200</v>
      </c>
      <c r="F48">
        <v>1.0124</v>
      </c>
      <c r="G48" t="str">
        <f t="shared" si="0"/>
        <v>l2_norm_of_slacks_lada_reciprocal_average</v>
      </c>
      <c r="H48" t="str">
        <f t="shared" si="1"/>
        <v>class5</v>
      </c>
      <c r="I48" t="str">
        <f t="shared" si="2"/>
        <v>3d_class5_500_03.csv</v>
      </c>
      <c r="J48">
        <f>VLOOKUP(I48, also_korlatok!A$2:K$73, 11, FALSE)</f>
        <v>168</v>
      </c>
      <c r="K48" s="29">
        <f t="shared" si="3"/>
        <v>0.19047619047619047</v>
      </c>
    </row>
    <row r="49" spans="1:11" x14ac:dyDescent="0.3">
      <c r="A49" t="s">
        <v>74</v>
      </c>
      <c r="B49" t="s">
        <v>18</v>
      </c>
      <c r="C49" t="s">
        <v>12</v>
      </c>
      <c r="D49" t="s">
        <v>16</v>
      </c>
      <c r="E49">
        <v>198</v>
      </c>
      <c r="F49">
        <v>1.0104</v>
      </c>
      <c r="G49" t="str">
        <f t="shared" si="0"/>
        <v>l2_norm_of_slacks_lada_reciprocal_average</v>
      </c>
      <c r="H49" t="str">
        <f t="shared" si="1"/>
        <v>class5</v>
      </c>
      <c r="I49" t="str">
        <f t="shared" si="2"/>
        <v>3d_class5_500_01.csv</v>
      </c>
      <c r="J49">
        <f>VLOOKUP(I49, also_korlatok!A$2:K$73, 11, FALSE)</f>
        <v>169</v>
      </c>
      <c r="K49" s="29">
        <f t="shared" si="3"/>
        <v>0.17159763313609466</v>
      </c>
    </row>
    <row r="50" spans="1:11" x14ac:dyDescent="0.3">
      <c r="A50" t="s">
        <v>60</v>
      </c>
      <c r="B50" t="s">
        <v>18</v>
      </c>
      <c r="C50" t="s">
        <v>12</v>
      </c>
      <c r="D50" t="s">
        <v>16</v>
      </c>
      <c r="E50">
        <v>34</v>
      </c>
      <c r="F50">
        <v>0.1026</v>
      </c>
      <c r="G50" t="str">
        <f t="shared" si="0"/>
        <v>l2_norm_of_slacks_lada_reciprocal_average</v>
      </c>
      <c r="H50" t="str">
        <f t="shared" si="1"/>
        <v>class4</v>
      </c>
      <c r="I50" t="str">
        <f t="shared" si="2"/>
        <v>3d_class4_100_03.csv</v>
      </c>
      <c r="J50">
        <f>VLOOKUP(I50, also_korlatok!A$2:K$73, 11, FALSE)</f>
        <v>32</v>
      </c>
      <c r="K50" s="29">
        <f t="shared" si="3"/>
        <v>6.25E-2</v>
      </c>
    </row>
    <row r="51" spans="1:11" x14ac:dyDescent="0.3">
      <c r="A51" t="s">
        <v>47</v>
      </c>
      <c r="B51" t="s">
        <v>18</v>
      </c>
      <c r="C51" t="s">
        <v>12</v>
      </c>
      <c r="D51" t="s">
        <v>16</v>
      </c>
      <c r="E51">
        <v>57</v>
      </c>
      <c r="F51">
        <v>0.1011</v>
      </c>
      <c r="G51" t="str">
        <f t="shared" si="0"/>
        <v>l2_norm_of_slacks_lada_reciprocal_average</v>
      </c>
      <c r="H51" t="str">
        <f t="shared" si="1"/>
        <v>class3</v>
      </c>
      <c r="I51" t="str">
        <f t="shared" si="2"/>
        <v>3d_class3_100_02.csv</v>
      </c>
      <c r="J51">
        <f>VLOOKUP(I51, also_korlatok!A$2:K$73, 11, FALSE)</f>
        <v>52</v>
      </c>
      <c r="K51" s="29">
        <f t="shared" si="3"/>
        <v>9.6153846153846159E-2</v>
      </c>
    </row>
    <row r="52" spans="1:11" x14ac:dyDescent="0.3">
      <c r="A52" t="s">
        <v>58</v>
      </c>
      <c r="B52" t="s">
        <v>18</v>
      </c>
      <c r="C52" t="s">
        <v>12</v>
      </c>
      <c r="D52" t="s">
        <v>16</v>
      </c>
      <c r="E52">
        <v>34</v>
      </c>
      <c r="F52">
        <v>0.1002</v>
      </c>
      <c r="G52" t="str">
        <f t="shared" si="0"/>
        <v>l2_norm_of_slacks_lada_reciprocal_average</v>
      </c>
      <c r="H52" t="str">
        <f t="shared" si="1"/>
        <v>class4</v>
      </c>
      <c r="I52" t="str">
        <f t="shared" si="2"/>
        <v>3d_class4_100_01.csv</v>
      </c>
      <c r="J52">
        <f>VLOOKUP(I52, also_korlatok!A$2:K$73, 11, FALSE)</f>
        <v>32</v>
      </c>
      <c r="K52" s="29">
        <f t="shared" si="3"/>
        <v>6.25E-2</v>
      </c>
    </row>
    <row r="53" spans="1:11" x14ac:dyDescent="0.3">
      <c r="A53" t="s">
        <v>82</v>
      </c>
      <c r="B53" t="s">
        <v>18</v>
      </c>
      <c r="C53" t="s">
        <v>12</v>
      </c>
      <c r="D53" t="s">
        <v>16</v>
      </c>
      <c r="E53">
        <v>34</v>
      </c>
      <c r="F53">
        <v>9.5000000000000001E-2</v>
      </c>
      <c r="G53" t="str">
        <f t="shared" si="0"/>
        <v>l2_norm_of_slacks_lada_reciprocal_average</v>
      </c>
      <c r="H53" t="str">
        <f t="shared" si="1"/>
        <v>class6</v>
      </c>
      <c r="I53" t="str">
        <f t="shared" si="2"/>
        <v>3d_class6_100_01.csv</v>
      </c>
      <c r="J53">
        <f>VLOOKUP(I53, also_korlatok!A$2:K$73, 11, FALSE)</f>
        <v>31</v>
      </c>
      <c r="K53" s="29">
        <f t="shared" si="3"/>
        <v>9.6774193548387094E-2</v>
      </c>
    </row>
    <row r="54" spans="1:11" x14ac:dyDescent="0.3">
      <c r="A54" t="s">
        <v>84</v>
      </c>
      <c r="B54" t="s">
        <v>18</v>
      </c>
      <c r="C54" t="s">
        <v>12</v>
      </c>
      <c r="D54" t="s">
        <v>16</v>
      </c>
      <c r="E54">
        <v>34</v>
      </c>
      <c r="F54">
        <v>9.2899999999999996E-2</v>
      </c>
      <c r="G54" t="str">
        <f t="shared" si="0"/>
        <v>l2_norm_of_slacks_lada_reciprocal_average</v>
      </c>
      <c r="H54" t="str">
        <f t="shared" si="1"/>
        <v>class6</v>
      </c>
      <c r="I54" t="str">
        <f t="shared" si="2"/>
        <v>3d_class6_100_03.csv</v>
      </c>
      <c r="J54">
        <f>VLOOKUP(I54, also_korlatok!A$2:K$73, 11, FALSE)</f>
        <v>30</v>
      </c>
      <c r="K54" s="29">
        <f t="shared" si="3"/>
        <v>0.13333333333333333</v>
      </c>
    </row>
    <row r="55" spans="1:11" x14ac:dyDescent="0.3">
      <c r="A55" t="s">
        <v>85</v>
      </c>
      <c r="B55" t="s">
        <v>18</v>
      </c>
      <c r="C55" t="s">
        <v>12</v>
      </c>
      <c r="D55" t="s">
        <v>16</v>
      </c>
      <c r="E55">
        <v>34</v>
      </c>
      <c r="F55">
        <v>8.6800000000000002E-2</v>
      </c>
      <c r="G55" t="str">
        <f t="shared" si="0"/>
        <v>l2_norm_of_slacks_lada_reciprocal_average</v>
      </c>
      <c r="H55" t="str">
        <f t="shared" si="1"/>
        <v>class6</v>
      </c>
      <c r="I55" t="str">
        <f t="shared" si="2"/>
        <v>3d_class6_100_04.csv</v>
      </c>
      <c r="J55">
        <f>VLOOKUP(I55, also_korlatok!A$2:K$73, 11, FALSE)</f>
        <v>31</v>
      </c>
      <c r="K55" s="29">
        <f t="shared" si="3"/>
        <v>9.6774193548387094E-2</v>
      </c>
    </row>
    <row r="56" spans="1:11" x14ac:dyDescent="0.3">
      <c r="A56" t="s">
        <v>83</v>
      </c>
      <c r="B56" t="s">
        <v>18</v>
      </c>
      <c r="C56" t="s">
        <v>12</v>
      </c>
      <c r="D56" t="s">
        <v>16</v>
      </c>
      <c r="E56">
        <v>34</v>
      </c>
      <c r="F56">
        <v>8.3299999999999999E-2</v>
      </c>
      <c r="G56" t="str">
        <f t="shared" si="0"/>
        <v>l2_norm_of_slacks_lada_reciprocal_average</v>
      </c>
      <c r="H56" t="str">
        <f t="shared" si="1"/>
        <v>class6</v>
      </c>
      <c r="I56" t="str">
        <f t="shared" si="2"/>
        <v>3d_class6_100_02.csv</v>
      </c>
      <c r="J56">
        <f>VLOOKUP(I56, also_korlatok!A$2:K$73, 11, FALSE)</f>
        <v>30</v>
      </c>
      <c r="K56" s="29">
        <f t="shared" si="3"/>
        <v>0.13333333333333333</v>
      </c>
    </row>
    <row r="57" spans="1:11" x14ac:dyDescent="0.3">
      <c r="A57" t="s">
        <v>46</v>
      </c>
      <c r="B57" t="s">
        <v>18</v>
      </c>
      <c r="C57" t="s">
        <v>12</v>
      </c>
      <c r="D57" t="s">
        <v>16</v>
      </c>
      <c r="E57">
        <v>55</v>
      </c>
      <c r="F57">
        <v>7.9000000000000001E-2</v>
      </c>
      <c r="G57" t="str">
        <f t="shared" si="0"/>
        <v>l2_norm_of_slacks_lada_reciprocal_average</v>
      </c>
      <c r="H57" t="str">
        <f t="shared" si="1"/>
        <v>class3</v>
      </c>
      <c r="I57" t="str">
        <f t="shared" si="2"/>
        <v>3d_class3_100_01.csv</v>
      </c>
      <c r="J57">
        <f>VLOOKUP(I57, also_korlatok!A$2:K$73, 11, FALSE)</f>
        <v>51</v>
      </c>
      <c r="K57" s="29">
        <f t="shared" si="3"/>
        <v>7.8431372549019607E-2</v>
      </c>
    </row>
    <row r="58" spans="1:11" x14ac:dyDescent="0.3">
      <c r="A58" t="s">
        <v>59</v>
      </c>
      <c r="B58" t="s">
        <v>18</v>
      </c>
      <c r="C58" t="s">
        <v>12</v>
      </c>
      <c r="D58" t="s">
        <v>16</v>
      </c>
      <c r="E58">
        <v>35</v>
      </c>
      <c r="F58">
        <v>7.7499999999999999E-2</v>
      </c>
      <c r="G58" t="str">
        <f t="shared" si="0"/>
        <v>l2_norm_of_slacks_lada_reciprocal_average</v>
      </c>
      <c r="H58" t="str">
        <f t="shared" si="1"/>
        <v>class4</v>
      </c>
      <c r="I58" t="str">
        <f t="shared" si="2"/>
        <v>3d_class4_100_02.csv</v>
      </c>
      <c r="J58">
        <f>VLOOKUP(I58, also_korlatok!A$2:K$73, 11, FALSE)</f>
        <v>33</v>
      </c>
      <c r="K58" s="29">
        <f t="shared" si="3"/>
        <v>6.0606060606060608E-2</v>
      </c>
    </row>
    <row r="59" spans="1:11" x14ac:dyDescent="0.3">
      <c r="A59" t="s">
        <v>49</v>
      </c>
      <c r="B59" t="s">
        <v>18</v>
      </c>
      <c r="C59" t="s">
        <v>12</v>
      </c>
      <c r="D59" t="s">
        <v>16</v>
      </c>
      <c r="E59">
        <v>57</v>
      </c>
      <c r="F59">
        <v>7.6899999999999996E-2</v>
      </c>
      <c r="G59" t="str">
        <f t="shared" si="0"/>
        <v>l2_norm_of_slacks_lada_reciprocal_average</v>
      </c>
      <c r="H59" t="str">
        <f t="shared" si="1"/>
        <v>class3</v>
      </c>
      <c r="I59" t="str">
        <f t="shared" si="2"/>
        <v>3d_class3_100_04.csv</v>
      </c>
      <c r="J59">
        <f>VLOOKUP(I59, also_korlatok!A$2:K$73, 11, FALSE)</f>
        <v>51</v>
      </c>
      <c r="K59" s="29">
        <f t="shared" si="3"/>
        <v>0.11764705882352941</v>
      </c>
    </row>
    <row r="60" spans="1:11" x14ac:dyDescent="0.3">
      <c r="A60" t="s">
        <v>48</v>
      </c>
      <c r="B60" t="s">
        <v>18</v>
      </c>
      <c r="C60" t="s">
        <v>12</v>
      </c>
      <c r="D60" t="s">
        <v>16</v>
      </c>
      <c r="E60">
        <v>55</v>
      </c>
      <c r="F60">
        <v>7.5600000000000001E-2</v>
      </c>
      <c r="G60" t="str">
        <f t="shared" si="0"/>
        <v>l2_norm_of_slacks_lada_reciprocal_average</v>
      </c>
      <c r="H60" t="str">
        <f t="shared" si="1"/>
        <v>class3</v>
      </c>
      <c r="I60" t="str">
        <f t="shared" si="2"/>
        <v>3d_class3_100_03.csv</v>
      </c>
      <c r="J60">
        <f>VLOOKUP(I60, also_korlatok!A$2:K$73, 11, FALSE)</f>
        <v>51</v>
      </c>
      <c r="K60" s="29">
        <f t="shared" si="3"/>
        <v>7.8431372549019607E-2</v>
      </c>
    </row>
    <row r="61" spans="1:11" x14ac:dyDescent="0.3">
      <c r="A61" t="s">
        <v>61</v>
      </c>
      <c r="B61" t="s">
        <v>18</v>
      </c>
      <c r="C61" t="s">
        <v>12</v>
      </c>
      <c r="D61" t="s">
        <v>16</v>
      </c>
      <c r="E61">
        <v>34</v>
      </c>
      <c r="F61">
        <v>7.0400000000000004E-2</v>
      </c>
      <c r="G61" t="str">
        <f t="shared" si="0"/>
        <v>l2_norm_of_slacks_lada_reciprocal_average</v>
      </c>
      <c r="H61" t="str">
        <f t="shared" si="1"/>
        <v>class4</v>
      </c>
      <c r="I61" t="str">
        <f t="shared" si="2"/>
        <v>3d_class4_100_04.csv</v>
      </c>
      <c r="J61">
        <f>VLOOKUP(I61, also_korlatok!A$2:K$73, 11, FALSE)</f>
        <v>33</v>
      </c>
      <c r="K61" s="29">
        <f t="shared" si="3"/>
        <v>3.0303030303030304E-2</v>
      </c>
    </row>
    <row r="62" spans="1:11" x14ac:dyDescent="0.3">
      <c r="A62" t="s">
        <v>34</v>
      </c>
      <c r="B62" t="s">
        <v>18</v>
      </c>
      <c r="C62" t="s">
        <v>12</v>
      </c>
      <c r="D62" t="s">
        <v>16</v>
      </c>
      <c r="E62">
        <v>30</v>
      </c>
      <c r="F62">
        <v>6.4100000000000004E-2</v>
      </c>
      <c r="G62" t="str">
        <f t="shared" si="0"/>
        <v>l2_norm_of_slacks_lada_reciprocal_average</v>
      </c>
      <c r="H62" t="str">
        <f t="shared" si="1"/>
        <v>class2</v>
      </c>
      <c r="I62" t="str">
        <f t="shared" si="2"/>
        <v>3d_class2_100_01.csv</v>
      </c>
      <c r="J62">
        <f>VLOOKUP(I62, also_korlatok!A$2:K$73, 11, FALSE)</f>
        <v>27</v>
      </c>
      <c r="K62" s="29">
        <f t="shared" si="3"/>
        <v>0.1111111111111111</v>
      </c>
    </row>
    <row r="63" spans="1:11" x14ac:dyDescent="0.3">
      <c r="A63" t="s">
        <v>37</v>
      </c>
      <c r="B63" t="s">
        <v>18</v>
      </c>
      <c r="C63" t="s">
        <v>12</v>
      </c>
      <c r="D63" t="s">
        <v>16</v>
      </c>
      <c r="E63">
        <v>28</v>
      </c>
      <c r="F63">
        <v>6.2899999999999998E-2</v>
      </c>
      <c r="G63" t="str">
        <f t="shared" si="0"/>
        <v>l2_norm_of_slacks_lada_reciprocal_average</v>
      </c>
      <c r="H63" t="str">
        <f t="shared" si="1"/>
        <v>class2</v>
      </c>
      <c r="I63" t="str">
        <f t="shared" si="2"/>
        <v>3d_class2_100_04.csv</v>
      </c>
      <c r="J63">
        <f>VLOOKUP(I63, also_korlatok!A$2:K$73, 11, FALSE)</f>
        <v>25</v>
      </c>
      <c r="K63" s="29">
        <f t="shared" si="3"/>
        <v>0.12</v>
      </c>
    </row>
    <row r="64" spans="1:11" x14ac:dyDescent="0.3">
      <c r="A64" t="s">
        <v>35</v>
      </c>
      <c r="B64" t="s">
        <v>18</v>
      </c>
      <c r="C64" t="s">
        <v>12</v>
      </c>
      <c r="D64" t="s">
        <v>16</v>
      </c>
      <c r="E64">
        <v>27</v>
      </c>
      <c r="F64">
        <v>6.2700000000000006E-2</v>
      </c>
      <c r="G64" t="str">
        <f t="shared" si="0"/>
        <v>l2_norm_of_slacks_lada_reciprocal_average</v>
      </c>
      <c r="H64" t="str">
        <f t="shared" si="1"/>
        <v>class2</v>
      </c>
      <c r="I64" t="str">
        <f t="shared" si="2"/>
        <v>3d_class2_100_02.csv</v>
      </c>
      <c r="J64">
        <f>VLOOKUP(I64, also_korlatok!A$2:K$73, 11, FALSE)</f>
        <v>25</v>
      </c>
      <c r="K64" s="29">
        <f t="shared" si="3"/>
        <v>0.08</v>
      </c>
    </row>
    <row r="65" spans="1:11" x14ac:dyDescent="0.3">
      <c r="A65" t="s">
        <v>36</v>
      </c>
      <c r="B65" t="s">
        <v>18</v>
      </c>
      <c r="C65" t="s">
        <v>12</v>
      </c>
      <c r="D65" t="s">
        <v>16</v>
      </c>
      <c r="E65">
        <v>28</v>
      </c>
      <c r="F65">
        <v>6.2199999999999998E-2</v>
      </c>
      <c r="G65" t="str">
        <f t="shared" si="0"/>
        <v>l2_norm_of_slacks_lada_reciprocal_average</v>
      </c>
      <c r="H65" t="str">
        <f t="shared" si="1"/>
        <v>class2</v>
      </c>
      <c r="I65" t="str">
        <f t="shared" si="2"/>
        <v>3d_class2_100_03.csv</v>
      </c>
      <c r="J65">
        <f>VLOOKUP(I65, also_korlatok!A$2:K$73, 11, FALSE)</f>
        <v>26</v>
      </c>
      <c r="K65" s="29">
        <f t="shared" si="3"/>
        <v>7.6923076923076927E-2</v>
      </c>
    </row>
    <row r="66" spans="1:11" x14ac:dyDescent="0.3">
      <c r="A66" t="s">
        <v>24</v>
      </c>
      <c r="B66" t="s">
        <v>18</v>
      </c>
      <c r="C66" t="s">
        <v>12</v>
      </c>
      <c r="D66" t="s">
        <v>16</v>
      </c>
      <c r="E66">
        <v>73</v>
      </c>
      <c r="F66">
        <v>6.1699999999999998E-2</v>
      </c>
      <c r="G66" t="str">
        <f t="shared" ref="G66:G129" si="4">B66 &amp; "_" &amp; C66 &amp; IF(D66="nincs", "", "_" &amp; D66)</f>
        <v>l2_norm_of_slacks_lada_reciprocal_average</v>
      </c>
      <c r="H66" t="str">
        <f t="shared" ref="H66:H129" si="5">LEFT(A66,6)</f>
        <v>class1</v>
      </c>
      <c r="I66" t="str">
        <f t="shared" ref="I66:I129" si="6">MID(A66,8,21)</f>
        <v>3d_class1_100_03.csv</v>
      </c>
      <c r="J66">
        <f>VLOOKUP(I66, also_korlatok!A$2:K$73, 11, FALSE)</f>
        <v>61</v>
      </c>
      <c r="K66" s="29">
        <f t="shared" ref="K66:K129" si="7">(E66-J66)/J66</f>
        <v>0.19672131147540983</v>
      </c>
    </row>
    <row r="67" spans="1:11" x14ac:dyDescent="0.3">
      <c r="A67" t="s">
        <v>22</v>
      </c>
      <c r="B67" t="s">
        <v>18</v>
      </c>
      <c r="C67" t="s">
        <v>12</v>
      </c>
      <c r="D67" t="s">
        <v>16</v>
      </c>
      <c r="E67">
        <v>67</v>
      </c>
      <c r="F67">
        <v>5.6500000000000002E-2</v>
      </c>
      <c r="G67" t="str">
        <f t="shared" si="4"/>
        <v>l2_norm_of_slacks_lada_reciprocal_average</v>
      </c>
      <c r="H67" t="str">
        <f t="shared" si="5"/>
        <v>class1</v>
      </c>
      <c r="I67" t="str">
        <f t="shared" si="6"/>
        <v>3d_class1_100_01.csv</v>
      </c>
      <c r="J67">
        <f>VLOOKUP(I67, also_korlatok!A$2:K$73, 11, FALSE)</f>
        <v>56</v>
      </c>
      <c r="K67" s="29">
        <f t="shared" si="7"/>
        <v>0.19642857142857142</v>
      </c>
    </row>
    <row r="68" spans="1:11" x14ac:dyDescent="0.3">
      <c r="A68" t="s">
        <v>25</v>
      </c>
      <c r="B68" t="s">
        <v>18</v>
      </c>
      <c r="C68" t="s">
        <v>12</v>
      </c>
      <c r="D68" t="s">
        <v>16</v>
      </c>
      <c r="E68">
        <v>64</v>
      </c>
      <c r="F68">
        <v>5.4800000000000001E-2</v>
      </c>
      <c r="G68" t="str">
        <f t="shared" si="4"/>
        <v>l2_norm_of_slacks_lada_reciprocal_average</v>
      </c>
      <c r="H68" t="str">
        <f t="shared" si="5"/>
        <v>class1</v>
      </c>
      <c r="I68" t="str">
        <f t="shared" si="6"/>
        <v>3d_class1_100_04.csv</v>
      </c>
      <c r="J68">
        <f>VLOOKUP(I68, also_korlatok!A$2:K$73, 11, FALSE)</f>
        <v>52</v>
      </c>
      <c r="K68" s="29">
        <f t="shared" si="7"/>
        <v>0.23076923076923078</v>
      </c>
    </row>
    <row r="69" spans="1:11" x14ac:dyDescent="0.3">
      <c r="A69" t="s">
        <v>23</v>
      </c>
      <c r="B69" t="s">
        <v>18</v>
      </c>
      <c r="C69" t="s">
        <v>12</v>
      </c>
      <c r="D69" t="s">
        <v>16</v>
      </c>
      <c r="E69">
        <v>65</v>
      </c>
      <c r="F69">
        <v>5.4600000000000003E-2</v>
      </c>
      <c r="G69" t="str">
        <f t="shared" si="4"/>
        <v>l2_norm_of_slacks_lada_reciprocal_average</v>
      </c>
      <c r="H69" t="str">
        <f t="shared" si="5"/>
        <v>class1</v>
      </c>
      <c r="I69" t="str">
        <f t="shared" si="6"/>
        <v>3d_class1_100_02.csv</v>
      </c>
      <c r="J69">
        <f>VLOOKUP(I69, also_korlatok!A$2:K$73, 11, FALSE)</f>
        <v>51</v>
      </c>
      <c r="K69" s="29">
        <f t="shared" si="7"/>
        <v>0.27450980392156865</v>
      </c>
    </row>
    <row r="70" spans="1:11" x14ac:dyDescent="0.3">
      <c r="A70" t="s">
        <v>70</v>
      </c>
      <c r="B70" t="s">
        <v>18</v>
      </c>
      <c r="C70" t="s">
        <v>12</v>
      </c>
      <c r="D70" t="s">
        <v>16</v>
      </c>
      <c r="E70">
        <v>49</v>
      </c>
      <c r="F70">
        <v>5.1299999999999998E-2</v>
      </c>
      <c r="G70" t="str">
        <f t="shared" si="4"/>
        <v>l2_norm_of_slacks_lada_reciprocal_average</v>
      </c>
      <c r="H70" t="str">
        <f t="shared" si="5"/>
        <v>class5</v>
      </c>
      <c r="I70" t="str">
        <f t="shared" si="6"/>
        <v>3d_class5_100_01.csv</v>
      </c>
      <c r="J70">
        <f>VLOOKUP(I70, also_korlatok!A$2:K$73, 11, FALSE)</f>
        <v>37</v>
      </c>
      <c r="K70" s="29">
        <f t="shared" si="7"/>
        <v>0.32432432432432434</v>
      </c>
    </row>
    <row r="71" spans="1:11" x14ac:dyDescent="0.3">
      <c r="A71" t="s">
        <v>72</v>
      </c>
      <c r="B71" t="s">
        <v>18</v>
      </c>
      <c r="C71" t="s">
        <v>12</v>
      </c>
      <c r="D71" t="s">
        <v>16</v>
      </c>
      <c r="E71">
        <v>47</v>
      </c>
      <c r="F71">
        <v>4.8500000000000001E-2</v>
      </c>
      <c r="G71" t="str">
        <f t="shared" si="4"/>
        <v>l2_norm_of_slacks_lada_reciprocal_average</v>
      </c>
      <c r="H71" t="str">
        <f t="shared" si="5"/>
        <v>class5</v>
      </c>
      <c r="I71" t="str">
        <f t="shared" si="6"/>
        <v>3d_class5_100_03.csv</v>
      </c>
      <c r="J71">
        <f>VLOOKUP(I71, also_korlatok!A$2:K$73, 11, FALSE)</f>
        <v>34</v>
      </c>
      <c r="K71" s="29">
        <f t="shared" si="7"/>
        <v>0.38235294117647056</v>
      </c>
    </row>
    <row r="72" spans="1:11" x14ac:dyDescent="0.3">
      <c r="A72" t="s">
        <v>71</v>
      </c>
      <c r="B72" t="s">
        <v>18</v>
      </c>
      <c r="C72" t="s">
        <v>12</v>
      </c>
      <c r="D72" t="s">
        <v>16</v>
      </c>
      <c r="E72">
        <v>44</v>
      </c>
      <c r="F72">
        <v>4.5400000000000003E-2</v>
      </c>
      <c r="G72" t="str">
        <f t="shared" si="4"/>
        <v>l2_norm_of_slacks_lada_reciprocal_average</v>
      </c>
      <c r="H72" t="str">
        <f t="shared" si="5"/>
        <v>class5</v>
      </c>
      <c r="I72" t="str">
        <f t="shared" si="6"/>
        <v>3d_class5_100_02.csv</v>
      </c>
      <c r="J72">
        <f>VLOOKUP(I72, also_korlatok!A$2:K$73, 11, FALSE)</f>
        <v>35</v>
      </c>
      <c r="K72" s="29">
        <f t="shared" si="7"/>
        <v>0.25714285714285712</v>
      </c>
    </row>
    <row r="73" spans="1:11" x14ac:dyDescent="0.3">
      <c r="A73" t="s">
        <v>73</v>
      </c>
      <c r="B73" t="s">
        <v>18</v>
      </c>
      <c r="C73" t="s">
        <v>12</v>
      </c>
      <c r="D73" t="s">
        <v>16</v>
      </c>
      <c r="E73">
        <v>44</v>
      </c>
      <c r="F73">
        <v>4.4299999999999999E-2</v>
      </c>
      <c r="G73" t="str">
        <f t="shared" si="4"/>
        <v>l2_norm_of_slacks_lada_reciprocal_average</v>
      </c>
      <c r="H73" t="str">
        <f t="shared" si="5"/>
        <v>class5</v>
      </c>
      <c r="I73" t="str">
        <f t="shared" si="6"/>
        <v>3d_class5_100_04.csv</v>
      </c>
      <c r="J73">
        <f>VLOOKUP(I73, also_korlatok!A$2:K$73, 11, FALSE)</f>
        <v>34</v>
      </c>
      <c r="K73" s="29">
        <f t="shared" si="7"/>
        <v>0.29411764705882354</v>
      </c>
    </row>
    <row r="74" spans="1:11" x14ac:dyDescent="0.3">
      <c r="A74" t="s">
        <v>80</v>
      </c>
      <c r="B74" t="s">
        <v>18</v>
      </c>
      <c r="C74" t="s">
        <v>12</v>
      </c>
      <c r="D74" t="s">
        <v>15</v>
      </c>
      <c r="E74">
        <v>334</v>
      </c>
      <c r="F74">
        <v>10.039</v>
      </c>
      <c r="G74" t="str">
        <f t="shared" si="4"/>
        <v>l2_norm_of_slacks_lada_exponential</v>
      </c>
      <c r="H74" t="str">
        <f t="shared" si="5"/>
        <v>class6</v>
      </c>
      <c r="I74" t="str">
        <f t="shared" si="6"/>
        <v>3d_class6_1000_03.csv</v>
      </c>
      <c r="J74">
        <f>VLOOKUP(I74, also_korlatok!A$2:K$73, 11, FALSE)</f>
        <v>301</v>
      </c>
      <c r="K74" s="29">
        <f t="shared" si="7"/>
        <v>0.10963455149501661</v>
      </c>
    </row>
    <row r="75" spans="1:11" x14ac:dyDescent="0.3">
      <c r="A75" t="s">
        <v>81</v>
      </c>
      <c r="B75" t="s">
        <v>18</v>
      </c>
      <c r="C75" t="s">
        <v>12</v>
      </c>
      <c r="D75" t="s">
        <v>15</v>
      </c>
      <c r="E75">
        <v>334</v>
      </c>
      <c r="F75">
        <v>8.7888999999999999</v>
      </c>
      <c r="G75" t="str">
        <f t="shared" si="4"/>
        <v>l2_norm_of_slacks_lada_exponential</v>
      </c>
      <c r="H75" t="str">
        <f t="shared" si="5"/>
        <v>class6</v>
      </c>
      <c r="I75" t="str">
        <f t="shared" si="6"/>
        <v>3d_class6_1000_04.csv</v>
      </c>
      <c r="J75">
        <f>VLOOKUP(I75, also_korlatok!A$2:K$73, 11, FALSE)</f>
        <v>301</v>
      </c>
      <c r="K75" s="29">
        <f t="shared" si="7"/>
        <v>0.10963455149501661</v>
      </c>
    </row>
    <row r="76" spans="1:11" x14ac:dyDescent="0.3">
      <c r="A76" t="s">
        <v>45</v>
      </c>
      <c r="B76" t="s">
        <v>18</v>
      </c>
      <c r="C76" t="s">
        <v>12</v>
      </c>
      <c r="D76" t="s">
        <v>15</v>
      </c>
      <c r="E76">
        <v>533</v>
      </c>
      <c r="F76">
        <v>8.1033000000000008</v>
      </c>
      <c r="G76" t="str">
        <f t="shared" si="4"/>
        <v>l2_norm_of_slacks_lada_exponential</v>
      </c>
      <c r="H76" t="str">
        <f t="shared" si="5"/>
        <v>class3</v>
      </c>
      <c r="I76" t="str">
        <f t="shared" si="6"/>
        <v>3d_class3_1000_04.csv</v>
      </c>
      <c r="J76">
        <f>VLOOKUP(I76, also_korlatok!A$2:K$73, 11, FALSE)</f>
        <v>505</v>
      </c>
      <c r="K76" s="29">
        <f t="shared" si="7"/>
        <v>5.5445544554455446E-2</v>
      </c>
    </row>
    <row r="77" spans="1:11" x14ac:dyDescent="0.3">
      <c r="A77" t="s">
        <v>79</v>
      </c>
      <c r="B77" t="s">
        <v>18</v>
      </c>
      <c r="C77" t="s">
        <v>12</v>
      </c>
      <c r="D77" t="s">
        <v>15</v>
      </c>
      <c r="E77">
        <v>334</v>
      </c>
      <c r="F77">
        <v>7.5041000000000002</v>
      </c>
      <c r="G77" t="str">
        <f t="shared" si="4"/>
        <v>l2_norm_of_slacks_lada_exponential</v>
      </c>
      <c r="H77" t="str">
        <f t="shared" si="5"/>
        <v>class6</v>
      </c>
      <c r="I77" t="str">
        <f t="shared" si="6"/>
        <v>3d_class6_1000_02.csv</v>
      </c>
      <c r="J77">
        <f>VLOOKUP(I77, also_korlatok!A$2:K$73, 11, FALSE)</f>
        <v>300</v>
      </c>
      <c r="K77" s="29">
        <f t="shared" si="7"/>
        <v>0.11333333333333333</v>
      </c>
    </row>
    <row r="78" spans="1:11" x14ac:dyDescent="0.3">
      <c r="A78" t="s">
        <v>55</v>
      </c>
      <c r="B78" t="s">
        <v>18</v>
      </c>
      <c r="C78" t="s">
        <v>12</v>
      </c>
      <c r="D78" t="s">
        <v>15</v>
      </c>
      <c r="E78">
        <v>324</v>
      </c>
      <c r="F78">
        <v>7.4904999999999999</v>
      </c>
      <c r="G78" t="str">
        <f t="shared" si="4"/>
        <v>l2_norm_of_slacks_lada_exponential</v>
      </c>
      <c r="H78" t="str">
        <f t="shared" si="5"/>
        <v>class4</v>
      </c>
      <c r="I78" t="str">
        <f t="shared" si="6"/>
        <v>3d_class4_1000_02.csv</v>
      </c>
      <c r="J78">
        <f>VLOOKUP(I78, also_korlatok!A$2:K$73, 11, FALSE)</f>
        <v>313</v>
      </c>
      <c r="K78" s="29">
        <f t="shared" si="7"/>
        <v>3.5143769968051117E-2</v>
      </c>
    </row>
    <row r="79" spans="1:11" x14ac:dyDescent="0.3">
      <c r="A79" t="s">
        <v>54</v>
      </c>
      <c r="B79" t="s">
        <v>18</v>
      </c>
      <c r="C79" t="s">
        <v>12</v>
      </c>
      <c r="D79" t="s">
        <v>15</v>
      </c>
      <c r="E79">
        <v>323</v>
      </c>
      <c r="F79">
        <v>7.4523999999999999</v>
      </c>
      <c r="G79" t="str">
        <f t="shared" si="4"/>
        <v>l2_norm_of_slacks_lada_exponential</v>
      </c>
      <c r="H79" t="str">
        <f t="shared" si="5"/>
        <v>class4</v>
      </c>
      <c r="I79" t="str">
        <f t="shared" si="6"/>
        <v>3d_class4_1000_01.csv</v>
      </c>
      <c r="J79">
        <f>VLOOKUP(I79, also_korlatok!A$2:K$73, 11, FALSE)</f>
        <v>310</v>
      </c>
      <c r="K79" s="29">
        <f t="shared" si="7"/>
        <v>4.1935483870967745E-2</v>
      </c>
    </row>
    <row r="80" spans="1:11" x14ac:dyDescent="0.3">
      <c r="A80" t="s">
        <v>57</v>
      </c>
      <c r="B80" t="s">
        <v>18</v>
      </c>
      <c r="C80" t="s">
        <v>12</v>
      </c>
      <c r="D80" t="s">
        <v>15</v>
      </c>
      <c r="E80">
        <v>325</v>
      </c>
      <c r="F80">
        <v>7.4004000000000003</v>
      </c>
      <c r="G80" t="str">
        <f t="shared" si="4"/>
        <v>l2_norm_of_slacks_lada_exponential</v>
      </c>
      <c r="H80" t="str">
        <f t="shared" si="5"/>
        <v>class4</v>
      </c>
      <c r="I80" t="str">
        <f t="shared" si="6"/>
        <v>3d_class4_1000_04.csv</v>
      </c>
      <c r="J80">
        <f>VLOOKUP(I80, also_korlatok!A$2:K$73, 11, FALSE)</f>
        <v>313</v>
      </c>
      <c r="K80" s="29">
        <f t="shared" si="7"/>
        <v>3.8338658146964855E-2</v>
      </c>
    </row>
    <row r="81" spans="1:11" x14ac:dyDescent="0.3">
      <c r="A81" t="s">
        <v>56</v>
      </c>
      <c r="B81" t="s">
        <v>18</v>
      </c>
      <c r="C81" t="s">
        <v>12</v>
      </c>
      <c r="D81" t="s">
        <v>15</v>
      </c>
      <c r="E81">
        <v>327</v>
      </c>
      <c r="F81">
        <v>7.2377000000000002</v>
      </c>
      <c r="G81" t="str">
        <f t="shared" si="4"/>
        <v>l2_norm_of_slacks_lada_exponential</v>
      </c>
      <c r="H81" t="str">
        <f t="shared" si="5"/>
        <v>class4</v>
      </c>
      <c r="I81" t="str">
        <f t="shared" si="6"/>
        <v>3d_class4_1000_03.csv</v>
      </c>
      <c r="J81">
        <f>VLOOKUP(I81, also_korlatok!A$2:K$73, 11, FALSE)</f>
        <v>315</v>
      </c>
      <c r="K81" s="29">
        <f t="shared" si="7"/>
        <v>3.8095238095238099E-2</v>
      </c>
    </row>
    <row r="82" spans="1:11" x14ac:dyDescent="0.3">
      <c r="A82" t="s">
        <v>78</v>
      </c>
      <c r="B82" t="s">
        <v>18</v>
      </c>
      <c r="C82" t="s">
        <v>12</v>
      </c>
      <c r="D82" t="s">
        <v>15</v>
      </c>
      <c r="E82">
        <v>334</v>
      </c>
      <c r="F82">
        <v>6.9452999999999996</v>
      </c>
      <c r="G82" t="str">
        <f t="shared" si="4"/>
        <v>l2_norm_of_slacks_lada_exponential</v>
      </c>
      <c r="H82" t="str">
        <f t="shared" si="5"/>
        <v>class6</v>
      </c>
      <c r="I82" t="str">
        <f t="shared" si="6"/>
        <v>3d_class6_1000_01.csv</v>
      </c>
      <c r="J82">
        <f>VLOOKUP(I82, also_korlatok!A$2:K$73, 11, FALSE)</f>
        <v>301</v>
      </c>
      <c r="K82" s="29">
        <f t="shared" si="7"/>
        <v>0.10963455149501661</v>
      </c>
    </row>
    <row r="83" spans="1:11" x14ac:dyDescent="0.3">
      <c r="A83" t="s">
        <v>42</v>
      </c>
      <c r="B83" t="s">
        <v>18</v>
      </c>
      <c r="C83" t="s">
        <v>12</v>
      </c>
      <c r="D83" t="s">
        <v>15</v>
      </c>
      <c r="E83">
        <v>536</v>
      </c>
      <c r="F83">
        <v>6.4786999999999999</v>
      </c>
      <c r="G83" t="str">
        <f t="shared" si="4"/>
        <v>l2_norm_of_slacks_lada_exponential</v>
      </c>
      <c r="H83" t="str">
        <f t="shared" si="5"/>
        <v>class3</v>
      </c>
      <c r="I83" t="str">
        <f t="shared" si="6"/>
        <v>3d_class3_1000_01.csv</v>
      </c>
      <c r="J83">
        <f>VLOOKUP(I83, also_korlatok!A$2:K$73, 11, FALSE)</f>
        <v>508</v>
      </c>
      <c r="K83" s="29">
        <f t="shared" si="7"/>
        <v>5.5118110236220472E-2</v>
      </c>
    </row>
    <row r="84" spans="1:11" x14ac:dyDescent="0.3">
      <c r="A84" t="s">
        <v>43</v>
      </c>
      <c r="B84" t="s">
        <v>18</v>
      </c>
      <c r="C84" t="s">
        <v>12</v>
      </c>
      <c r="D84" t="s">
        <v>15</v>
      </c>
      <c r="E84">
        <v>533</v>
      </c>
      <c r="F84">
        <v>6.2862</v>
      </c>
      <c r="G84" t="str">
        <f t="shared" si="4"/>
        <v>l2_norm_of_slacks_lada_exponential</v>
      </c>
      <c r="H84" t="str">
        <f t="shared" si="5"/>
        <v>class3</v>
      </c>
      <c r="I84" t="str">
        <f t="shared" si="6"/>
        <v>3d_class3_1000_02.csv</v>
      </c>
      <c r="J84">
        <f>VLOOKUP(I84, also_korlatok!A$2:K$73, 11, FALSE)</f>
        <v>503</v>
      </c>
      <c r="K84" s="29">
        <f t="shared" si="7"/>
        <v>5.9642147117296221E-2</v>
      </c>
    </row>
    <row r="85" spans="1:11" x14ac:dyDescent="0.3">
      <c r="A85" t="s">
        <v>44</v>
      </c>
      <c r="B85" t="s">
        <v>18</v>
      </c>
      <c r="C85" t="s">
        <v>12</v>
      </c>
      <c r="D85" t="s">
        <v>15</v>
      </c>
      <c r="E85">
        <v>532</v>
      </c>
      <c r="F85">
        <v>6.1018999999999997</v>
      </c>
      <c r="G85" t="str">
        <f t="shared" si="4"/>
        <v>l2_norm_of_slacks_lada_exponential</v>
      </c>
      <c r="H85" t="str">
        <f t="shared" si="5"/>
        <v>class3</v>
      </c>
      <c r="I85" t="str">
        <f t="shared" si="6"/>
        <v>3d_class3_1000_03.csv</v>
      </c>
      <c r="J85">
        <f>VLOOKUP(I85, also_korlatok!A$2:K$73, 11, FALSE)</f>
        <v>503</v>
      </c>
      <c r="K85" s="29">
        <f t="shared" si="7"/>
        <v>5.7654075546719682E-2</v>
      </c>
    </row>
    <row r="86" spans="1:11" x14ac:dyDescent="0.3">
      <c r="A86" t="s">
        <v>32</v>
      </c>
      <c r="B86" t="s">
        <v>18</v>
      </c>
      <c r="C86" t="s">
        <v>12</v>
      </c>
      <c r="D86" t="s">
        <v>15</v>
      </c>
      <c r="E86">
        <v>269</v>
      </c>
      <c r="F86">
        <v>5.9585999999999997</v>
      </c>
      <c r="G86" t="str">
        <f t="shared" si="4"/>
        <v>l2_norm_of_slacks_lada_exponential</v>
      </c>
      <c r="H86" t="str">
        <f t="shared" si="5"/>
        <v>class2</v>
      </c>
      <c r="I86" t="str">
        <f t="shared" si="6"/>
        <v>3d_class2_1000_03.csv</v>
      </c>
      <c r="J86">
        <f>VLOOKUP(I86, also_korlatok!A$2:K$73, 11, FALSE)</f>
        <v>256</v>
      </c>
      <c r="K86" s="29">
        <f t="shared" si="7"/>
        <v>5.078125E-2</v>
      </c>
    </row>
    <row r="87" spans="1:11" x14ac:dyDescent="0.3">
      <c r="A87" t="s">
        <v>33</v>
      </c>
      <c r="B87" t="s">
        <v>18</v>
      </c>
      <c r="C87" t="s">
        <v>12</v>
      </c>
      <c r="D87" t="s">
        <v>15</v>
      </c>
      <c r="E87">
        <v>267</v>
      </c>
      <c r="F87">
        <v>5.9189999999999996</v>
      </c>
      <c r="G87" t="str">
        <f t="shared" si="4"/>
        <v>l2_norm_of_slacks_lada_exponential</v>
      </c>
      <c r="H87" t="str">
        <f t="shared" si="5"/>
        <v>class2</v>
      </c>
      <c r="I87" t="str">
        <f t="shared" si="6"/>
        <v>3d_class2_1000_04.csv</v>
      </c>
      <c r="J87">
        <f>VLOOKUP(I87, also_korlatok!A$2:K$73, 11, FALSE)</f>
        <v>252</v>
      </c>
      <c r="K87" s="29">
        <f t="shared" si="7"/>
        <v>5.9523809523809521E-2</v>
      </c>
    </row>
    <row r="88" spans="1:11" x14ac:dyDescent="0.3">
      <c r="A88" t="s">
        <v>30</v>
      </c>
      <c r="B88" t="s">
        <v>18</v>
      </c>
      <c r="C88" t="s">
        <v>12</v>
      </c>
      <c r="D88" t="s">
        <v>15</v>
      </c>
      <c r="E88">
        <v>266</v>
      </c>
      <c r="F88">
        <v>5.9134000000000002</v>
      </c>
      <c r="G88" t="str">
        <f t="shared" si="4"/>
        <v>l2_norm_of_slacks_lada_exponential</v>
      </c>
      <c r="H88" t="str">
        <f t="shared" si="5"/>
        <v>class2</v>
      </c>
      <c r="I88" t="str">
        <f t="shared" si="6"/>
        <v>3d_class2_1000_01.csv</v>
      </c>
      <c r="J88">
        <f>VLOOKUP(I88, also_korlatok!A$2:K$73, 11, FALSE)</f>
        <v>253</v>
      </c>
      <c r="K88" s="29">
        <f t="shared" si="7"/>
        <v>5.1383399209486168E-2</v>
      </c>
    </row>
    <row r="89" spans="1:11" x14ac:dyDescent="0.3">
      <c r="A89" t="s">
        <v>31</v>
      </c>
      <c r="B89" t="s">
        <v>18</v>
      </c>
      <c r="C89" t="s">
        <v>12</v>
      </c>
      <c r="D89" t="s">
        <v>15</v>
      </c>
      <c r="E89">
        <v>264</v>
      </c>
      <c r="F89">
        <v>5.8209</v>
      </c>
      <c r="G89" t="str">
        <f t="shared" si="4"/>
        <v>l2_norm_of_slacks_lada_exponential</v>
      </c>
      <c r="H89" t="str">
        <f t="shared" si="5"/>
        <v>class2</v>
      </c>
      <c r="I89" t="str">
        <f t="shared" si="6"/>
        <v>3d_class2_1000_02.csv</v>
      </c>
      <c r="J89">
        <f>VLOOKUP(I89, also_korlatok!A$2:K$73, 11, FALSE)</f>
        <v>251</v>
      </c>
      <c r="K89" s="29">
        <f t="shared" si="7"/>
        <v>5.1792828685258967E-2</v>
      </c>
    </row>
    <row r="90" spans="1:11" x14ac:dyDescent="0.3">
      <c r="A90" t="s">
        <v>66</v>
      </c>
      <c r="B90" t="s">
        <v>18</v>
      </c>
      <c r="C90" t="s">
        <v>12</v>
      </c>
      <c r="D90" t="s">
        <v>15</v>
      </c>
      <c r="E90">
        <v>398</v>
      </c>
      <c r="F90">
        <v>5.7114000000000003</v>
      </c>
      <c r="G90" t="str">
        <f t="shared" si="4"/>
        <v>l2_norm_of_slacks_lada_exponential</v>
      </c>
      <c r="H90" t="str">
        <f t="shared" si="5"/>
        <v>class5</v>
      </c>
      <c r="I90" t="str">
        <f t="shared" si="6"/>
        <v>3d_class5_1000_01.csv</v>
      </c>
      <c r="J90">
        <f>VLOOKUP(I90, also_korlatok!A$2:K$73, 11, FALSE)</f>
        <v>336</v>
      </c>
      <c r="K90" s="29">
        <f t="shared" si="7"/>
        <v>0.18452380952380953</v>
      </c>
    </row>
    <row r="91" spans="1:11" x14ac:dyDescent="0.3">
      <c r="A91" t="s">
        <v>6</v>
      </c>
      <c r="B91" t="s">
        <v>18</v>
      </c>
      <c r="C91" t="s">
        <v>12</v>
      </c>
      <c r="D91" t="s">
        <v>15</v>
      </c>
      <c r="E91">
        <v>628</v>
      </c>
      <c r="F91">
        <v>5.1284999999999998</v>
      </c>
      <c r="G91" t="str">
        <f t="shared" si="4"/>
        <v>l2_norm_of_slacks_lada_exponential</v>
      </c>
      <c r="H91" t="str">
        <f t="shared" si="5"/>
        <v>class1</v>
      </c>
      <c r="I91" t="str">
        <f t="shared" si="6"/>
        <v>3d_class1_1000_01.csv</v>
      </c>
      <c r="J91">
        <f>VLOOKUP(I91, also_korlatok!A$2:K$73, 11, FALSE)</f>
        <v>518</v>
      </c>
      <c r="K91" s="29">
        <f t="shared" si="7"/>
        <v>0.21235521235521235</v>
      </c>
    </row>
    <row r="92" spans="1:11" x14ac:dyDescent="0.3">
      <c r="A92" t="s">
        <v>19</v>
      </c>
      <c r="B92" t="s">
        <v>18</v>
      </c>
      <c r="C92" t="s">
        <v>12</v>
      </c>
      <c r="D92" t="s">
        <v>15</v>
      </c>
      <c r="E92">
        <v>601</v>
      </c>
      <c r="F92">
        <v>4.9275000000000002</v>
      </c>
      <c r="G92" t="str">
        <f t="shared" si="4"/>
        <v>l2_norm_of_slacks_lada_exponential</v>
      </c>
      <c r="H92" t="str">
        <f t="shared" si="5"/>
        <v>class1</v>
      </c>
      <c r="I92" t="str">
        <f t="shared" si="6"/>
        <v>3d_class1_1000_02.csv</v>
      </c>
      <c r="J92">
        <f>VLOOKUP(I92, also_korlatok!A$2:K$73, 11, FALSE)</f>
        <v>513</v>
      </c>
      <c r="K92" s="29">
        <f t="shared" si="7"/>
        <v>0.17153996101364521</v>
      </c>
    </row>
    <row r="93" spans="1:11" x14ac:dyDescent="0.3">
      <c r="A93" t="s">
        <v>20</v>
      </c>
      <c r="B93" t="s">
        <v>18</v>
      </c>
      <c r="C93" t="s">
        <v>12</v>
      </c>
      <c r="D93" t="s">
        <v>15</v>
      </c>
      <c r="E93">
        <v>603</v>
      </c>
      <c r="F93">
        <v>4.8804999999999996</v>
      </c>
      <c r="G93" t="str">
        <f t="shared" si="4"/>
        <v>l2_norm_of_slacks_lada_exponential</v>
      </c>
      <c r="H93" t="str">
        <f t="shared" si="5"/>
        <v>class1</v>
      </c>
      <c r="I93" t="str">
        <f t="shared" si="6"/>
        <v>3d_class1_1000_03.csv</v>
      </c>
      <c r="J93">
        <f>VLOOKUP(I93, also_korlatok!A$2:K$73, 11, FALSE)</f>
        <v>513</v>
      </c>
      <c r="K93" s="29">
        <f t="shared" si="7"/>
        <v>0.17543859649122806</v>
      </c>
    </row>
    <row r="94" spans="1:11" x14ac:dyDescent="0.3">
      <c r="A94" t="s">
        <v>21</v>
      </c>
      <c r="B94" t="s">
        <v>18</v>
      </c>
      <c r="C94" t="s">
        <v>12</v>
      </c>
      <c r="D94" t="s">
        <v>15</v>
      </c>
      <c r="E94">
        <v>586</v>
      </c>
      <c r="F94">
        <v>4.6631999999999998</v>
      </c>
      <c r="G94" t="str">
        <f t="shared" si="4"/>
        <v>l2_norm_of_slacks_lada_exponential</v>
      </c>
      <c r="H94" t="str">
        <f t="shared" si="5"/>
        <v>class1</v>
      </c>
      <c r="I94" t="str">
        <f t="shared" si="6"/>
        <v>3d_class1_1000_04.csv</v>
      </c>
      <c r="J94">
        <f>VLOOKUP(I94, also_korlatok!A$2:K$73, 11, FALSE)</f>
        <v>510</v>
      </c>
      <c r="K94" s="29">
        <f t="shared" si="7"/>
        <v>0.14901960784313725</v>
      </c>
    </row>
    <row r="95" spans="1:11" x14ac:dyDescent="0.3">
      <c r="A95" t="s">
        <v>69</v>
      </c>
      <c r="B95" t="s">
        <v>18</v>
      </c>
      <c r="C95" t="s">
        <v>12</v>
      </c>
      <c r="D95" t="s">
        <v>15</v>
      </c>
      <c r="E95">
        <v>403</v>
      </c>
      <c r="F95">
        <v>4.0639000000000003</v>
      </c>
      <c r="G95" t="str">
        <f t="shared" si="4"/>
        <v>l2_norm_of_slacks_lada_exponential</v>
      </c>
      <c r="H95" t="str">
        <f t="shared" si="5"/>
        <v>class5</v>
      </c>
      <c r="I95" t="str">
        <f t="shared" si="6"/>
        <v>3d_class5_1000_04.csv</v>
      </c>
      <c r="J95">
        <f>VLOOKUP(I95, also_korlatok!A$2:K$73, 11, FALSE)</f>
        <v>342</v>
      </c>
      <c r="K95" s="29">
        <f t="shared" si="7"/>
        <v>0.17836257309941519</v>
      </c>
    </row>
    <row r="96" spans="1:11" x14ac:dyDescent="0.3">
      <c r="A96" t="s">
        <v>68</v>
      </c>
      <c r="B96" t="s">
        <v>18</v>
      </c>
      <c r="C96" t="s">
        <v>12</v>
      </c>
      <c r="D96" t="s">
        <v>15</v>
      </c>
      <c r="E96">
        <v>392</v>
      </c>
      <c r="F96">
        <v>4.0453999999999999</v>
      </c>
      <c r="G96" t="str">
        <f t="shared" si="4"/>
        <v>l2_norm_of_slacks_lada_exponential</v>
      </c>
      <c r="H96" t="str">
        <f t="shared" si="5"/>
        <v>class5</v>
      </c>
      <c r="I96" t="str">
        <f t="shared" si="6"/>
        <v>3d_class5_1000_03.csv</v>
      </c>
      <c r="J96">
        <f>VLOOKUP(I96, also_korlatok!A$2:K$73, 11, FALSE)</f>
        <v>338</v>
      </c>
      <c r="K96" s="29">
        <f t="shared" si="7"/>
        <v>0.15976331360946747</v>
      </c>
    </row>
    <row r="97" spans="1:11" x14ac:dyDescent="0.3">
      <c r="A97" t="s">
        <v>67</v>
      </c>
      <c r="B97" t="s">
        <v>18</v>
      </c>
      <c r="C97" t="s">
        <v>12</v>
      </c>
      <c r="D97" t="s">
        <v>15</v>
      </c>
      <c r="E97">
        <v>396</v>
      </c>
      <c r="F97">
        <v>4.0297999999999998</v>
      </c>
      <c r="G97" t="str">
        <f t="shared" si="4"/>
        <v>l2_norm_of_slacks_lada_exponential</v>
      </c>
      <c r="H97" t="str">
        <f t="shared" si="5"/>
        <v>class5</v>
      </c>
      <c r="I97" t="str">
        <f t="shared" si="6"/>
        <v>3d_class5_1000_02.csv</v>
      </c>
      <c r="J97">
        <f>VLOOKUP(I97, also_korlatok!A$2:K$73, 11, FALSE)</f>
        <v>335</v>
      </c>
      <c r="K97" s="29">
        <f t="shared" si="7"/>
        <v>0.18208955223880596</v>
      </c>
    </row>
    <row r="98" spans="1:11" x14ac:dyDescent="0.3">
      <c r="A98" t="s">
        <v>86</v>
      </c>
      <c r="B98" t="s">
        <v>18</v>
      </c>
      <c r="C98" t="s">
        <v>12</v>
      </c>
      <c r="D98" t="s">
        <v>15</v>
      </c>
      <c r="E98">
        <v>167</v>
      </c>
      <c r="F98">
        <v>2.2925</v>
      </c>
      <c r="G98" t="str">
        <f t="shared" si="4"/>
        <v>l2_norm_of_slacks_lada_exponential</v>
      </c>
      <c r="H98" t="str">
        <f t="shared" si="5"/>
        <v>class6</v>
      </c>
      <c r="I98" t="str">
        <f t="shared" si="6"/>
        <v>3d_class6_500_01.csv</v>
      </c>
      <c r="J98">
        <f>VLOOKUP(I98, also_korlatok!A$2:K$73, 11, FALSE)</f>
        <v>150</v>
      </c>
      <c r="K98" s="29">
        <f t="shared" si="7"/>
        <v>0.11333333333333333</v>
      </c>
    </row>
    <row r="99" spans="1:11" x14ac:dyDescent="0.3">
      <c r="A99" t="s">
        <v>53</v>
      </c>
      <c r="B99" t="s">
        <v>18</v>
      </c>
      <c r="C99" t="s">
        <v>12</v>
      </c>
      <c r="D99" t="s">
        <v>15</v>
      </c>
      <c r="E99">
        <v>272</v>
      </c>
      <c r="F99">
        <v>2.1650999999999998</v>
      </c>
      <c r="G99" t="str">
        <f t="shared" si="4"/>
        <v>l2_norm_of_slacks_lada_exponential</v>
      </c>
      <c r="H99" t="str">
        <f t="shared" si="5"/>
        <v>class3</v>
      </c>
      <c r="I99" t="str">
        <f t="shared" si="6"/>
        <v>3d_class3_500_04.csv</v>
      </c>
      <c r="J99">
        <f>VLOOKUP(I99, also_korlatok!A$2:K$73, 11, FALSE)</f>
        <v>254</v>
      </c>
      <c r="K99" s="29">
        <f t="shared" si="7"/>
        <v>7.0866141732283464E-2</v>
      </c>
    </row>
    <row r="100" spans="1:11" x14ac:dyDescent="0.3">
      <c r="A100" t="s">
        <v>52</v>
      </c>
      <c r="B100" t="s">
        <v>18</v>
      </c>
      <c r="C100" t="s">
        <v>12</v>
      </c>
      <c r="D100" t="s">
        <v>15</v>
      </c>
      <c r="E100">
        <v>273</v>
      </c>
      <c r="F100">
        <v>1.9492</v>
      </c>
      <c r="G100" t="str">
        <f t="shared" si="4"/>
        <v>l2_norm_of_slacks_lada_exponential</v>
      </c>
      <c r="H100" t="str">
        <f t="shared" si="5"/>
        <v>class3</v>
      </c>
      <c r="I100" t="str">
        <f t="shared" si="6"/>
        <v>3d_class3_500_03.csv</v>
      </c>
      <c r="J100">
        <f>VLOOKUP(I100, also_korlatok!A$2:K$73, 11, FALSE)</f>
        <v>254</v>
      </c>
      <c r="K100" s="29">
        <f t="shared" si="7"/>
        <v>7.4803149606299218E-2</v>
      </c>
    </row>
    <row r="101" spans="1:11" x14ac:dyDescent="0.3">
      <c r="A101" t="s">
        <v>63</v>
      </c>
      <c r="B101" t="s">
        <v>18</v>
      </c>
      <c r="C101" t="s">
        <v>12</v>
      </c>
      <c r="D101" t="s">
        <v>15</v>
      </c>
      <c r="E101">
        <v>164</v>
      </c>
      <c r="F101">
        <v>1.9368000000000001</v>
      </c>
      <c r="G101" t="str">
        <f t="shared" si="4"/>
        <v>l2_norm_of_slacks_lada_exponential</v>
      </c>
      <c r="H101" t="str">
        <f t="shared" si="5"/>
        <v>class4</v>
      </c>
      <c r="I101" t="str">
        <f t="shared" si="6"/>
        <v>3d_class4_500_02.csv</v>
      </c>
      <c r="J101">
        <f>VLOOKUP(I101, also_korlatok!A$2:K$73, 11, FALSE)</f>
        <v>157</v>
      </c>
      <c r="K101" s="29">
        <f t="shared" si="7"/>
        <v>4.4585987261146494E-2</v>
      </c>
    </row>
    <row r="102" spans="1:11" x14ac:dyDescent="0.3">
      <c r="A102" t="s">
        <v>64</v>
      </c>
      <c r="B102" t="s">
        <v>18</v>
      </c>
      <c r="C102" t="s">
        <v>12</v>
      </c>
      <c r="D102" t="s">
        <v>15</v>
      </c>
      <c r="E102">
        <v>165</v>
      </c>
      <c r="F102">
        <v>1.87</v>
      </c>
      <c r="G102" t="str">
        <f t="shared" si="4"/>
        <v>l2_norm_of_slacks_lada_exponential</v>
      </c>
      <c r="H102" t="str">
        <f t="shared" si="5"/>
        <v>class4</v>
      </c>
      <c r="I102" t="str">
        <f t="shared" si="6"/>
        <v>3d_class4_500_03.csv</v>
      </c>
      <c r="J102">
        <f>VLOOKUP(I102, also_korlatok!A$2:K$73, 11, FALSE)</f>
        <v>158</v>
      </c>
      <c r="K102" s="29">
        <f t="shared" si="7"/>
        <v>4.4303797468354431E-2</v>
      </c>
    </row>
    <row r="103" spans="1:11" x14ac:dyDescent="0.3">
      <c r="A103" t="s">
        <v>87</v>
      </c>
      <c r="B103" t="s">
        <v>18</v>
      </c>
      <c r="C103" t="s">
        <v>12</v>
      </c>
      <c r="D103" t="s">
        <v>15</v>
      </c>
      <c r="E103">
        <v>167</v>
      </c>
      <c r="F103">
        <v>1.8023</v>
      </c>
      <c r="G103" t="str">
        <f t="shared" si="4"/>
        <v>l2_norm_of_slacks_lada_exponential</v>
      </c>
      <c r="H103" t="str">
        <f t="shared" si="5"/>
        <v>class6</v>
      </c>
      <c r="I103" t="str">
        <f t="shared" si="6"/>
        <v>3d_class6_500_02.csv</v>
      </c>
      <c r="J103">
        <f>VLOOKUP(I103, also_korlatok!A$2:K$73, 11, FALSE)</f>
        <v>150</v>
      </c>
      <c r="K103" s="29">
        <f t="shared" si="7"/>
        <v>0.11333333333333333</v>
      </c>
    </row>
    <row r="104" spans="1:11" x14ac:dyDescent="0.3">
      <c r="A104" t="s">
        <v>65</v>
      </c>
      <c r="B104" t="s">
        <v>18</v>
      </c>
      <c r="C104" t="s">
        <v>12</v>
      </c>
      <c r="D104" t="s">
        <v>15</v>
      </c>
      <c r="E104">
        <v>163</v>
      </c>
      <c r="F104">
        <v>1.7641</v>
      </c>
      <c r="G104" t="str">
        <f t="shared" si="4"/>
        <v>l2_norm_of_slacks_lada_exponential</v>
      </c>
      <c r="H104" t="str">
        <f t="shared" si="5"/>
        <v>class4</v>
      </c>
      <c r="I104" t="str">
        <f t="shared" si="6"/>
        <v>3d_class4_500_04.csv</v>
      </c>
      <c r="J104">
        <f>VLOOKUP(I104, also_korlatok!A$2:K$73, 11, FALSE)</f>
        <v>156</v>
      </c>
      <c r="K104" s="29">
        <f t="shared" si="7"/>
        <v>4.4871794871794872E-2</v>
      </c>
    </row>
    <row r="105" spans="1:11" x14ac:dyDescent="0.3">
      <c r="A105" t="s">
        <v>88</v>
      </c>
      <c r="B105" t="s">
        <v>18</v>
      </c>
      <c r="C105" t="s">
        <v>12</v>
      </c>
      <c r="D105" t="s">
        <v>15</v>
      </c>
      <c r="E105">
        <v>167</v>
      </c>
      <c r="F105">
        <v>1.75</v>
      </c>
      <c r="G105" t="str">
        <f t="shared" si="4"/>
        <v>l2_norm_of_slacks_lada_exponential</v>
      </c>
      <c r="H105" t="str">
        <f t="shared" si="5"/>
        <v>class6</v>
      </c>
      <c r="I105" t="str">
        <f t="shared" si="6"/>
        <v>3d_class6_500_03.csv</v>
      </c>
      <c r="J105">
        <f>VLOOKUP(I105, also_korlatok!A$2:K$73, 11, FALSE)</f>
        <v>151</v>
      </c>
      <c r="K105" s="29">
        <f t="shared" si="7"/>
        <v>0.10596026490066225</v>
      </c>
    </row>
    <row r="106" spans="1:11" x14ac:dyDescent="0.3">
      <c r="A106" t="s">
        <v>89</v>
      </c>
      <c r="B106" t="s">
        <v>18</v>
      </c>
      <c r="C106" t="s">
        <v>12</v>
      </c>
      <c r="D106" t="s">
        <v>15</v>
      </c>
      <c r="E106">
        <v>167</v>
      </c>
      <c r="F106">
        <v>1.7404999999999999</v>
      </c>
      <c r="G106" t="str">
        <f t="shared" si="4"/>
        <v>l2_norm_of_slacks_lada_exponential</v>
      </c>
      <c r="H106" t="str">
        <f t="shared" si="5"/>
        <v>class6</v>
      </c>
      <c r="I106" t="str">
        <f t="shared" si="6"/>
        <v>3d_class6_500_04.csv</v>
      </c>
      <c r="J106">
        <f>VLOOKUP(I106, also_korlatok!A$2:K$73, 11, FALSE)</f>
        <v>151</v>
      </c>
      <c r="K106" s="29">
        <f t="shared" si="7"/>
        <v>0.10596026490066225</v>
      </c>
    </row>
    <row r="107" spans="1:11" x14ac:dyDescent="0.3">
      <c r="A107" t="s">
        <v>62</v>
      </c>
      <c r="B107" t="s">
        <v>18</v>
      </c>
      <c r="C107" t="s">
        <v>12</v>
      </c>
      <c r="D107" t="s">
        <v>15</v>
      </c>
      <c r="E107">
        <v>164</v>
      </c>
      <c r="F107">
        <v>1.6847000000000001</v>
      </c>
      <c r="G107" t="str">
        <f t="shared" si="4"/>
        <v>l2_norm_of_slacks_lada_exponential</v>
      </c>
      <c r="H107" t="str">
        <f t="shared" si="5"/>
        <v>class4</v>
      </c>
      <c r="I107" t="str">
        <f t="shared" si="6"/>
        <v>3d_class4_500_01.csv</v>
      </c>
      <c r="J107">
        <f>VLOOKUP(I107, also_korlatok!A$2:K$73, 11, FALSE)</f>
        <v>157</v>
      </c>
      <c r="K107" s="29">
        <f t="shared" si="7"/>
        <v>4.4585987261146494E-2</v>
      </c>
    </row>
    <row r="108" spans="1:11" x14ac:dyDescent="0.3">
      <c r="A108" t="s">
        <v>50</v>
      </c>
      <c r="B108" t="s">
        <v>18</v>
      </c>
      <c r="C108" t="s">
        <v>12</v>
      </c>
      <c r="D108" t="s">
        <v>15</v>
      </c>
      <c r="E108">
        <v>271</v>
      </c>
      <c r="F108">
        <v>1.6060000000000001</v>
      </c>
      <c r="G108" t="str">
        <f t="shared" si="4"/>
        <v>l2_norm_of_slacks_lada_exponential</v>
      </c>
      <c r="H108" t="str">
        <f t="shared" si="5"/>
        <v>class3</v>
      </c>
      <c r="I108" t="str">
        <f t="shared" si="6"/>
        <v>3d_class3_500_01.csv</v>
      </c>
      <c r="J108">
        <f>VLOOKUP(I108, also_korlatok!A$2:K$73, 11, FALSE)</f>
        <v>254</v>
      </c>
      <c r="K108" s="29">
        <f t="shared" si="7"/>
        <v>6.6929133858267723E-2</v>
      </c>
    </row>
    <row r="109" spans="1:11" x14ac:dyDescent="0.3">
      <c r="A109" s="11" t="s">
        <v>39</v>
      </c>
      <c r="B109" s="11" t="s">
        <v>18</v>
      </c>
      <c r="C109" s="11" t="s">
        <v>12</v>
      </c>
      <c r="D109" s="11" t="s">
        <v>15</v>
      </c>
      <c r="E109" s="11">
        <v>136</v>
      </c>
      <c r="F109" s="11">
        <v>1.6057999999999999</v>
      </c>
      <c r="G109" s="11" t="str">
        <f t="shared" si="4"/>
        <v>l2_norm_of_slacks_lada_exponential</v>
      </c>
      <c r="H109" t="str">
        <f t="shared" si="5"/>
        <v>class2</v>
      </c>
      <c r="I109" t="str">
        <f t="shared" si="6"/>
        <v>3d_class2_500_02.csv</v>
      </c>
      <c r="J109">
        <f>VLOOKUP(I109, also_korlatok!A$2:K$73, 11, FALSE)</f>
        <v>128</v>
      </c>
      <c r="K109" s="29">
        <f t="shared" si="7"/>
        <v>6.25E-2</v>
      </c>
    </row>
    <row r="110" spans="1:11" x14ac:dyDescent="0.3">
      <c r="A110" t="s">
        <v>51</v>
      </c>
      <c r="B110" t="s">
        <v>18</v>
      </c>
      <c r="C110" t="s">
        <v>12</v>
      </c>
      <c r="D110" t="s">
        <v>15</v>
      </c>
      <c r="E110">
        <v>270</v>
      </c>
      <c r="F110">
        <v>1.5710999999999999</v>
      </c>
      <c r="G110" t="str">
        <f t="shared" si="4"/>
        <v>l2_norm_of_slacks_lada_exponential</v>
      </c>
      <c r="H110" t="str">
        <f t="shared" si="5"/>
        <v>class3</v>
      </c>
      <c r="I110" t="str">
        <f t="shared" si="6"/>
        <v>3d_class3_500_02.csv</v>
      </c>
      <c r="J110">
        <f>VLOOKUP(I110, also_korlatok!A$2:K$73, 11, FALSE)</f>
        <v>253</v>
      </c>
      <c r="K110" s="29">
        <f t="shared" si="7"/>
        <v>6.7193675889328064E-2</v>
      </c>
    </row>
    <row r="111" spans="1:11" x14ac:dyDescent="0.3">
      <c r="A111" s="11" t="s">
        <v>41</v>
      </c>
      <c r="B111" s="11" t="s">
        <v>18</v>
      </c>
      <c r="C111" s="11" t="s">
        <v>12</v>
      </c>
      <c r="D111" s="11" t="s">
        <v>15</v>
      </c>
      <c r="E111" s="11">
        <v>134</v>
      </c>
      <c r="F111" s="11">
        <v>1.5501</v>
      </c>
      <c r="G111" s="11" t="str">
        <f t="shared" si="4"/>
        <v>l2_norm_of_slacks_lada_exponential</v>
      </c>
      <c r="H111" t="str">
        <f t="shared" si="5"/>
        <v>class2</v>
      </c>
      <c r="I111" t="str">
        <f t="shared" si="6"/>
        <v>3d_class2_500_04.csv</v>
      </c>
      <c r="J111">
        <f>VLOOKUP(I111, also_korlatok!A$2:K$73, 11, FALSE)</f>
        <v>128</v>
      </c>
      <c r="K111" s="29">
        <f t="shared" si="7"/>
        <v>4.6875E-2</v>
      </c>
    </row>
    <row r="112" spans="1:11" x14ac:dyDescent="0.3">
      <c r="A112" s="11" t="s">
        <v>38</v>
      </c>
      <c r="B112" s="11" t="s">
        <v>18</v>
      </c>
      <c r="C112" s="11" t="s">
        <v>12</v>
      </c>
      <c r="D112" s="11" t="s">
        <v>15</v>
      </c>
      <c r="E112" s="11">
        <v>134</v>
      </c>
      <c r="F112" s="11">
        <v>1.5014000000000001</v>
      </c>
      <c r="G112" s="11" t="str">
        <f t="shared" si="4"/>
        <v>l2_norm_of_slacks_lada_exponential</v>
      </c>
      <c r="H112" t="str">
        <f t="shared" si="5"/>
        <v>class2</v>
      </c>
      <c r="I112" t="str">
        <f t="shared" si="6"/>
        <v>3d_class2_500_01.csv</v>
      </c>
      <c r="J112">
        <f>VLOOKUP(I112, also_korlatok!A$2:K$73, 11, FALSE)</f>
        <v>125</v>
      </c>
      <c r="K112" s="29">
        <f t="shared" si="7"/>
        <v>7.1999999999999995E-2</v>
      </c>
    </row>
    <row r="113" spans="1:11" x14ac:dyDescent="0.3">
      <c r="A113" s="11" t="s">
        <v>40</v>
      </c>
      <c r="B113" s="11" t="s">
        <v>18</v>
      </c>
      <c r="C113" s="11" t="s">
        <v>12</v>
      </c>
      <c r="D113" s="11" t="s">
        <v>15</v>
      </c>
      <c r="E113" s="11">
        <v>135</v>
      </c>
      <c r="F113" s="11">
        <v>1.4231</v>
      </c>
      <c r="G113" s="11" t="str">
        <f t="shared" si="4"/>
        <v>l2_norm_of_slacks_lada_exponential</v>
      </c>
      <c r="H113" t="str">
        <f t="shared" si="5"/>
        <v>class2</v>
      </c>
      <c r="I113" t="str">
        <f t="shared" si="6"/>
        <v>3d_class2_500_03.csv</v>
      </c>
      <c r="J113">
        <f>VLOOKUP(I113, also_korlatok!A$2:K$73, 11, FALSE)</f>
        <v>128</v>
      </c>
      <c r="K113" s="29">
        <f t="shared" si="7"/>
        <v>5.46875E-2</v>
      </c>
    </row>
    <row r="114" spans="1:11" x14ac:dyDescent="0.3">
      <c r="A114" t="s">
        <v>28</v>
      </c>
      <c r="B114" t="s">
        <v>18</v>
      </c>
      <c r="C114" t="s">
        <v>12</v>
      </c>
      <c r="D114" t="s">
        <v>15</v>
      </c>
      <c r="E114">
        <v>314</v>
      </c>
      <c r="F114">
        <v>1.284</v>
      </c>
      <c r="G114" t="str">
        <f t="shared" si="4"/>
        <v>l2_norm_of_slacks_lada_exponential</v>
      </c>
      <c r="H114" t="str">
        <f t="shared" si="5"/>
        <v>class1</v>
      </c>
      <c r="I114" t="str">
        <f t="shared" si="6"/>
        <v>3d_class1_500_03.csv</v>
      </c>
      <c r="J114">
        <f>VLOOKUP(I114, also_korlatok!A$2:K$73, 11, FALSE)</f>
        <v>258</v>
      </c>
      <c r="K114" s="29">
        <f t="shared" si="7"/>
        <v>0.21705426356589147</v>
      </c>
    </row>
    <row r="115" spans="1:11" x14ac:dyDescent="0.3">
      <c r="A115" t="s">
        <v>27</v>
      </c>
      <c r="B115" t="s">
        <v>18</v>
      </c>
      <c r="C115" t="s">
        <v>12</v>
      </c>
      <c r="D115" t="s">
        <v>15</v>
      </c>
      <c r="E115">
        <v>323</v>
      </c>
      <c r="F115">
        <v>1.2735000000000001</v>
      </c>
      <c r="G115" t="str">
        <f t="shared" si="4"/>
        <v>l2_norm_of_slacks_lada_exponential</v>
      </c>
      <c r="H115" t="str">
        <f t="shared" si="5"/>
        <v>class1</v>
      </c>
      <c r="I115" t="str">
        <f t="shared" si="6"/>
        <v>3d_class1_500_02.csv</v>
      </c>
      <c r="J115">
        <f>VLOOKUP(I115, also_korlatok!A$2:K$73, 11, FALSE)</f>
        <v>263</v>
      </c>
      <c r="K115" s="29">
        <f t="shared" si="7"/>
        <v>0.22813688212927757</v>
      </c>
    </row>
    <row r="116" spans="1:11" x14ac:dyDescent="0.3">
      <c r="A116" t="s">
        <v>26</v>
      </c>
      <c r="B116" t="s">
        <v>18</v>
      </c>
      <c r="C116" t="s">
        <v>12</v>
      </c>
      <c r="D116" t="s">
        <v>15</v>
      </c>
      <c r="E116">
        <v>316</v>
      </c>
      <c r="F116">
        <v>1.2213000000000001</v>
      </c>
      <c r="G116" t="str">
        <f t="shared" si="4"/>
        <v>l2_norm_of_slacks_lada_exponential</v>
      </c>
      <c r="H116" t="str">
        <f t="shared" si="5"/>
        <v>class1</v>
      </c>
      <c r="I116" t="str">
        <f t="shared" si="6"/>
        <v>3d_class1_500_01.csv</v>
      </c>
      <c r="J116">
        <f>VLOOKUP(I116, also_korlatok!A$2:K$73, 11, FALSE)</f>
        <v>273</v>
      </c>
      <c r="K116" s="29">
        <f t="shared" si="7"/>
        <v>0.1575091575091575</v>
      </c>
    </row>
    <row r="117" spans="1:11" x14ac:dyDescent="0.3">
      <c r="A117" t="s">
        <v>29</v>
      </c>
      <c r="B117" t="s">
        <v>18</v>
      </c>
      <c r="C117" t="s">
        <v>12</v>
      </c>
      <c r="D117" t="s">
        <v>15</v>
      </c>
      <c r="E117">
        <v>294</v>
      </c>
      <c r="F117">
        <v>1.1929000000000001</v>
      </c>
      <c r="G117" t="str">
        <f t="shared" si="4"/>
        <v>l2_norm_of_slacks_lada_exponential</v>
      </c>
      <c r="H117" t="str">
        <f t="shared" si="5"/>
        <v>class1</v>
      </c>
      <c r="I117" t="str">
        <f t="shared" si="6"/>
        <v>3d_class1_500_04.csv</v>
      </c>
      <c r="J117">
        <f>VLOOKUP(I117, also_korlatok!A$2:K$73, 11, FALSE)</f>
        <v>248</v>
      </c>
      <c r="K117" s="29">
        <f t="shared" si="7"/>
        <v>0.18548387096774194</v>
      </c>
    </row>
    <row r="118" spans="1:11" x14ac:dyDescent="0.3">
      <c r="A118" t="s">
        <v>75</v>
      </c>
      <c r="B118" t="s">
        <v>18</v>
      </c>
      <c r="C118" t="s">
        <v>12</v>
      </c>
      <c r="D118" t="s">
        <v>15</v>
      </c>
      <c r="E118">
        <v>204</v>
      </c>
      <c r="F118">
        <v>1.1102000000000001</v>
      </c>
      <c r="G118" t="str">
        <f t="shared" si="4"/>
        <v>l2_norm_of_slacks_lada_exponential</v>
      </c>
      <c r="H118" t="str">
        <f t="shared" si="5"/>
        <v>class5</v>
      </c>
      <c r="I118" t="str">
        <f t="shared" si="6"/>
        <v>3d_class5_500_02.csv</v>
      </c>
      <c r="J118">
        <f>VLOOKUP(I118, also_korlatok!A$2:K$73, 11, FALSE)</f>
        <v>170</v>
      </c>
      <c r="K118" s="29">
        <f t="shared" si="7"/>
        <v>0.2</v>
      </c>
    </row>
    <row r="119" spans="1:11" x14ac:dyDescent="0.3">
      <c r="A119" t="s">
        <v>77</v>
      </c>
      <c r="B119" t="s">
        <v>18</v>
      </c>
      <c r="C119" t="s">
        <v>12</v>
      </c>
      <c r="D119" t="s">
        <v>15</v>
      </c>
      <c r="E119">
        <v>200</v>
      </c>
      <c r="F119">
        <v>1.0587</v>
      </c>
      <c r="G119" t="str">
        <f t="shared" si="4"/>
        <v>l2_norm_of_slacks_lada_exponential</v>
      </c>
      <c r="H119" t="str">
        <f t="shared" si="5"/>
        <v>class5</v>
      </c>
      <c r="I119" t="str">
        <f t="shared" si="6"/>
        <v>3d_class5_500_04.csv</v>
      </c>
      <c r="J119">
        <f>VLOOKUP(I119, also_korlatok!A$2:K$73, 11, FALSE)</f>
        <v>168</v>
      </c>
      <c r="K119" s="29">
        <f t="shared" si="7"/>
        <v>0.19047619047619047</v>
      </c>
    </row>
    <row r="120" spans="1:11" x14ac:dyDescent="0.3">
      <c r="A120" t="s">
        <v>74</v>
      </c>
      <c r="B120" t="s">
        <v>18</v>
      </c>
      <c r="C120" t="s">
        <v>12</v>
      </c>
      <c r="D120" t="s">
        <v>15</v>
      </c>
      <c r="E120">
        <v>198</v>
      </c>
      <c r="F120">
        <v>1.0112000000000001</v>
      </c>
      <c r="G120" t="str">
        <f t="shared" si="4"/>
        <v>l2_norm_of_slacks_lada_exponential</v>
      </c>
      <c r="H120" t="str">
        <f t="shared" si="5"/>
        <v>class5</v>
      </c>
      <c r="I120" t="str">
        <f t="shared" si="6"/>
        <v>3d_class5_500_01.csv</v>
      </c>
      <c r="J120">
        <f>VLOOKUP(I120, also_korlatok!A$2:K$73, 11, FALSE)</f>
        <v>169</v>
      </c>
      <c r="K120" s="29">
        <f t="shared" si="7"/>
        <v>0.17159763313609466</v>
      </c>
    </row>
    <row r="121" spans="1:11" x14ac:dyDescent="0.3">
      <c r="A121" t="s">
        <v>76</v>
      </c>
      <c r="B121" t="s">
        <v>18</v>
      </c>
      <c r="C121" t="s">
        <v>12</v>
      </c>
      <c r="D121" t="s">
        <v>15</v>
      </c>
      <c r="E121">
        <v>199</v>
      </c>
      <c r="F121">
        <v>0.98670000000000002</v>
      </c>
      <c r="G121" t="str">
        <f t="shared" si="4"/>
        <v>l2_norm_of_slacks_lada_exponential</v>
      </c>
      <c r="H121" t="str">
        <f t="shared" si="5"/>
        <v>class5</v>
      </c>
      <c r="I121" t="str">
        <f t="shared" si="6"/>
        <v>3d_class5_500_03.csv</v>
      </c>
      <c r="J121">
        <f>VLOOKUP(I121, also_korlatok!A$2:K$73, 11, FALSE)</f>
        <v>168</v>
      </c>
      <c r="K121" s="29">
        <f t="shared" si="7"/>
        <v>0.18452380952380953</v>
      </c>
    </row>
    <row r="122" spans="1:11" x14ac:dyDescent="0.3">
      <c r="A122" t="s">
        <v>58</v>
      </c>
      <c r="B122" t="s">
        <v>18</v>
      </c>
      <c r="C122" t="s">
        <v>12</v>
      </c>
      <c r="D122" t="s">
        <v>15</v>
      </c>
      <c r="E122">
        <v>34</v>
      </c>
      <c r="F122">
        <v>0.1482</v>
      </c>
      <c r="G122" t="str">
        <f t="shared" si="4"/>
        <v>l2_norm_of_slacks_lada_exponential</v>
      </c>
      <c r="H122" t="str">
        <f t="shared" si="5"/>
        <v>class4</v>
      </c>
      <c r="I122" t="str">
        <f t="shared" si="6"/>
        <v>3d_class4_100_01.csv</v>
      </c>
      <c r="J122">
        <f>VLOOKUP(I122, also_korlatok!A$2:K$73, 11, FALSE)</f>
        <v>32</v>
      </c>
      <c r="K122" s="29">
        <f t="shared" si="7"/>
        <v>6.25E-2</v>
      </c>
    </row>
    <row r="123" spans="1:11" x14ac:dyDescent="0.3">
      <c r="A123" t="s">
        <v>59</v>
      </c>
      <c r="B123" t="s">
        <v>18</v>
      </c>
      <c r="C123" t="s">
        <v>12</v>
      </c>
      <c r="D123" t="s">
        <v>15</v>
      </c>
      <c r="E123">
        <v>35</v>
      </c>
      <c r="F123">
        <v>0.10199999999999999</v>
      </c>
      <c r="G123" t="str">
        <f t="shared" si="4"/>
        <v>l2_norm_of_slacks_lada_exponential</v>
      </c>
      <c r="H123" t="str">
        <f t="shared" si="5"/>
        <v>class4</v>
      </c>
      <c r="I123" t="str">
        <f t="shared" si="6"/>
        <v>3d_class4_100_02.csv</v>
      </c>
      <c r="J123">
        <f>VLOOKUP(I123, also_korlatok!A$2:K$73, 11, FALSE)</f>
        <v>33</v>
      </c>
      <c r="K123" s="29">
        <f t="shared" si="7"/>
        <v>6.0606060606060608E-2</v>
      </c>
    </row>
    <row r="124" spans="1:11" x14ac:dyDescent="0.3">
      <c r="A124" t="s">
        <v>83</v>
      </c>
      <c r="B124" t="s">
        <v>18</v>
      </c>
      <c r="C124" t="s">
        <v>12</v>
      </c>
      <c r="D124" t="s">
        <v>15</v>
      </c>
      <c r="E124">
        <v>34</v>
      </c>
      <c r="F124">
        <v>9.6299999999999997E-2</v>
      </c>
      <c r="G124" t="str">
        <f t="shared" si="4"/>
        <v>l2_norm_of_slacks_lada_exponential</v>
      </c>
      <c r="H124" t="str">
        <f t="shared" si="5"/>
        <v>class6</v>
      </c>
      <c r="I124" t="str">
        <f t="shared" si="6"/>
        <v>3d_class6_100_02.csv</v>
      </c>
      <c r="J124">
        <f>VLOOKUP(I124, also_korlatok!A$2:K$73, 11, FALSE)</f>
        <v>30</v>
      </c>
      <c r="K124" s="29">
        <f t="shared" si="7"/>
        <v>0.13333333333333333</v>
      </c>
    </row>
    <row r="125" spans="1:11" x14ac:dyDescent="0.3">
      <c r="A125" t="s">
        <v>84</v>
      </c>
      <c r="B125" t="s">
        <v>18</v>
      </c>
      <c r="C125" t="s">
        <v>12</v>
      </c>
      <c r="D125" t="s">
        <v>15</v>
      </c>
      <c r="E125">
        <v>34</v>
      </c>
      <c r="F125">
        <v>9.0399999999999994E-2</v>
      </c>
      <c r="G125" t="str">
        <f t="shared" si="4"/>
        <v>l2_norm_of_slacks_lada_exponential</v>
      </c>
      <c r="H125" t="str">
        <f t="shared" si="5"/>
        <v>class6</v>
      </c>
      <c r="I125" t="str">
        <f t="shared" si="6"/>
        <v>3d_class6_100_03.csv</v>
      </c>
      <c r="J125">
        <f>VLOOKUP(I125, also_korlatok!A$2:K$73, 11, FALSE)</f>
        <v>30</v>
      </c>
      <c r="K125" s="29">
        <f t="shared" si="7"/>
        <v>0.13333333333333333</v>
      </c>
    </row>
    <row r="126" spans="1:11" x14ac:dyDescent="0.3">
      <c r="A126" t="s">
        <v>82</v>
      </c>
      <c r="B126" t="s">
        <v>18</v>
      </c>
      <c r="C126" t="s">
        <v>12</v>
      </c>
      <c r="D126" t="s">
        <v>15</v>
      </c>
      <c r="E126">
        <v>34</v>
      </c>
      <c r="F126">
        <v>8.8400000000000006E-2</v>
      </c>
      <c r="G126" t="str">
        <f t="shared" si="4"/>
        <v>l2_norm_of_slacks_lada_exponential</v>
      </c>
      <c r="H126" t="str">
        <f t="shared" si="5"/>
        <v>class6</v>
      </c>
      <c r="I126" t="str">
        <f t="shared" si="6"/>
        <v>3d_class6_100_01.csv</v>
      </c>
      <c r="J126">
        <f>VLOOKUP(I126, also_korlatok!A$2:K$73, 11, FALSE)</f>
        <v>31</v>
      </c>
      <c r="K126" s="29">
        <f t="shared" si="7"/>
        <v>9.6774193548387094E-2</v>
      </c>
    </row>
    <row r="127" spans="1:11" x14ac:dyDescent="0.3">
      <c r="A127" t="s">
        <v>47</v>
      </c>
      <c r="B127" t="s">
        <v>18</v>
      </c>
      <c r="C127" t="s">
        <v>12</v>
      </c>
      <c r="D127" t="s">
        <v>15</v>
      </c>
      <c r="E127">
        <v>57</v>
      </c>
      <c r="F127">
        <v>8.2600000000000007E-2</v>
      </c>
      <c r="G127" t="str">
        <f t="shared" si="4"/>
        <v>l2_norm_of_slacks_lada_exponential</v>
      </c>
      <c r="H127" t="str">
        <f t="shared" si="5"/>
        <v>class3</v>
      </c>
      <c r="I127" t="str">
        <f t="shared" si="6"/>
        <v>3d_class3_100_02.csv</v>
      </c>
      <c r="J127">
        <f>VLOOKUP(I127, also_korlatok!A$2:K$73, 11, FALSE)</f>
        <v>52</v>
      </c>
      <c r="K127" s="29">
        <f t="shared" si="7"/>
        <v>9.6153846153846159E-2</v>
      </c>
    </row>
    <row r="128" spans="1:11" x14ac:dyDescent="0.3">
      <c r="A128" t="s">
        <v>85</v>
      </c>
      <c r="B128" t="s">
        <v>18</v>
      </c>
      <c r="C128" t="s">
        <v>12</v>
      </c>
      <c r="D128" t="s">
        <v>15</v>
      </c>
      <c r="E128">
        <v>34</v>
      </c>
      <c r="F128">
        <v>7.7299999999999994E-2</v>
      </c>
      <c r="G128" t="str">
        <f t="shared" si="4"/>
        <v>l2_norm_of_slacks_lada_exponential</v>
      </c>
      <c r="H128" t="str">
        <f t="shared" si="5"/>
        <v>class6</v>
      </c>
      <c r="I128" t="str">
        <f t="shared" si="6"/>
        <v>3d_class6_100_04.csv</v>
      </c>
      <c r="J128">
        <f>VLOOKUP(I128, also_korlatok!A$2:K$73, 11, FALSE)</f>
        <v>31</v>
      </c>
      <c r="K128" s="29">
        <f t="shared" si="7"/>
        <v>9.6774193548387094E-2</v>
      </c>
    </row>
    <row r="129" spans="1:11" x14ac:dyDescent="0.3">
      <c r="A129" t="s">
        <v>46</v>
      </c>
      <c r="B129" t="s">
        <v>18</v>
      </c>
      <c r="C129" t="s">
        <v>12</v>
      </c>
      <c r="D129" t="s">
        <v>15</v>
      </c>
      <c r="E129">
        <v>55</v>
      </c>
      <c r="F129">
        <v>7.6999999999999999E-2</v>
      </c>
      <c r="G129" t="str">
        <f t="shared" si="4"/>
        <v>l2_norm_of_slacks_lada_exponential</v>
      </c>
      <c r="H129" t="str">
        <f t="shared" si="5"/>
        <v>class3</v>
      </c>
      <c r="I129" t="str">
        <f t="shared" si="6"/>
        <v>3d_class3_100_01.csv</v>
      </c>
      <c r="J129">
        <f>VLOOKUP(I129, also_korlatok!A$2:K$73, 11, FALSE)</f>
        <v>51</v>
      </c>
      <c r="K129" s="29">
        <f t="shared" si="7"/>
        <v>7.8431372549019607E-2</v>
      </c>
    </row>
    <row r="130" spans="1:11" x14ac:dyDescent="0.3">
      <c r="A130" t="s">
        <v>61</v>
      </c>
      <c r="B130" t="s">
        <v>18</v>
      </c>
      <c r="C130" t="s">
        <v>12</v>
      </c>
      <c r="D130" t="s">
        <v>15</v>
      </c>
      <c r="E130">
        <v>34</v>
      </c>
      <c r="F130">
        <v>6.7900000000000002E-2</v>
      </c>
      <c r="G130" t="str">
        <f t="shared" ref="G130:G193" si="8">B130 &amp; "_" &amp; C130 &amp; IF(D130="nincs", "", "_" &amp; D130)</f>
        <v>l2_norm_of_slacks_lada_exponential</v>
      </c>
      <c r="H130" t="str">
        <f t="shared" ref="H130:H193" si="9">LEFT(A130,6)</f>
        <v>class4</v>
      </c>
      <c r="I130" t="str">
        <f t="shared" ref="I130:I193" si="10">MID(A130,8,21)</f>
        <v>3d_class4_100_04.csv</v>
      </c>
      <c r="J130">
        <f>VLOOKUP(I130, also_korlatok!A$2:K$73, 11, FALSE)</f>
        <v>33</v>
      </c>
      <c r="K130" s="29">
        <f t="shared" ref="K130:K193" si="11">(E130-J130)/J130</f>
        <v>3.0303030303030304E-2</v>
      </c>
    </row>
    <row r="131" spans="1:11" x14ac:dyDescent="0.3">
      <c r="A131" t="s">
        <v>60</v>
      </c>
      <c r="B131" t="s">
        <v>18</v>
      </c>
      <c r="C131" t="s">
        <v>12</v>
      </c>
      <c r="D131" t="s">
        <v>15</v>
      </c>
      <c r="E131">
        <v>34</v>
      </c>
      <c r="F131">
        <v>6.7199999999999996E-2</v>
      </c>
      <c r="G131" t="str">
        <f t="shared" si="8"/>
        <v>l2_norm_of_slacks_lada_exponential</v>
      </c>
      <c r="H131" t="str">
        <f t="shared" si="9"/>
        <v>class4</v>
      </c>
      <c r="I131" t="str">
        <f t="shared" si="10"/>
        <v>3d_class4_100_03.csv</v>
      </c>
      <c r="J131">
        <f>VLOOKUP(I131, also_korlatok!A$2:K$73, 11, FALSE)</f>
        <v>32</v>
      </c>
      <c r="K131" s="29">
        <f t="shared" si="11"/>
        <v>6.25E-2</v>
      </c>
    </row>
    <row r="132" spans="1:11" x14ac:dyDescent="0.3">
      <c r="A132" t="s">
        <v>48</v>
      </c>
      <c r="B132" t="s">
        <v>18</v>
      </c>
      <c r="C132" t="s">
        <v>12</v>
      </c>
      <c r="D132" t="s">
        <v>15</v>
      </c>
      <c r="E132">
        <v>55</v>
      </c>
      <c r="F132">
        <v>6.6600000000000006E-2</v>
      </c>
      <c r="G132" t="str">
        <f t="shared" si="8"/>
        <v>l2_norm_of_slacks_lada_exponential</v>
      </c>
      <c r="H132" t="str">
        <f t="shared" si="9"/>
        <v>class3</v>
      </c>
      <c r="I132" t="str">
        <f t="shared" si="10"/>
        <v>3d_class3_100_03.csv</v>
      </c>
      <c r="J132">
        <f>VLOOKUP(I132, also_korlatok!A$2:K$73, 11, FALSE)</f>
        <v>51</v>
      </c>
      <c r="K132" s="29">
        <f t="shared" si="11"/>
        <v>7.8431372549019607E-2</v>
      </c>
    </row>
    <row r="133" spans="1:11" x14ac:dyDescent="0.3">
      <c r="A133" t="s">
        <v>49</v>
      </c>
      <c r="B133" t="s">
        <v>18</v>
      </c>
      <c r="C133" t="s">
        <v>12</v>
      </c>
      <c r="D133" t="s">
        <v>15</v>
      </c>
      <c r="E133">
        <v>56</v>
      </c>
      <c r="F133">
        <v>6.3399999999999998E-2</v>
      </c>
      <c r="G133" t="str">
        <f t="shared" si="8"/>
        <v>l2_norm_of_slacks_lada_exponential</v>
      </c>
      <c r="H133" t="str">
        <f t="shared" si="9"/>
        <v>class3</v>
      </c>
      <c r="I133" t="str">
        <f t="shared" si="10"/>
        <v>3d_class3_100_04.csv</v>
      </c>
      <c r="J133">
        <f>VLOOKUP(I133, also_korlatok!A$2:K$73, 11, FALSE)</f>
        <v>51</v>
      </c>
      <c r="K133" s="29">
        <f t="shared" si="11"/>
        <v>9.8039215686274508E-2</v>
      </c>
    </row>
    <row r="134" spans="1:11" x14ac:dyDescent="0.3">
      <c r="A134" t="s">
        <v>35</v>
      </c>
      <c r="B134" t="s">
        <v>18</v>
      </c>
      <c r="C134" t="s">
        <v>12</v>
      </c>
      <c r="D134" t="s">
        <v>15</v>
      </c>
      <c r="E134">
        <v>27</v>
      </c>
      <c r="F134">
        <v>6.3200000000000006E-2</v>
      </c>
      <c r="G134" t="str">
        <f t="shared" si="8"/>
        <v>l2_norm_of_slacks_lada_exponential</v>
      </c>
      <c r="H134" t="str">
        <f t="shared" si="9"/>
        <v>class2</v>
      </c>
      <c r="I134" t="str">
        <f t="shared" si="10"/>
        <v>3d_class2_100_02.csv</v>
      </c>
      <c r="J134">
        <f>VLOOKUP(I134, also_korlatok!A$2:K$73, 11, FALSE)</f>
        <v>25</v>
      </c>
      <c r="K134" s="29">
        <f t="shared" si="11"/>
        <v>0.08</v>
      </c>
    </row>
    <row r="135" spans="1:11" x14ac:dyDescent="0.3">
      <c r="A135" t="s">
        <v>34</v>
      </c>
      <c r="B135" t="s">
        <v>18</v>
      </c>
      <c r="C135" t="s">
        <v>12</v>
      </c>
      <c r="D135" t="s">
        <v>15</v>
      </c>
      <c r="E135">
        <v>29</v>
      </c>
      <c r="F135">
        <v>6.2399999999999997E-2</v>
      </c>
      <c r="G135" t="str">
        <f t="shared" si="8"/>
        <v>l2_norm_of_slacks_lada_exponential</v>
      </c>
      <c r="H135" t="str">
        <f t="shared" si="9"/>
        <v>class2</v>
      </c>
      <c r="I135" t="str">
        <f t="shared" si="10"/>
        <v>3d_class2_100_01.csv</v>
      </c>
      <c r="J135">
        <f>VLOOKUP(I135, also_korlatok!A$2:K$73, 11, FALSE)</f>
        <v>27</v>
      </c>
      <c r="K135" s="29">
        <f t="shared" si="11"/>
        <v>7.407407407407407E-2</v>
      </c>
    </row>
    <row r="136" spans="1:11" x14ac:dyDescent="0.3">
      <c r="A136" t="s">
        <v>24</v>
      </c>
      <c r="B136" t="s">
        <v>18</v>
      </c>
      <c r="C136" t="s">
        <v>12</v>
      </c>
      <c r="D136" t="s">
        <v>15</v>
      </c>
      <c r="E136">
        <v>73</v>
      </c>
      <c r="F136">
        <v>6.1699999999999998E-2</v>
      </c>
      <c r="G136" t="str">
        <f t="shared" si="8"/>
        <v>l2_norm_of_slacks_lada_exponential</v>
      </c>
      <c r="H136" t="str">
        <f t="shared" si="9"/>
        <v>class1</v>
      </c>
      <c r="I136" t="str">
        <f t="shared" si="10"/>
        <v>3d_class1_100_03.csv</v>
      </c>
      <c r="J136">
        <f>VLOOKUP(I136, also_korlatok!A$2:K$73, 11, FALSE)</f>
        <v>61</v>
      </c>
      <c r="K136" s="29">
        <f t="shared" si="11"/>
        <v>0.19672131147540983</v>
      </c>
    </row>
    <row r="137" spans="1:11" x14ac:dyDescent="0.3">
      <c r="A137" t="s">
        <v>36</v>
      </c>
      <c r="B137" t="s">
        <v>18</v>
      </c>
      <c r="C137" t="s">
        <v>12</v>
      </c>
      <c r="D137" t="s">
        <v>15</v>
      </c>
      <c r="E137">
        <v>28</v>
      </c>
      <c r="F137">
        <v>5.9299999999999999E-2</v>
      </c>
      <c r="G137" t="str">
        <f t="shared" si="8"/>
        <v>l2_norm_of_slacks_lada_exponential</v>
      </c>
      <c r="H137" t="str">
        <f t="shared" si="9"/>
        <v>class2</v>
      </c>
      <c r="I137" t="str">
        <f t="shared" si="10"/>
        <v>3d_class2_100_03.csv</v>
      </c>
      <c r="J137">
        <f>VLOOKUP(I137, also_korlatok!A$2:K$73, 11, FALSE)</f>
        <v>26</v>
      </c>
      <c r="K137" s="29">
        <f t="shared" si="11"/>
        <v>7.6923076923076927E-2</v>
      </c>
    </row>
    <row r="138" spans="1:11" x14ac:dyDescent="0.3">
      <c r="A138" t="s">
        <v>37</v>
      </c>
      <c r="B138" t="s">
        <v>18</v>
      </c>
      <c r="C138" t="s">
        <v>12</v>
      </c>
      <c r="D138" t="s">
        <v>15</v>
      </c>
      <c r="E138">
        <v>27</v>
      </c>
      <c r="F138">
        <v>5.7299999999999997E-2</v>
      </c>
      <c r="G138" t="str">
        <f t="shared" si="8"/>
        <v>l2_norm_of_slacks_lada_exponential</v>
      </c>
      <c r="H138" t="str">
        <f t="shared" si="9"/>
        <v>class2</v>
      </c>
      <c r="I138" t="str">
        <f t="shared" si="10"/>
        <v>3d_class2_100_04.csv</v>
      </c>
      <c r="J138">
        <f>VLOOKUP(I138, also_korlatok!A$2:K$73, 11, FALSE)</f>
        <v>25</v>
      </c>
      <c r="K138" s="29">
        <f t="shared" si="11"/>
        <v>0.08</v>
      </c>
    </row>
    <row r="139" spans="1:11" x14ac:dyDescent="0.3">
      <c r="A139" t="s">
        <v>22</v>
      </c>
      <c r="B139" t="s">
        <v>18</v>
      </c>
      <c r="C139" t="s">
        <v>12</v>
      </c>
      <c r="D139" t="s">
        <v>15</v>
      </c>
      <c r="E139">
        <v>67</v>
      </c>
      <c r="F139">
        <v>5.6300000000000003E-2</v>
      </c>
      <c r="G139" t="str">
        <f t="shared" si="8"/>
        <v>l2_norm_of_slacks_lada_exponential</v>
      </c>
      <c r="H139" t="str">
        <f t="shared" si="9"/>
        <v>class1</v>
      </c>
      <c r="I139" t="str">
        <f t="shared" si="10"/>
        <v>3d_class1_100_01.csv</v>
      </c>
      <c r="J139">
        <f>VLOOKUP(I139, also_korlatok!A$2:K$73, 11, FALSE)</f>
        <v>56</v>
      </c>
      <c r="K139" s="29">
        <f t="shared" si="11"/>
        <v>0.19642857142857142</v>
      </c>
    </row>
    <row r="140" spans="1:11" x14ac:dyDescent="0.3">
      <c r="A140" t="s">
        <v>23</v>
      </c>
      <c r="B140" t="s">
        <v>18</v>
      </c>
      <c r="C140" t="s">
        <v>12</v>
      </c>
      <c r="D140" t="s">
        <v>15</v>
      </c>
      <c r="E140">
        <v>65</v>
      </c>
      <c r="F140">
        <v>5.5800000000000002E-2</v>
      </c>
      <c r="G140" t="str">
        <f t="shared" si="8"/>
        <v>l2_norm_of_slacks_lada_exponential</v>
      </c>
      <c r="H140" t="str">
        <f t="shared" si="9"/>
        <v>class1</v>
      </c>
      <c r="I140" t="str">
        <f t="shared" si="10"/>
        <v>3d_class1_100_02.csv</v>
      </c>
      <c r="J140">
        <f>VLOOKUP(I140, also_korlatok!A$2:K$73, 11, FALSE)</f>
        <v>51</v>
      </c>
      <c r="K140" s="29">
        <f t="shared" si="11"/>
        <v>0.27450980392156865</v>
      </c>
    </row>
    <row r="141" spans="1:11" x14ac:dyDescent="0.3">
      <c r="A141" t="s">
        <v>25</v>
      </c>
      <c r="B141" t="s">
        <v>18</v>
      </c>
      <c r="C141" t="s">
        <v>12</v>
      </c>
      <c r="D141" t="s">
        <v>15</v>
      </c>
      <c r="E141">
        <v>64</v>
      </c>
      <c r="F141">
        <v>5.33E-2</v>
      </c>
      <c r="G141" t="str">
        <f t="shared" si="8"/>
        <v>l2_norm_of_slacks_lada_exponential</v>
      </c>
      <c r="H141" t="str">
        <f t="shared" si="9"/>
        <v>class1</v>
      </c>
      <c r="I141" t="str">
        <f t="shared" si="10"/>
        <v>3d_class1_100_04.csv</v>
      </c>
      <c r="J141">
        <f>VLOOKUP(I141, also_korlatok!A$2:K$73, 11, FALSE)</f>
        <v>52</v>
      </c>
      <c r="K141" s="29">
        <f t="shared" si="11"/>
        <v>0.23076923076923078</v>
      </c>
    </row>
    <row r="142" spans="1:11" x14ac:dyDescent="0.3">
      <c r="A142" t="s">
        <v>70</v>
      </c>
      <c r="B142" t="s">
        <v>18</v>
      </c>
      <c r="C142" t="s">
        <v>12</v>
      </c>
      <c r="D142" t="s">
        <v>15</v>
      </c>
      <c r="E142">
        <v>49</v>
      </c>
      <c r="F142">
        <v>4.9700000000000001E-2</v>
      </c>
      <c r="G142" t="str">
        <f t="shared" si="8"/>
        <v>l2_norm_of_slacks_lada_exponential</v>
      </c>
      <c r="H142" t="str">
        <f t="shared" si="9"/>
        <v>class5</v>
      </c>
      <c r="I142" t="str">
        <f t="shared" si="10"/>
        <v>3d_class5_100_01.csv</v>
      </c>
      <c r="J142">
        <f>VLOOKUP(I142, also_korlatok!A$2:K$73, 11, FALSE)</f>
        <v>37</v>
      </c>
      <c r="K142" s="29">
        <f t="shared" si="11"/>
        <v>0.32432432432432434</v>
      </c>
    </row>
    <row r="143" spans="1:11" x14ac:dyDescent="0.3">
      <c r="A143" t="s">
        <v>72</v>
      </c>
      <c r="B143" t="s">
        <v>18</v>
      </c>
      <c r="C143" t="s">
        <v>12</v>
      </c>
      <c r="D143" t="s">
        <v>15</v>
      </c>
      <c r="E143">
        <v>45</v>
      </c>
      <c r="F143">
        <v>4.6699999999999998E-2</v>
      </c>
      <c r="G143" t="str">
        <f t="shared" si="8"/>
        <v>l2_norm_of_slacks_lada_exponential</v>
      </c>
      <c r="H143" t="str">
        <f t="shared" si="9"/>
        <v>class5</v>
      </c>
      <c r="I143" t="str">
        <f t="shared" si="10"/>
        <v>3d_class5_100_03.csv</v>
      </c>
      <c r="J143">
        <f>VLOOKUP(I143, also_korlatok!A$2:K$73, 11, FALSE)</f>
        <v>34</v>
      </c>
      <c r="K143" s="29">
        <f t="shared" si="11"/>
        <v>0.3235294117647059</v>
      </c>
    </row>
    <row r="144" spans="1:11" x14ac:dyDescent="0.3">
      <c r="A144" t="s">
        <v>71</v>
      </c>
      <c r="B144" t="s">
        <v>18</v>
      </c>
      <c r="C144" t="s">
        <v>12</v>
      </c>
      <c r="D144" t="s">
        <v>15</v>
      </c>
      <c r="E144">
        <v>43</v>
      </c>
      <c r="F144">
        <v>4.4699999999999997E-2</v>
      </c>
      <c r="G144" t="str">
        <f t="shared" si="8"/>
        <v>l2_norm_of_slacks_lada_exponential</v>
      </c>
      <c r="H144" t="str">
        <f t="shared" si="9"/>
        <v>class5</v>
      </c>
      <c r="I144" t="str">
        <f t="shared" si="10"/>
        <v>3d_class5_100_02.csv</v>
      </c>
      <c r="J144">
        <f>VLOOKUP(I144, also_korlatok!A$2:K$73, 11, FALSE)</f>
        <v>35</v>
      </c>
      <c r="K144" s="29">
        <f t="shared" si="11"/>
        <v>0.22857142857142856</v>
      </c>
    </row>
    <row r="145" spans="1:11" x14ac:dyDescent="0.3">
      <c r="A145" t="s">
        <v>73</v>
      </c>
      <c r="B145" t="s">
        <v>18</v>
      </c>
      <c r="C145" t="s">
        <v>12</v>
      </c>
      <c r="D145" t="s">
        <v>15</v>
      </c>
      <c r="E145">
        <v>44</v>
      </c>
      <c r="F145">
        <v>4.3200000000000002E-2</v>
      </c>
      <c r="G145" t="str">
        <f t="shared" si="8"/>
        <v>l2_norm_of_slacks_lada_exponential</v>
      </c>
      <c r="H145" t="str">
        <f t="shared" si="9"/>
        <v>class5</v>
      </c>
      <c r="I145" t="str">
        <f t="shared" si="10"/>
        <v>3d_class5_100_04.csv</v>
      </c>
      <c r="J145">
        <f>VLOOKUP(I145, also_korlatok!A$2:K$73, 11, FALSE)</f>
        <v>34</v>
      </c>
      <c r="K145" s="29">
        <f t="shared" si="11"/>
        <v>0.29411764705882354</v>
      </c>
    </row>
    <row r="146" spans="1:11" x14ac:dyDescent="0.3">
      <c r="A146" t="s">
        <v>80</v>
      </c>
      <c r="B146" t="s">
        <v>18</v>
      </c>
      <c r="C146" t="s">
        <v>12</v>
      </c>
      <c r="D146" t="s">
        <v>14</v>
      </c>
      <c r="E146">
        <v>334</v>
      </c>
      <c r="F146">
        <v>9.6239000000000008</v>
      </c>
      <c r="G146" t="str">
        <f t="shared" si="8"/>
        <v>l2_norm_of_slacks_lada_average</v>
      </c>
      <c r="H146" t="str">
        <f t="shared" si="9"/>
        <v>class6</v>
      </c>
      <c r="I146" t="str">
        <f t="shared" si="10"/>
        <v>3d_class6_1000_03.csv</v>
      </c>
      <c r="J146">
        <f>VLOOKUP(I146, also_korlatok!A$2:K$73, 11, FALSE)</f>
        <v>301</v>
      </c>
      <c r="K146" s="29">
        <f t="shared" si="11"/>
        <v>0.10963455149501661</v>
      </c>
    </row>
    <row r="147" spans="1:11" x14ac:dyDescent="0.3">
      <c r="A147" t="s">
        <v>81</v>
      </c>
      <c r="B147" t="s">
        <v>18</v>
      </c>
      <c r="C147" t="s">
        <v>12</v>
      </c>
      <c r="D147" t="s">
        <v>14</v>
      </c>
      <c r="E147">
        <v>334</v>
      </c>
      <c r="F147">
        <v>9.1089000000000002</v>
      </c>
      <c r="G147" t="str">
        <f t="shared" si="8"/>
        <v>l2_norm_of_slacks_lada_average</v>
      </c>
      <c r="H147" t="str">
        <f t="shared" si="9"/>
        <v>class6</v>
      </c>
      <c r="I147" t="str">
        <f t="shared" si="10"/>
        <v>3d_class6_1000_04.csv</v>
      </c>
      <c r="J147">
        <f>VLOOKUP(I147, also_korlatok!A$2:K$73, 11, FALSE)</f>
        <v>301</v>
      </c>
      <c r="K147" s="29">
        <f t="shared" si="11"/>
        <v>0.10963455149501661</v>
      </c>
    </row>
    <row r="148" spans="1:11" x14ac:dyDescent="0.3">
      <c r="A148" t="s">
        <v>43</v>
      </c>
      <c r="B148" t="s">
        <v>18</v>
      </c>
      <c r="C148" t="s">
        <v>12</v>
      </c>
      <c r="D148" t="s">
        <v>14</v>
      </c>
      <c r="E148">
        <v>533</v>
      </c>
      <c r="F148">
        <v>8.8651</v>
      </c>
      <c r="G148" t="str">
        <f t="shared" si="8"/>
        <v>l2_norm_of_slacks_lada_average</v>
      </c>
      <c r="H148" t="str">
        <f t="shared" si="9"/>
        <v>class3</v>
      </c>
      <c r="I148" t="str">
        <f t="shared" si="10"/>
        <v>3d_class3_1000_02.csv</v>
      </c>
      <c r="J148">
        <f>VLOOKUP(I148, also_korlatok!A$2:K$73, 11, FALSE)</f>
        <v>503</v>
      </c>
      <c r="K148" s="29">
        <f t="shared" si="11"/>
        <v>5.9642147117296221E-2</v>
      </c>
    </row>
    <row r="149" spans="1:11" x14ac:dyDescent="0.3">
      <c r="A149" t="s">
        <v>57</v>
      </c>
      <c r="B149" t="s">
        <v>18</v>
      </c>
      <c r="C149" t="s">
        <v>12</v>
      </c>
      <c r="D149" t="s">
        <v>14</v>
      </c>
      <c r="E149">
        <v>325</v>
      </c>
      <c r="F149">
        <v>8.5100999999999996</v>
      </c>
      <c r="G149" t="str">
        <f t="shared" si="8"/>
        <v>l2_norm_of_slacks_lada_average</v>
      </c>
      <c r="H149" t="str">
        <f t="shared" si="9"/>
        <v>class4</v>
      </c>
      <c r="I149" t="str">
        <f t="shared" si="10"/>
        <v>3d_class4_1000_04.csv</v>
      </c>
      <c r="J149">
        <f>VLOOKUP(I149, also_korlatok!A$2:K$73, 11, FALSE)</f>
        <v>313</v>
      </c>
      <c r="K149" s="29">
        <f t="shared" si="11"/>
        <v>3.8338658146964855E-2</v>
      </c>
    </row>
    <row r="150" spans="1:11" x14ac:dyDescent="0.3">
      <c r="A150" t="s">
        <v>52</v>
      </c>
      <c r="B150" t="s">
        <v>18</v>
      </c>
      <c r="C150" t="s">
        <v>12</v>
      </c>
      <c r="D150" t="s">
        <v>14</v>
      </c>
      <c r="E150">
        <v>273</v>
      </c>
      <c r="F150">
        <v>7.8535000000000004</v>
      </c>
      <c r="G150" t="str">
        <f t="shared" si="8"/>
        <v>l2_norm_of_slacks_lada_average</v>
      </c>
      <c r="H150" t="str">
        <f t="shared" si="9"/>
        <v>class3</v>
      </c>
      <c r="I150" t="str">
        <f t="shared" si="10"/>
        <v>3d_class3_500_03.csv</v>
      </c>
      <c r="J150">
        <f>VLOOKUP(I150, also_korlatok!A$2:K$73, 11, FALSE)</f>
        <v>254</v>
      </c>
      <c r="K150" s="29">
        <f t="shared" si="11"/>
        <v>7.4803149606299218E-2</v>
      </c>
    </row>
    <row r="151" spans="1:11" x14ac:dyDescent="0.3">
      <c r="A151" t="s">
        <v>79</v>
      </c>
      <c r="B151" t="s">
        <v>18</v>
      </c>
      <c r="C151" t="s">
        <v>12</v>
      </c>
      <c r="D151" t="s">
        <v>14</v>
      </c>
      <c r="E151">
        <v>334</v>
      </c>
      <c r="F151">
        <v>7.4603999999999999</v>
      </c>
      <c r="G151" t="str">
        <f t="shared" si="8"/>
        <v>l2_norm_of_slacks_lada_average</v>
      </c>
      <c r="H151" t="str">
        <f t="shared" si="9"/>
        <v>class6</v>
      </c>
      <c r="I151" t="str">
        <f t="shared" si="10"/>
        <v>3d_class6_1000_02.csv</v>
      </c>
      <c r="J151">
        <f>VLOOKUP(I151, also_korlatok!A$2:K$73, 11, FALSE)</f>
        <v>300</v>
      </c>
      <c r="K151" s="29">
        <f t="shared" si="11"/>
        <v>0.11333333333333333</v>
      </c>
    </row>
    <row r="152" spans="1:11" x14ac:dyDescent="0.3">
      <c r="A152" t="s">
        <v>54</v>
      </c>
      <c r="B152" t="s">
        <v>18</v>
      </c>
      <c r="C152" t="s">
        <v>12</v>
      </c>
      <c r="D152" t="s">
        <v>14</v>
      </c>
      <c r="E152">
        <v>323</v>
      </c>
      <c r="F152">
        <v>7.3465999999999996</v>
      </c>
      <c r="G152" t="str">
        <f t="shared" si="8"/>
        <v>l2_norm_of_slacks_lada_average</v>
      </c>
      <c r="H152" t="str">
        <f t="shared" si="9"/>
        <v>class4</v>
      </c>
      <c r="I152" t="str">
        <f t="shared" si="10"/>
        <v>3d_class4_1000_01.csv</v>
      </c>
      <c r="J152">
        <f>VLOOKUP(I152, also_korlatok!A$2:K$73, 11, FALSE)</f>
        <v>310</v>
      </c>
      <c r="K152" s="29">
        <f t="shared" si="11"/>
        <v>4.1935483870967745E-2</v>
      </c>
    </row>
    <row r="153" spans="1:11" x14ac:dyDescent="0.3">
      <c r="A153" t="s">
        <v>56</v>
      </c>
      <c r="B153" t="s">
        <v>18</v>
      </c>
      <c r="C153" t="s">
        <v>12</v>
      </c>
      <c r="D153" t="s">
        <v>14</v>
      </c>
      <c r="E153">
        <v>327</v>
      </c>
      <c r="F153">
        <v>7.2752999999999997</v>
      </c>
      <c r="G153" t="str">
        <f t="shared" si="8"/>
        <v>l2_norm_of_slacks_lada_average</v>
      </c>
      <c r="H153" t="str">
        <f t="shared" si="9"/>
        <v>class4</v>
      </c>
      <c r="I153" t="str">
        <f t="shared" si="10"/>
        <v>3d_class4_1000_03.csv</v>
      </c>
      <c r="J153">
        <f>VLOOKUP(I153, also_korlatok!A$2:K$73, 11, FALSE)</f>
        <v>315</v>
      </c>
      <c r="K153" s="29">
        <f t="shared" si="11"/>
        <v>3.8095238095238099E-2</v>
      </c>
    </row>
    <row r="154" spans="1:11" x14ac:dyDescent="0.3">
      <c r="A154" t="s">
        <v>55</v>
      </c>
      <c r="B154" t="s">
        <v>18</v>
      </c>
      <c r="C154" t="s">
        <v>12</v>
      </c>
      <c r="D154" t="s">
        <v>14</v>
      </c>
      <c r="E154">
        <v>325</v>
      </c>
      <c r="F154">
        <v>7.1220999999999997</v>
      </c>
      <c r="G154" t="str">
        <f t="shared" si="8"/>
        <v>l2_norm_of_slacks_lada_average</v>
      </c>
      <c r="H154" t="str">
        <f t="shared" si="9"/>
        <v>class4</v>
      </c>
      <c r="I154" t="str">
        <f t="shared" si="10"/>
        <v>3d_class4_1000_02.csv</v>
      </c>
      <c r="J154">
        <f>VLOOKUP(I154, also_korlatok!A$2:K$73, 11, FALSE)</f>
        <v>313</v>
      </c>
      <c r="K154" s="29">
        <f t="shared" si="11"/>
        <v>3.8338658146964855E-2</v>
      </c>
    </row>
    <row r="155" spans="1:11" x14ac:dyDescent="0.3">
      <c r="A155" t="s">
        <v>78</v>
      </c>
      <c r="B155" t="s">
        <v>18</v>
      </c>
      <c r="C155" t="s">
        <v>12</v>
      </c>
      <c r="D155" t="s">
        <v>14</v>
      </c>
      <c r="E155">
        <v>334</v>
      </c>
      <c r="F155">
        <v>6.6905999999999999</v>
      </c>
      <c r="G155" t="str">
        <f t="shared" si="8"/>
        <v>l2_norm_of_slacks_lada_average</v>
      </c>
      <c r="H155" t="str">
        <f t="shared" si="9"/>
        <v>class6</v>
      </c>
      <c r="I155" t="str">
        <f t="shared" si="10"/>
        <v>3d_class6_1000_01.csv</v>
      </c>
      <c r="J155">
        <f>VLOOKUP(I155, also_korlatok!A$2:K$73, 11, FALSE)</f>
        <v>301</v>
      </c>
      <c r="K155" s="29">
        <f t="shared" si="11"/>
        <v>0.10963455149501661</v>
      </c>
    </row>
    <row r="156" spans="1:11" x14ac:dyDescent="0.3">
      <c r="A156" t="s">
        <v>42</v>
      </c>
      <c r="B156" t="s">
        <v>18</v>
      </c>
      <c r="C156" t="s">
        <v>12</v>
      </c>
      <c r="D156" t="s">
        <v>14</v>
      </c>
      <c r="E156">
        <v>536</v>
      </c>
      <c r="F156">
        <v>6.6104000000000003</v>
      </c>
      <c r="G156" t="str">
        <f t="shared" si="8"/>
        <v>l2_norm_of_slacks_lada_average</v>
      </c>
      <c r="H156" t="str">
        <f t="shared" si="9"/>
        <v>class3</v>
      </c>
      <c r="I156" t="str">
        <f t="shared" si="10"/>
        <v>3d_class3_1000_01.csv</v>
      </c>
      <c r="J156">
        <f>VLOOKUP(I156, also_korlatok!A$2:K$73, 11, FALSE)</f>
        <v>508</v>
      </c>
      <c r="K156" s="29">
        <f t="shared" si="11"/>
        <v>5.5118110236220472E-2</v>
      </c>
    </row>
    <row r="157" spans="1:11" x14ac:dyDescent="0.3">
      <c r="A157" t="s">
        <v>45</v>
      </c>
      <c r="B157" t="s">
        <v>18</v>
      </c>
      <c r="C157" t="s">
        <v>12</v>
      </c>
      <c r="D157" t="s">
        <v>14</v>
      </c>
      <c r="E157">
        <v>532</v>
      </c>
      <c r="F157">
        <v>6.2260999999999997</v>
      </c>
      <c r="G157" t="str">
        <f t="shared" si="8"/>
        <v>l2_norm_of_slacks_lada_average</v>
      </c>
      <c r="H157" t="str">
        <f t="shared" si="9"/>
        <v>class3</v>
      </c>
      <c r="I157" t="str">
        <f t="shared" si="10"/>
        <v>3d_class3_1000_04.csv</v>
      </c>
      <c r="J157">
        <f>VLOOKUP(I157, also_korlatok!A$2:K$73, 11, FALSE)</f>
        <v>505</v>
      </c>
      <c r="K157" s="29">
        <f t="shared" si="11"/>
        <v>5.3465346534653464E-2</v>
      </c>
    </row>
    <row r="158" spans="1:11" x14ac:dyDescent="0.3">
      <c r="A158" t="s">
        <v>44</v>
      </c>
      <c r="B158" t="s">
        <v>18</v>
      </c>
      <c r="C158" t="s">
        <v>12</v>
      </c>
      <c r="D158" t="s">
        <v>14</v>
      </c>
      <c r="E158">
        <v>532</v>
      </c>
      <c r="F158">
        <v>6.1155999999999997</v>
      </c>
      <c r="G158" t="str">
        <f t="shared" si="8"/>
        <v>l2_norm_of_slacks_lada_average</v>
      </c>
      <c r="H158" t="str">
        <f t="shared" si="9"/>
        <v>class3</v>
      </c>
      <c r="I158" t="str">
        <f t="shared" si="10"/>
        <v>3d_class3_1000_03.csv</v>
      </c>
      <c r="J158">
        <f>VLOOKUP(I158, also_korlatok!A$2:K$73, 11, FALSE)</f>
        <v>503</v>
      </c>
      <c r="K158" s="29">
        <f t="shared" si="11"/>
        <v>5.7654075546719682E-2</v>
      </c>
    </row>
    <row r="159" spans="1:11" x14ac:dyDescent="0.3">
      <c r="A159" t="s">
        <v>66</v>
      </c>
      <c r="B159" t="s">
        <v>18</v>
      </c>
      <c r="C159" t="s">
        <v>12</v>
      </c>
      <c r="D159" t="s">
        <v>14</v>
      </c>
      <c r="E159">
        <v>401</v>
      </c>
      <c r="F159">
        <v>5.9814999999999996</v>
      </c>
      <c r="G159" t="str">
        <f t="shared" si="8"/>
        <v>l2_norm_of_slacks_lada_average</v>
      </c>
      <c r="H159" t="str">
        <f t="shared" si="9"/>
        <v>class5</v>
      </c>
      <c r="I159" t="str">
        <f t="shared" si="10"/>
        <v>3d_class5_1000_01.csv</v>
      </c>
      <c r="J159">
        <f>VLOOKUP(I159, also_korlatok!A$2:K$73, 11, FALSE)</f>
        <v>336</v>
      </c>
      <c r="K159" s="29">
        <f t="shared" si="11"/>
        <v>0.19345238095238096</v>
      </c>
    </row>
    <row r="160" spans="1:11" x14ac:dyDescent="0.3">
      <c r="A160" t="s">
        <v>32</v>
      </c>
      <c r="B160" t="s">
        <v>18</v>
      </c>
      <c r="C160" t="s">
        <v>12</v>
      </c>
      <c r="D160" t="s">
        <v>14</v>
      </c>
      <c r="E160">
        <v>269</v>
      </c>
      <c r="F160">
        <v>5.9568000000000003</v>
      </c>
      <c r="G160" t="str">
        <f t="shared" si="8"/>
        <v>l2_norm_of_slacks_lada_average</v>
      </c>
      <c r="H160" t="str">
        <f t="shared" si="9"/>
        <v>class2</v>
      </c>
      <c r="I160" t="str">
        <f t="shared" si="10"/>
        <v>3d_class2_1000_03.csv</v>
      </c>
      <c r="J160">
        <f>VLOOKUP(I160, also_korlatok!A$2:K$73, 11, FALSE)</f>
        <v>256</v>
      </c>
      <c r="K160" s="29">
        <f t="shared" si="11"/>
        <v>5.078125E-2</v>
      </c>
    </row>
    <row r="161" spans="1:11" x14ac:dyDescent="0.3">
      <c r="A161" t="s">
        <v>30</v>
      </c>
      <c r="B161" t="s">
        <v>18</v>
      </c>
      <c r="C161" t="s">
        <v>12</v>
      </c>
      <c r="D161" t="s">
        <v>14</v>
      </c>
      <c r="E161">
        <v>266</v>
      </c>
      <c r="F161">
        <v>5.8642000000000003</v>
      </c>
      <c r="G161" t="str">
        <f t="shared" si="8"/>
        <v>l2_norm_of_slacks_lada_average</v>
      </c>
      <c r="H161" t="str">
        <f t="shared" si="9"/>
        <v>class2</v>
      </c>
      <c r="I161" t="str">
        <f t="shared" si="10"/>
        <v>3d_class2_1000_01.csv</v>
      </c>
      <c r="J161">
        <f>VLOOKUP(I161, also_korlatok!A$2:K$73, 11, FALSE)</f>
        <v>253</v>
      </c>
      <c r="K161" s="29">
        <f t="shared" si="11"/>
        <v>5.1383399209486168E-2</v>
      </c>
    </row>
    <row r="162" spans="1:11" x14ac:dyDescent="0.3">
      <c r="A162" t="s">
        <v>31</v>
      </c>
      <c r="B162" t="s">
        <v>18</v>
      </c>
      <c r="C162" t="s">
        <v>12</v>
      </c>
      <c r="D162" t="s">
        <v>14</v>
      </c>
      <c r="E162">
        <v>265</v>
      </c>
      <c r="F162">
        <v>5.8448000000000002</v>
      </c>
      <c r="G162" t="str">
        <f t="shared" si="8"/>
        <v>l2_norm_of_slacks_lada_average</v>
      </c>
      <c r="H162" t="str">
        <f t="shared" si="9"/>
        <v>class2</v>
      </c>
      <c r="I162" t="str">
        <f t="shared" si="10"/>
        <v>3d_class2_1000_02.csv</v>
      </c>
      <c r="J162">
        <f>VLOOKUP(I162, also_korlatok!A$2:K$73, 11, FALSE)</f>
        <v>251</v>
      </c>
      <c r="K162" s="29">
        <f t="shared" si="11"/>
        <v>5.5776892430278883E-2</v>
      </c>
    </row>
    <row r="163" spans="1:11" x14ac:dyDescent="0.3">
      <c r="A163" t="s">
        <v>33</v>
      </c>
      <c r="B163" t="s">
        <v>18</v>
      </c>
      <c r="C163" t="s">
        <v>12</v>
      </c>
      <c r="D163" t="s">
        <v>14</v>
      </c>
      <c r="E163">
        <v>266</v>
      </c>
      <c r="F163">
        <v>5.7747999999999999</v>
      </c>
      <c r="G163" t="str">
        <f t="shared" si="8"/>
        <v>l2_norm_of_slacks_lada_average</v>
      </c>
      <c r="H163" t="str">
        <f t="shared" si="9"/>
        <v>class2</v>
      </c>
      <c r="I163" t="str">
        <f t="shared" si="10"/>
        <v>3d_class2_1000_04.csv</v>
      </c>
      <c r="J163">
        <f>VLOOKUP(I163, also_korlatok!A$2:K$73, 11, FALSE)</f>
        <v>252</v>
      </c>
      <c r="K163" s="29">
        <f t="shared" si="11"/>
        <v>5.5555555555555552E-2</v>
      </c>
    </row>
    <row r="164" spans="1:11" x14ac:dyDescent="0.3">
      <c r="A164" t="s">
        <v>20</v>
      </c>
      <c r="B164" t="s">
        <v>18</v>
      </c>
      <c r="C164" t="s">
        <v>12</v>
      </c>
      <c r="D164" t="s">
        <v>14</v>
      </c>
      <c r="E164">
        <v>603</v>
      </c>
      <c r="F164">
        <v>5.2218</v>
      </c>
      <c r="G164" t="str">
        <f t="shared" si="8"/>
        <v>l2_norm_of_slacks_lada_average</v>
      </c>
      <c r="H164" t="str">
        <f t="shared" si="9"/>
        <v>class1</v>
      </c>
      <c r="I164" t="str">
        <f t="shared" si="10"/>
        <v>3d_class1_1000_03.csv</v>
      </c>
      <c r="J164">
        <f>VLOOKUP(I164, also_korlatok!A$2:K$73, 11, FALSE)</f>
        <v>513</v>
      </c>
      <c r="K164" s="29">
        <f t="shared" si="11"/>
        <v>0.17543859649122806</v>
      </c>
    </row>
    <row r="165" spans="1:11" x14ac:dyDescent="0.3">
      <c r="A165" t="s">
        <v>19</v>
      </c>
      <c r="B165" t="s">
        <v>18</v>
      </c>
      <c r="C165" t="s">
        <v>12</v>
      </c>
      <c r="D165" t="s">
        <v>14</v>
      </c>
      <c r="E165">
        <v>601</v>
      </c>
      <c r="F165">
        <v>5.1186999999999996</v>
      </c>
      <c r="G165" t="str">
        <f t="shared" si="8"/>
        <v>l2_norm_of_slacks_lada_average</v>
      </c>
      <c r="H165" t="str">
        <f t="shared" si="9"/>
        <v>class1</v>
      </c>
      <c r="I165" t="str">
        <f t="shared" si="10"/>
        <v>3d_class1_1000_02.csv</v>
      </c>
      <c r="J165">
        <f>VLOOKUP(I165, also_korlatok!A$2:K$73, 11, FALSE)</f>
        <v>513</v>
      </c>
      <c r="K165" s="29">
        <f t="shared" si="11"/>
        <v>0.17153996101364521</v>
      </c>
    </row>
    <row r="166" spans="1:11" x14ac:dyDescent="0.3">
      <c r="A166" t="s">
        <v>6</v>
      </c>
      <c r="B166" t="s">
        <v>18</v>
      </c>
      <c r="C166" t="s">
        <v>12</v>
      </c>
      <c r="D166" t="s">
        <v>14</v>
      </c>
      <c r="E166">
        <v>629</v>
      </c>
      <c r="F166">
        <v>4.9865000000000004</v>
      </c>
      <c r="G166" t="str">
        <f t="shared" si="8"/>
        <v>l2_norm_of_slacks_lada_average</v>
      </c>
      <c r="H166" t="str">
        <f t="shared" si="9"/>
        <v>class1</v>
      </c>
      <c r="I166" t="str">
        <f t="shared" si="10"/>
        <v>3d_class1_1000_01.csv</v>
      </c>
      <c r="J166">
        <f>VLOOKUP(I166, also_korlatok!A$2:K$73, 11, FALSE)</f>
        <v>518</v>
      </c>
      <c r="K166" s="29">
        <f t="shared" si="11"/>
        <v>0.21428571428571427</v>
      </c>
    </row>
    <row r="167" spans="1:11" x14ac:dyDescent="0.3">
      <c r="A167" t="s">
        <v>21</v>
      </c>
      <c r="B167" t="s">
        <v>18</v>
      </c>
      <c r="C167" t="s">
        <v>12</v>
      </c>
      <c r="D167" t="s">
        <v>14</v>
      </c>
      <c r="E167">
        <v>586</v>
      </c>
      <c r="F167">
        <v>4.6909999999999998</v>
      </c>
      <c r="G167" t="str">
        <f t="shared" si="8"/>
        <v>l2_norm_of_slacks_lada_average</v>
      </c>
      <c r="H167" t="str">
        <f t="shared" si="9"/>
        <v>class1</v>
      </c>
      <c r="I167" t="str">
        <f t="shared" si="10"/>
        <v>3d_class1_1000_04.csv</v>
      </c>
      <c r="J167">
        <f>VLOOKUP(I167, also_korlatok!A$2:K$73, 11, FALSE)</f>
        <v>510</v>
      </c>
      <c r="K167" s="29">
        <f t="shared" si="11"/>
        <v>0.14901960784313725</v>
      </c>
    </row>
    <row r="168" spans="1:11" x14ac:dyDescent="0.3">
      <c r="A168" t="s">
        <v>69</v>
      </c>
      <c r="B168" t="s">
        <v>18</v>
      </c>
      <c r="C168" t="s">
        <v>12</v>
      </c>
      <c r="D168" t="s">
        <v>14</v>
      </c>
      <c r="E168">
        <v>403</v>
      </c>
      <c r="F168">
        <v>3.9735</v>
      </c>
      <c r="G168" t="str">
        <f t="shared" si="8"/>
        <v>l2_norm_of_slacks_lada_average</v>
      </c>
      <c r="H168" t="str">
        <f t="shared" si="9"/>
        <v>class5</v>
      </c>
      <c r="I168" t="str">
        <f t="shared" si="10"/>
        <v>3d_class5_1000_04.csv</v>
      </c>
      <c r="J168">
        <f>VLOOKUP(I168, also_korlatok!A$2:K$73, 11, FALSE)</f>
        <v>342</v>
      </c>
      <c r="K168" s="29">
        <f t="shared" si="11"/>
        <v>0.17836257309941519</v>
      </c>
    </row>
    <row r="169" spans="1:11" x14ac:dyDescent="0.3">
      <c r="A169" t="s">
        <v>68</v>
      </c>
      <c r="B169" t="s">
        <v>18</v>
      </c>
      <c r="C169" t="s">
        <v>12</v>
      </c>
      <c r="D169" t="s">
        <v>14</v>
      </c>
      <c r="E169">
        <v>392</v>
      </c>
      <c r="F169">
        <v>3.9535</v>
      </c>
      <c r="G169" t="str">
        <f t="shared" si="8"/>
        <v>l2_norm_of_slacks_lada_average</v>
      </c>
      <c r="H169" t="str">
        <f t="shared" si="9"/>
        <v>class5</v>
      </c>
      <c r="I169" t="str">
        <f t="shared" si="10"/>
        <v>3d_class5_1000_03.csv</v>
      </c>
      <c r="J169">
        <f>VLOOKUP(I169, also_korlatok!A$2:K$73, 11, FALSE)</f>
        <v>338</v>
      </c>
      <c r="K169" s="29">
        <f t="shared" si="11"/>
        <v>0.15976331360946747</v>
      </c>
    </row>
    <row r="170" spans="1:11" x14ac:dyDescent="0.3">
      <c r="A170" t="s">
        <v>67</v>
      </c>
      <c r="B170" t="s">
        <v>18</v>
      </c>
      <c r="C170" t="s">
        <v>12</v>
      </c>
      <c r="D170" t="s">
        <v>14</v>
      </c>
      <c r="E170">
        <v>395</v>
      </c>
      <c r="F170">
        <v>3.9434</v>
      </c>
      <c r="G170" t="str">
        <f t="shared" si="8"/>
        <v>l2_norm_of_slacks_lada_average</v>
      </c>
      <c r="H170" t="str">
        <f t="shared" si="9"/>
        <v>class5</v>
      </c>
      <c r="I170" t="str">
        <f t="shared" si="10"/>
        <v>3d_class5_1000_02.csv</v>
      </c>
      <c r="J170">
        <f>VLOOKUP(I170, also_korlatok!A$2:K$73, 11, FALSE)</f>
        <v>335</v>
      </c>
      <c r="K170" s="29">
        <f t="shared" si="11"/>
        <v>0.17910447761194029</v>
      </c>
    </row>
    <row r="171" spans="1:11" x14ac:dyDescent="0.3">
      <c r="A171" t="s">
        <v>53</v>
      </c>
      <c r="B171" t="s">
        <v>18</v>
      </c>
      <c r="C171" t="s">
        <v>12</v>
      </c>
      <c r="D171" t="s">
        <v>14</v>
      </c>
      <c r="E171">
        <v>273</v>
      </c>
      <c r="F171">
        <v>2.1829000000000001</v>
      </c>
      <c r="G171" t="str">
        <f t="shared" si="8"/>
        <v>l2_norm_of_slacks_lada_average</v>
      </c>
      <c r="H171" t="str">
        <f t="shared" si="9"/>
        <v>class3</v>
      </c>
      <c r="I171" t="str">
        <f t="shared" si="10"/>
        <v>3d_class3_500_04.csv</v>
      </c>
      <c r="J171">
        <f>VLOOKUP(I171, also_korlatok!A$2:K$73, 11, FALSE)</f>
        <v>254</v>
      </c>
      <c r="K171" s="29">
        <f t="shared" si="11"/>
        <v>7.4803149606299218E-2</v>
      </c>
    </row>
    <row r="172" spans="1:11" x14ac:dyDescent="0.3">
      <c r="A172" t="s">
        <v>86</v>
      </c>
      <c r="B172" t="s">
        <v>18</v>
      </c>
      <c r="C172" t="s">
        <v>12</v>
      </c>
      <c r="D172" t="s">
        <v>14</v>
      </c>
      <c r="E172">
        <v>167</v>
      </c>
      <c r="F172">
        <v>2.1711999999999998</v>
      </c>
      <c r="G172" t="str">
        <f t="shared" si="8"/>
        <v>l2_norm_of_slacks_lada_average</v>
      </c>
      <c r="H172" t="str">
        <f t="shared" si="9"/>
        <v>class6</v>
      </c>
      <c r="I172" t="str">
        <f t="shared" si="10"/>
        <v>3d_class6_500_01.csv</v>
      </c>
      <c r="J172">
        <f>VLOOKUP(I172, also_korlatok!A$2:K$73, 11, FALSE)</f>
        <v>150</v>
      </c>
      <c r="K172" s="29">
        <f t="shared" si="11"/>
        <v>0.11333333333333333</v>
      </c>
    </row>
    <row r="173" spans="1:11" x14ac:dyDescent="0.3">
      <c r="A173" t="s">
        <v>65</v>
      </c>
      <c r="B173" t="s">
        <v>18</v>
      </c>
      <c r="C173" t="s">
        <v>12</v>
      </c>
      <c r="D173" t="s">
        <v>14</v>
      </c>
      <c r="E173">
        <v>163</v>
      </c>
      <c r="F173">
        <v>1.8462000000000001</v>
      </c>
      <c r="G173" t="str">
        <f t="shared" si="8"/>
        <v>l2_norm_of_slacks_lada_average</v>
      </c>
      <c r="H173" t="str">
        <f t="shared" si="9"/>
        <v>class4</v>
      </c>
      <c r="I173" t="str">
        <f t="shared" si="10"/>
        <v>3d_class4_500_04.csv</v>
      </c>
      <c r="J173">
        <f>VLOOKUP(I173, also_korlatok!A$2:K$73, 11, FALSE)</f>
        <v>156</v>
      </c>
      <c r="K173" s="29">
        <f t="shared" si="11"/>
        <v>4.4871794871794872E-2</v>
      </c>
    </row>
    <row r="174" spans="1:11" x14ac:dyDescent="0.3">
      <c r="A174" t="s">
        <v>89</v>
      </c>
      <c r="B174" t="s">
        <v>18</v>
      </c>
      <c r="C174" t="s">
        <v>12</v>
      </c>
      <c r="D174" t="s">
        <v>14</v>
      </c>
      <c r="E174">
        <v>167</v>
      </c>
      <c r="F174">
        <v>1.7981</v>
      </c>
      <c r="G174" t="str">
        <f t="shared" si="8"/>
        <v>l2_norm_of_slacks_lada_average</v>
      </c>
      <c r="H174" t="str">
        <f t="shared" si="9"/>
        <v>class6</v>
      </c>
      <c r="I174" t="str">
        <f t="shared" si="10"/>
        <v>3d_class6_500_04.csv</v>
      </c>
      <c r="J174">
        <f>VLOOKUP(I174, also_korlatok!A$2:K$73, 11, FALSE)</f>
        <v>151</v>
      </c>
      <c r="K174" s="29">
        <f t="shared" si="11"/>
        <v>0.10596026490066225</v>
      </c>
    </row>
    <row r="175" spans="1:11" x14ac:dyDescent="0.3">
      <c r="A175" t="s">
        <v>63</v>
      </c>
      <c r="B175" t="s">
        <v>18</v>
      </c>
      <c r="C175" t="s">
        <v>12</v>
      </c>
      <c r="D175" t="s">
        <v>14</v>
      </c>
      <c r="E175">
        <v>164</v>
      </c>
      <c r="F175">
        <v>1.7898000000000001</v>
      </c>
      <c r="G175" t="str">
        <f t="shared" si="8"/>
        <v>l2_norm_of_slacks_lada_average</v>
      </c>
      <c r="H175" t="str">
        <f t="shared" si="9"/>
        <v>class4</v>
      </c>
      <c r="I175" t="str">
        <f t="shared" si="10"/>
        <v>3d_class4_500_02.csv</v>
      </c>
      <c r="J175">
        <f>VLOOKUP(I175, also_korlatok!A$2:K$73, 11, FALSE)</f>
        <v>157</v>
      </c>
      <c r="K175" s="29">
        <f t="shared" si="11"/>
        <v>4.4585987261146494E-2</v>
      </c>
    </row>
    <row r="176" spans="1:11" x14ac:dyDescent="0.3">
      <c r="A176" t="s">
        <v>87</v>
      </c>
      <c r="B176" t="s">
        <v>18</v>
      </c>
      <c r="C176" t="s">
        <v>12</v>
      </c>
      <c r="D176" t="s">
        <v>14</v>
      </c>
      <c r="E176">
        <v>167</v>
      </c>
      <c r="F176">
        <v>1.7879</v>
      </c>
      <c r="G176" t="str">
        <f t="shared" si="8"/>
        <v>l2_norm_of_slacks_lada_average</v>
      </c>
      <c r="H176" t="str">
        <f t="shared" si="9"/>
        <v>class6</v>
      </c>
      <c r="I176" t="str">
        <f t="shared" si="10"/>
        <v>3d_class6_500_02.csv</v>
      </c>
      <c r="J176">
        <f>VLOOKUP(I176, also_korlatok!A$2:K$73, 11, FALSE)</f>
        <v>150</v>
      </c>
      <c r="K176" s="29">
        <f t="shared" si="11"/>
        <v>0.11333333333333333</v>
      </c>
    </row>
    <row r="177" spans="1:11" x14ac:dyDescent="0.3">
      <c r="A177" t="s">
        <v>88</v>
      </c>
      <c r="B177" t="s">
        <v>18</v>
      </c>
      <c r="C177" t="s">
        <v>12</v>
      </c>
      <c r="D177" t="s">
        <v>14</v>
      </c>
      <c r="E177">
        <v>167</v>
      </c>
      <c r="F177">
        <v>1.7758</v>
      </c>
      <c r="G177" t="str">
        <f t="shared" si="8"/>
        <v>l2_norm_of_slacks_lada_average</v>
      </c>
      <c r="H177" t="str">
        <f t="shared" si="9"/>
        <v>class6</v>
      </c>
      <c r="I177" t="str">
        <f t="shared" si="10"/>
        <v>3d_class6_500_03.csv</v>
      </c>
      <c r="J177">
        <f>VLOOKUP(I177, also_korlatok!A$2:K$73, 11, FALSE)</f>
        <v>151</v>
      </c>
      <c r="K177" s="29">
        <f t="shared" si="11"/>
        <v>0.10596026490066225</v>
      </c>
    </row>
    <row r="178" spans="1:11" x14ac:dyDescent="0.3">
      <c r="A178" t="s">
        <v>64</v>
      </c>
      <c r="B178" t="s">
        <v>18</v>
      </c>
      <c r="C178" t="s">
        <v>12</v>
      </c>
      <c r="D178" t="s">
        <v>14</v>
      </c>
      <c r="E178">
        <v>165</v>
      </c>
      <c r="F178">
        <v>1.7647999999999999</v>
      </c>
      <c r="G178" t="str">
        <f t="shared" si="8"/>
        <v>l2_norm_of_slacks_lada_average</v>
      </c>
      <c r="H178" t="str">
        <f t="shared" si="9"/>
        <v>class4</v>
      </c>
      <c r="I178" t="str">
        <f t="shared" si="10"/>
        <v>3d_class4_500_03.csv</v>
      </c>
      <c r="J178">
        <f>VLOOKUP(I178, also_korlatok!A$2:K$73, 11, FALSE)</f>
        <v>158</v>
      </c>
      <c r="K178" s="29">
        <f t="shared" si="11"/>
        <v>4.4303797468354431E-2</v>
      </c>
    </row>
    <row r="179" spans="1:11" x14ac:dyDescent="0.3">
      <c r="A179" t="s">
        <v>62</v>
      </c>
      <c r="B179" t="s">
        <v>18</v>
      </c>
      <c r="C179" t="s">
        <v>12</v>
      </c>
      <c r="D179" t="s">
        <v>14</v>
      </c>
      <c r="E179">
        <v>164</v>
      </c>
      <c r="F179">
        <v>1.7507999999999999</v>
      </c>
      <c r="G179" t="str">
        <f t="shared" si="8"/>
        <v>l2_norm_of_slacks_lada_average</v>
      </c>
      <c r="H179" t="str">
        <f t="shared" si="9"/>
        <v>class4</v>
      </c>
      <c r="I179" t="str">
        <f t="shared" si="10"/>
        <v>3d_class4_500_01.csv</v>
      </c>
      <c r="J179">
        <f>VLOOKUP(I179, also_korlatok!A$2:K$73, 11, FALSE)</f>
        <v>157</v>
      </c>
      <c r="K179" s="29">
        <f t="shared" si="11"/>
        <v>4.4585987261146494E-2</v>
      </c>
    </row>
    <row r="180" spans="1:11" x14ac:dyDescent="0.3">
      <c r="A180" t="s">
        <v>50</v>
      </c>
      <c r="B180" t="s">
        <v>18</v>
      </c>
      <c r="C180" t="s">
        <v>12</v>
      </c>
      <c r="D180" t="s">
        <v>14</v>
      </c>
      <c r="E180">
        <v>272</v>
      </c>
      <c r="F180">
        <v>1.6520999999999999</v>
      </c>
      <c r="G180" t="str">
        <f t="shared" si="8"/>
        <v>l2_norm_of_slacks_lada_average</v>
      </c>
      <c r="H180" t="str">
        <f t="shared" si="9"/>
        <v>class3</v>
      </c>
      <c r="I180" t="str">
        <f t="shared" si="10"/>
        <v>3d_class3_500_01.csv</v>
      </c>
      <c r="J180">
        <f>VLOOKUP(I180, also_korlatok!A$2:K$73, 11, FALSE)</f>
        <v>254</v>
      </c>
      <c r="K180" s="29">
        <f t="shared" si="11"/>
        <v>7.0866141732283464E-2</v>
      </c>
    </row>
    <row r="181" spans="1:11" x14ac:dyDescent="0.3">
      <c r="A181" t="s">
        <v>51</v>
      </c>
      <c r="B181" t="s">
        <v>18</v>
      </c>
      <c r="C181" t="s">
        <v>12</v>
      </c>
      <c r="D181" t="s">
        <v>14</v>
      </c>
      <c r="E181">
        <v>270</v>
      </c>
      <c r="F181">
        <v>1.5774999999999999</v>
      </c>
      <c r="G181" t="str">
        <f t="shared" si="8"/>
        <v>l2_norm_of_slacks_lada_average</v>
      </c>
      <c r="H181" t="str">
        <f t="shared" si="9"/>
        <v>class3</v>
      </c>
      <c r="I181" t="str">
        <f t="shared" si="10"/>
        <v>3d_class3_500_02.csv</v>
      </c>
      <c r="J181">
        <f>VLOOKUP(I181, also_korlatok!A$2:K$73, 11, FALSE)</f>
        <v>253</v>
      </c>
      <c r="K181" s="29">
        <f t="shared" si="11"/>
        <v>6.7193675889328064E-2</v>
      </c>
    </row>
    <row r="182" spans="1:11" x14ac:dyDescent="0.3">
      <c r="A182" s="11" t="s">
        <v>41</v>
      </c>
      <c r="B182" s="11" t="s">
        <v>18</v>
      </c>
      <c r="C182" s="11" t="s">
        <v>12</v>
      </c>
      <c r="D182" s="11" t="s">
        <v>14</v>
      </c>
      <c r="E182" s="11">
        <v>134</v>
      </c>
      <c r="F182" s="11">
        <v>1.4997</v>
      </c>
      <c r="G182" s="11" t="str">
        <f t="shared" si="8"/>
        <v>l2_norm_of_slacks_lada_average</v>
      </c>
      <c r="H182" t="str">
        <f t="shared" si="9"/>
        <v>class2</v>
      </c>
      <c r="I182" t="str">
        <f t="shared" si="10"/>
        <v>3d_class2_500_04.csv</v>
      </c>
      <c r="J182">
        <f>VLOOKUP(I182, also_korlatok!A$2:K$73, 11, FALSE)</f>
        <v>128</v>
      </c>
      <c r="K182" s="29">
        <f t="shared" si="11"/>
        <v>4.6875E-2</v>
      </c>
    </row>
    <row r="183" spans="1:11" x14ac:dyDescent="0.3">
      <c r="A183" s="11" t="s">
        <v>39</v>
      </c>
      <c r="B183" s="11" t="s">
        <v>18</v>
      </c>
      <c r="C183" s="11" t="s">
        <v>12</v>
      </c>
      <c r="D183" s="11" t="s">
        <v>14</v>
      </c>
      <c r="E183" s="11">
        <v>136</v>
      </c>
      <c r="F183" s="11">
        <v>1.4824999999999999</v>
      </c>
      <c r="G183" s="11" t="str">
        <f t="shared" si="8"/>
        <v>l2_norm_of_slacks_lada_average</v>
      </c>
      <c r="H183" t="str">
        <f t="shared" si="9"/>
        <v>class2</v>
      </c>
      <c r="I183" t="str">
        <f t="shared" si="10"/>
        <v>3d_class2_500_02.csv</v>
      </c>
      <c r="J183">
        <f>VLOOKUP(I183, also_korlatok!A$2:K$73, 11, FALSE)</f>
        <v>128</v>
      </c>
      <c r="K183" s="29">
        <f t="shared" si="11"/>
        <v>6.25E-2</v>
      </c>
    </row>
    <row r="184" spans="1:11" x14ac:dyDescent="0.3">
      <c r="A184" s="11" t="s">
        <v>38</v>
      </c>
      <c r="B184" s="11" t="s">
        <v>18</v>
      </c>
      <c r="C184" s="11" t="s">
        <v>12</v>
      </c>
      <c r="D184" s="11" t="s">
        <v>14</v>
      </c>
      <c r="E184" s="11">
        <v>134</v>
      </c>
      <c r="F184" s="11">
        <v>1.4761</v>
      </c>
      <c r="G184" s="11" t="str">
        <f t="shared" si="8"/>
        <v>l2_norm_of_slacks_lada_average</v>
      </c>
      <c r="H184" t="str">
        <f t="shared" si="9"/>
        <v>class2</v>
      </c>
      <c r="I184" t="str">
        <f t="shared" si="10"/>
        <v>3d_class2_500_01.csv</v>
      </c>
      <c r="J184">
        <f>VLOOKUP(I184, also_korlatok!A$2:K$73, 11, FALSE)</f>
        <v>125</v>
      </c>
      <c r="K184" s="29">
        <f t="shared" si="11"/>
        <v>7.1999999999999995E-2</v>
      </c>
    </row>
    <row r="185" spans="1:11" x14ac:dyDescent="0.3">
      <c r="A185" s="11" t="s">
        <v>40</v>
      </c>
      <c r="B185" s="11" t="s">
        <v>18</v>
      </c>
      <c r="C185" s="11" t="s">
        <v>12</v>
      </c>
      <c r="D185" s="11" t="s">
        <v>14</v>
      </c>
      <c r="E185" s="11">
        <v>135</v>
      </c>
      <c r="F185" s="11">
        <v>1.4717</v>
      </c>
      <c r="G185" s="11" t="str">
        <f t="shared" si="8"/>
        <v>l2_norm_of_slacks_lada_average</v>
      </c>
      <c r="H185" t="str">
        <f t="shared" si="9"/>
        <v>class2</v>
      </c>
      <c r="I185" t="str">
        <f t="shared" si="10"/>
        <v>3d_class2_500_03.csv</v>
      </c>
      <c r="J185">
        <f>VLOOKUP(I185, also_korlatok!A$2:K$73, 11, FALSE)</f>
        <v>128</v>
      </c>
      <c r="K185" s="29">
        <f t="shared" si="11"/>
        <v>5.46875E-2</v>
      </c>
    </row>
    <row r="186" spans="1:11" x14ac:dyDescent="0.3">
      <c r="A186" t="s">
        <v>28</v>
      </c>
      <c r="B186" t="s">
        <v>18</v>
      </c>
      <c r="C186" t="s">
        <v>12</v>
      </c>
      <c r="D186" t="s">
        <v>14</v>
      </c>
      <c r="E186">
        <v>314</v>
      </c>
      <c r="F186">
        <v>1.3512</v>
      </c>
      <c r="G186" t="str">
        <f t="shared" si="8"/>
        <v>l2_norm_of_slacks_lada_average</v>
      </c>
      <c r="H186" t="str">
        <f t="shared" si="9"/>
        <v>class1</v>
      </c>
      <c r="I186" t="str">
        <f t="shared" si="10"/>
        <v>3d_class1_500_03.csv</v>
      </c>
      <c r="J186">
        <f>VLOOKUP(I186, also_korlatok!A$2:K$73, 11, FALSE)</f>
        <v>258</v>
      </c>
      <c r="K186" s="29">
        <f t="shared" si="11"/>
        <v>0.21705426356589147</v>
      </c>
    </row>
    <row r="187" spans="1:11" x14ac:dyDescent="0.3">
      <c r="A187" t="s">
        <v>27</v>
      </c>
      <c r="B187" t="s">
        <v>18</v>
      </c>
      <c r="C187" t="s">
        <v>12</v>
      </c>
      <c r="D187" t="s">
        <v>14</v>
      </c>
      <c r="E187">
        <v>324</v>
      </c>
      <c r="F187">
        <v>1.2544999999999999</v>
      </c>
      <c r="G187" t="str">
        <f t="shared" si="8"/>
        <v>l2_norm_of_slacks_lada_average</v>
      </c>
      <c r="H187" t="str">
        <f t="shared" si="9"/>
        <v>class1</v>
      </c>
      <c r="I187" t="str">
        <f t="shared" si="10"/>
        <v>3d_class1_500_02.csv</v>
      </c>
      <c r="J187">
        <f>VLOOKUP(I187, also_korlatok!A$2:K$73, 11, FALSE)</f>
        <v>263</v>
      </c>
      <c r="K187" s="29">
        <f t="shared" si="11"/>
        <v>0.23193916349809887</v>
      </c>
    </row>
    <row r="188" spans="1:11" x14ac:dyDescent="0.3">
      <c r="A188" t="s">
        <v>26</v>
      </c>
      <c r="B188" t="s">
        <v>18</v>
      </c>
      <c r="C188" t="s">
        <v>12</v>
      </c>
      <c r="D188" t="s">
        <v>14</v>
      </c>
      <c r="E188">
        <v>316</v>
      </c>
      <c r="F188">
        <v>1.1994</v>
      </c>
      <c r="G188" t="str">
        <f t="shared" si="8"/>
        <v>l2_norm_of_slacks_lada_average</v>
      </c>
      <c r="H188" t="str">
        <f t="shared" si="9"/>
        <v>class1</v>
      </c>
      <c r="I188" t="str">
        <f t="shared" si="10"/>
        <v>3d_class1_500_01.csv</v>
      </c>
      <c r="J188">
        <f>VLOOKUP(I188, also_korlatok!A$2:K$73, 11, FALSE)</f>
        <v>273</v>
      </c>
      <c r="K188" s="29">
        <f t="shared" si="11"/>
        <v>0.1575091575091575</v>
      </c>
    </row>
    <row r="189" spans="1:11" x14ac:dyDescent="0.3">
      <c r="A189" t="s">
        <v>29</v>
      </c>
      <c r="B189" t="s">
        <v>18</v>
      </c>
      <c r="C189" t="s">
        <v>12</v>
      </c>
      <c r="D189" t="s">
        <v>14</v>
      </c>
      <c r="E189">
        <v>294</v>
      </c>
      <c r="F189">
        <v>1.1814</v>
      </c>
      <c r="G189" t="str">
        <f t="shared" si="8"/>
        <v>l2_norm_of_slacks_lada_average</v>
      </c>
      <c r="H189" t="str">
        <f t="shared" si="9"/>
        <v>class1</v>
      </c>
      <c r="I189" t="str">
        <f t="shared" si="10"/>
        <v>3d_class1_500_04.csv</v>
      </c>
      <c r="J189">
        <f>VLOOKUP(I189, also_korlatok!A$2:K$73, 11, FALSE)</f>
        <v>248</v>
      </c>
      <c r="K189" s="29">
        <f t="shared" si="11"/>
        <v>0.18548387096774194</v>
      </c>
    </row>
    <row r="190" spans="1:11" x14ac:dyDescent="0.3">
      <c r="A190" t="s">
        <v>75</v>
      </c>
      <c r="B190" t="s">
        <v>18</v>
      </c>
      <c r="C190" t="s">
        <v>12</v>
      </c>
      <c r="D190" t="s">
        <v>14</v>
      </c>
      <c r="E190">
        <v>204</v>
      </c>
      <c r="F190">
        <v>1.0601</v>
      </c>
      <c r="G190" t="str">
        <f t="shared" si="8"/>
        <v>l2_norm_of_slacks_lada_average</v>
      </c>
      <c r="H190" t="str">
        <f t="shared" si="9"/>
        <v>class5</v>
      </c>
      <c r="I190" t="str">
        <f t="shared" si="10"/>
        <v>3d_class5_500_02.csv</v>
      </c>
      <c r="J190">
        <f>VLOOKUP(I190, also_korlatok!A$2:K$73, 11, FALSE)</f>
        <v>170</v>
      </c>
      <c r="K190" s="29">
        <f t="shared" si="11"/>
        <v>0.2</v>
      </c>
    </row>
    <row r="191" spans="1:11" x14ac:dyDescent="0.3">
      <c r="A191" t="s">
        <v>77</v>
      </c>
      <c r="B191" t="s">
        <v>18</v>
      </c>
      <c r="C191" t="s">
        <v>12</v>
      </c>
      <c r="D191" t="s">
        <v>14</v>
      </c>
      <c r="E191">
        <v>203</v>
      </c>
      <c r="F191">
        <v>1.0063</v>
      </c>
      <c r="G191" t="str">
        <f t="shared" si="8"/>
        <v>l2_norm_of_slacks_lada_average</v>
      </c>
      <c r="H191" t="str">
        <f t="shared" si="9"/>
        <v>class5</v>
      </c>
      <c r="I191" t="str">
        <f t="shared" si="10"/>
        <v>3d_class5_500_04.csv</v>
      </c>
      <c r="J191">
        <f>VLOOKUP(I191, also_korlatok!A$2:K$73, 11, FALSE)</f>
        <v>168</v>
      </c>
      <c r="K191" s="29">
        <f t="shared" si="11"/>
        <v>0.20833333333333334</v>
      </c>
    </row>
    <row r="192" spans="1:11" x14ac:dyDescent="0.3">
      <c r="A192" t="s">
        <v>74</v>
      </c>
      <c r="B192" t="s">
        <v>18</v>
      </c>
      <c r="C192" t="s">
        <v>12</v>
      </c>
      <c r="D192" t="s">
        <v>14</v>
      </c>
      <c r="E192">
        <v>201</v>
      </c>
      <c r="F192">
        <v>1.0001</v>
      </c>
      <c r="G192" t="str">
        <f t="shared" si="8"/>
        <v>l2_norm_of_slacks_lada_average</v>
      </c>
      <c r="H192" t="str">
        <f t="shared" si="9"/>
        <v>class5</v>
      </c>
      <c r="I192" t="str">
        <f t="shared" si="10"/>
        <v>3d_class5_500_01.csv</v>
      </c>
      <c r="J192">
        <f>VLOOKUP(I192, also_korlatok!A$2:K$73, 11, FALSE)</f>
        <v>169</v>
      </c>
      <c r="K192" s="29">
        <f t="shared" si="11"/>
        <v>0.1893491124260355</v>
      </c>
    </row>
    <row r="193" spans="1:11" x14ac:dyDescent="0.3">
      <c r="A193" t="s">
        <v>76</v>
      </c>
      <c r="B193" t="s">
        <v>18</v>
      </c>
      <c r="C193" t="s">
        <v>12</v>
      </c>
      <c r="D193" t="s">
        <v>14</v>
      </c>
      <c r="E193">
        <v>197</v>
      </c>
      <c r="F193">
        <v>0.97430000000000005</v>
      </c>
      <c r="G193" t="str">
        <f t="shared" si="8"/>
        <v>l2_norm_of_slacks_lada_average</v>
      </c>
      <c r="H193" t="str">
        <f t="shared" si="9"/>
        <v>class5</v>
      </c>
      <c r="I193" t="str">
        <f t="shared" si="10"/>
        <v>3d_class5_500_03.csv</v>
      </c>
      <c r="J193">
        <f>VLOOKUP(I193, also_korlatok!A$2:K$73, 11, FALSE)</f>
        <v>168</v>
      </c>
      <c r="K193" s="29">
        <f t="shared" si="11"/>
        <v>0.17261904761904762</v>
      </c>
    </row>
    <row r="194" spans="1:11" x14ac:dyDescent="0.3">
      <c r="A194" t="s">
        <v>58</v>
      </c>
      <c r="B194" t="s">
        <v>18</v>
      </c>
      <c r="C194" t="s">
        <v>12</v>
      </c>
      <c r="D194" t="s">
        <v>14</v>
      </c>
      <c r="E194">
        <v>34</v>
      </c>
      <c r="F194">
        <v>9.4899999999999998E-2</v>
      </c>
      <c r="G194" t="str">
        <f t="shared" ref="G194:G257" si="12">B194 &amp; "_" &amp; C194 &amp; IF(D194="nincs", "", "_" &amp; D194)</f>
        <v>l2_norm_of_slacks_lada_average</v>
      </c>
      <c r="H194" t="str">
        <f t="shared" ref="H194:H257" si="13">LEFT(A194,6)</f>
        <v>class4</v>
      </c>
      <c r="I194" t="str">
        <f t="shared" ref="I194:I257" si="14">MID(A194,8,21)</f>
        <v>3d_class4_100_01.csv</v>
      </c>
      <c r="J194">
        <f>VLOOKUP(I194, also_korlatok!A$2:K$73, 11, FALSE)</f>
        <v>32</v>
      </c>
      <c r="K194" s="29">
        <f t="shared" ref="K194:K257" si="15">(E194-J194)/J194</f>
        <v>6.25E-2</v>
      </c>
    </row>
    <row r="195" spans="1:11" x14ac:dyDescent="0.3">
      <c r="A195" t="s">
        <v>83</v>
      </c>
      <c r="B195" t="s">
        <v>18</v>
      </c>
      <c r="C195" t="s">
        <v>12</v>
      </c>
      <c r="D195" t="s">
        <v>14</v>
      </c>
      <c r="E195">
        <v>34</v>
      </c>
      <c r="F195">
        <v>9.0800000000000006E-2</v>
      </c>
      <c r="G195" t="str">
        <f t="shared" si="12"/>
        <v>l2_norm_of_slacks_lada_average</v>
      </c>
      <c r="H195" t="str">
        <f t="shared" si="13"/>
        <v>class6</v>
      </c>
      <c r="I195" t="str">
        <f t="shared" si="14"/>
        <v>3d_class6_100_02.csv</v>
      </c>
      <c r="J195">
        <f>VLOOKUP(I195, also_korlatok!A$2:K$73, 11, FALSE)</f>
        <v>30</v>
      </c>
      <c r="K195" s="29">
        <f t="shared" si="15"/>
        <v>0.13333333333333333</v>
      </c>
    </row>
    <row r="196" spans="1:11" x14ac:dyDescent="0.3">
      <c r="A196" t="s">
        <v>82</v>
      </c>
      <c r="B196" t="s">
        <v>18</v>
      </c>
      <c r="C196" t="s">
        <v>12</v>
      </c>
      <c r="D196" t="s">
        <v>14</v>
      </c>
      <c r="E196">
        <v>34</v>
      </c>
      <c r="F196">
        <v>8.6800000000000002E-2</v>
      </c>
      <c r="G196" t="str">
        <f t="shared" si="12"/>
        <v>l2_norm_of_slacks_lada_average</v>
      </c>
      <c r="H196" t="str">
        <f t="shared" si="13"/>
        <v>class6</v>
      </c>
      <c r="I196" t="str">
        <f t="shared" si="14"/>
        <v>3d_class6_100_01.csv</v>
      </c>
      <c r="J196">
        <f>VLOOKUP(I196, also_korlatok!A$2:K$73, 11, FALSE)</f>
        <v>31</v>
      </c>
      <c r="K196" s="29">
        <f t="shared" si="15"/>
        <v>9.6774193548387094E-2</v>
      </c>
    </row>
    <row r="197" spans="1:11" x14ac:dyDescent="0.3">
      <c r="A197" t="s">
        <v>84</v>
      </c>
      <c r="B197" t="s">
        <v>18</v>
      </c>
      <c r="C197" t="s">
        <v>12</v>
      </c>
      <c r="D197" t="s">
        <v>14</v>
      </c>
      <c r="E197">
        <v>34</v>
      </c>
      <c r="F197">
        <v>8.3099999999999993E-2</v>
      </c>
      <c r="G197" t="str">
        <f t="shared" si="12"/>
        <v>l2_norm_of_slacks_lada_average</v>
      </c>
      <c r="H197" t="str">
        <f t="shared" si="13"/>
        <v>class6</v>
      </c>
      <c r="I197" t="str">
        <f t="shared" si="14"/>
        <v>3d_class6_100_03.csv</v>
      </c>
      <c r="J197">
        <f>VLOOKUP(I197, also_korlatok!A$2:K$73, 11, FALSE)</f>
        <v>30</v>
      </c>
      <c r="K197" s="29">
        <f t="shared" si="15"/>
        <v>0.13333333333333333</v>
      </c>
    </row>
    <row r="198" spans="1:11" x14ac:dyDescent="0.3">
      <c r="A198" t="s">
        <v>60</v>
      </c>
      <c r="B198" t="s">
        <v>18</v>
      </c>
      <c r="C198" t="s">
        <v>12</v>
      </c>
      <c r="D198" t="s">
        <v>14</v>
      </c>
      <c r="E198">
        <v>34</v>
      </c>
      <c r="F198">
        <v>8.2799999999999999E-2</v>
      </c>
      <c r="G198" t="str">
        <f t="shared" si="12"/>
        <v>l2_norm_of_slacks_lada_average</v>
      </c>
      <c r="H198" t="str">
        <f t="shared" si="13"/>
        <v>class4</v>
      </c>
      <c r="I198" t="str">
        <f t="shared" si="14"/>
        <v>3d_class4_100_03.csv</v>
      </c>
      <c r="J198">
        <f>VLOOKUP(I198, also_korlatok!A$2:K$73, 11, FALSE)</f>
        <v>32</v>
      </c>
      <c r="K198" s="29">
        <f t="shared" si="15"/>
        <v>6.25E-2</v>
      </c>
    </row>
    <row r="199" spans="1:11" x14ac:dyDescent="0.3">
      <c r="A199" t="s">
        <v>85</v>
      </c>
      <c r="B199" t="s">
        <v>18</v>
      </c>
      <c r="C199" t="s">
        <v>12</v>
      </c>
      <c r="D199" t="s">
        <v>14</v>
      </c>
      <c r="E199">
        <v>34</v>
      </c>
      <c r="F199">
        <v>8.1299999999999997E-2</v>
      </c>
      <c r="G199" t="str">
        <f t="shared" si="12"/>
        <v>l2_norm_of_slacks_lada_average</v>
      </c>
      <c r="H199" t="str">
        <f t="shared" si="13"/>
        <v>class6</v>
      </c>
      <c r="I199" t="str">
        <f t="shared" si="14"/>
        <v>3d_class6_100_04.csv</v>
      </c>
      <c r="J199">
        <f>VLOOKUP(I199, also_korlatok!A$2:K$73, 11, FALSE)</f>
        <v>31</v>
      </c>
      <c r="K199" s="29">
        <f t="shared" si="15"/>
        <v>9.6774193548387094E-2</v>
      </c>
    </row>
    <row r="200" spans="1:11" x14ac:dyDescent="0.3">
      <c r="A200" t="s">
        <v>47</v>
      </c>
      <c r="B200" t="s">
        <v>18</v>
      </c>
      <c r="C200" t="s">
        <v>12</v>
      </c>
      <c r="D200" t="s">
        <v>14</v>
      </c>
      <c r="E200">
        <v>57</v>
      </c>
      <c r="F200">
        <v>7.2700000000000001E-2</v>
      </c>
      <c r="G200" t="str">
        <f t="shared" si="12"/>
        <v>l2_norm_of_slacks_lada_average</v>
      </c>
      <c r="H200" t="str">
        <f t="shared" si="13"/>
        <v>class3</v>
      </c>
      <c r="I200" t="str">
        <f t="shared" si="14"/>
        <v>3d_class3_100_02.csv</v>
      </c>
      <c r="J200">
        <f>VLOOKUP(I200, also_korlatok!A$2:K$73, 11, FALSE)</f>
        <v>52</v>
      </c>
      <c r="K200" s="29">
        <f t="shared" si="15"/>
        <v>9.6153846153846159E-2</v>
      </c>
    </row>
    <row r="201" spans="1:11" x14ac:dyDescent="0.3">
      <c r="A201" t="s">
        <v>59</v>
      </c>
      <c r="B201" t="s">
        <v>18</v>
      </c>
      <c r="C201" t="s">
        <v>12</v>
      </c>
      <c r="D201" t="s">
        <v>14</v>
      </c>
      <c r="E201">
        <v>35</v>
      </c>
      <c r="F201">
        <v>6.9599999999999995E-2</v>
      </c>
      <c r="G201" t="str">
        <f t="shared" si="12"/>
        <v>l2_norm_of_slacks_lada_average</v>
      </c>
      <c r="H201" t="str">
        <f t="shared" si="13"/>
        <v>class4</v>
      </c>
      <c r="I201" t="str">
        <f t="shared" si="14"/>
        <v>3d_class4_100_02.csv</v>
      </c>
      <c r="J201">
        <f>VLOOKUP(I201, also_korlatok!A$2:K$73, 11, FALSE)</f>
        <v>33</v>
      </c>
      <c r="K201" s="29">
        <f t="shared" si="15"/>
        <v>6.0606060606060608E-2</v>
      </c>
    </row>
    <row r="202" spans="1:11" x14ac:dyDescent="0.3">
      <c r="A202" t="s">
        <v>48</v>
      </c>
      <c r="B202" t="s">
        <v>18</v>
      </c>
      <c r="C202" t="s">
        <v>12</v>
      </c>
      <c r="D202" t="s">
        <v>14</v>
      </c>
      <c r="E202">
        <v>55</v>
      </c>
      <c r="F202">
        <v>6.8900000000000003E-2</v>
      </c>
      <c r="G202" t="str">
        <f t="shared" si="12"/>
        <v>l2_norm_of_slacks_lada_average</v>
      </c>
      <c r="H202" t="str">
        <f t="shared" si="13"/>
        <v>class3</v>
      </c>
      <c r="I202" t="str">
        <f t="shared" si="14"/>
        <v>3d_class3_100_03.csv</v>
      </c>
      <c r="J202">
        <f>VLOOKUP(I202, also_korlatok!A$2:K$73, 11, FALSE)</f>
        <v>51</v>
      </c>
      <c r="K202" s="29">
        <f t="shared" si="15"/>
        <v>7.8431372549019607E-2</v>
      </c>
    </row>
    <row r="203" spans="1:11" x14ac:dyDescent="0.3">
      <c r="A203" t="s">
        <v>46</v>
      </c>
      <c r="B203" t="s">
        <v>18</v>
      </c>
      <c r="C203" t="s">
        <v>12</v>
      </c>
      <c r="D203" t="s">
        <v>14</v>
      </c>
      <c r="E203">
        <v>55</v>
      </c>
      <c r="F203">
        <v>6.6299999999999998E-2</v>
      </c>
      <c r="G203" t="str">
        <f t="shared" si="12"/>
        <v>l2_norm_of_slacks_lada_average</v>
      </c>
      <c r="H203" t="str">
        <f t="shared" si="13"/>
        <v>class3</v>
      </c>
      <c r="I203" t="str">
        <f t="shared" si="14"/>
        <v>3d_class3_100_01.csv</v>
      </c>
      <c r="J203">
        <f>VLOOKUP(I203, also_korlatok!A$2:K$73, 11, FALSE)</f>
        <v>51</v>
      </c>
      <c r="K203" s="29">
        <f t="shared" si="15"/>
        <v>7.8431372549019607E-2</v>
      </c>
    </row>
    <row r="204" spans="1:11" x14ac:dyDescent="0.3">
      <c r="A204" t="s">
        <v>61</v>
      </c>
      <c r="B204" t="s">
        <v>18</v>
      </c>
      <c r="C204" t="s">
        <v>12</v>
      </c>
      <c r="D204" t="s">
        <v>14</v>
      </c>
      <c r="E204">
        <v>34</v>
      </c>
      <c r="F204">
        <v>6.6000000000000003E-2</v>
      </c>
      <c r="G204" t="str">
        <f t="shared" si="12"/>
        <v>l2_norm_of_slacks_lada_average</v>
      </c>
      <c r="H204" t="str">
        <f t="shared" si="13"/>
        <v>class4</v>
      </c>
      <c r="I204" t="str">
        <f t="shared" si="14"/>
        <v>3d_class4_100_04.csv</v>
      </c>
      <c r="J204">
        <f>VLOOKUP(I204, also_korlatok!A$2:K$73, 11, FALSE)</f>
        <v>33</v>
      </c>
      <c r="K204" s="29">
        <f t="shared" si="15"/>
        <v>3.0303030303030304E-2</v>
      </c>
    </row>
    <row r="205" spans="1:11" x14ac:dyDescent="0.3">
      <c r="A205" t="s">
        <v>49</v>
      </c>
      <c r="B205" t="s">
        <v>18</v>
      </c>
      <c r="C205" t="s">
        <v>12</v>
      </c>
      <c r="D205" t="s">
        <v>14</v>
      </c>
      <c r="E205">
        <v>56</v>
      </c>
      <c r="F205">
        <v>6.4299999999999996E-2</v>
      </c>
      <c r="G205" t="str">
        <f t="shared" si="12"/>
        <v>l2_norm_of_slacks_lada_average</v>
      </c>
      <c r="H205" t="str">
        <f t="shared" si="13"/>
        <v>class3</v>
      </c>
      <c r="I205" t="str">
        <f t="shared" si="14"/>
        <v>3d_class3_100_04.csv</v>
      </c>
      <c r="J205">
        <f>VLOOKUP(I205, also_korlatok!A$2:K$73, 11, FALSE)</f>
        <v>51</v>
      </c>
      <c r="K205" s="29">
        <f t="shared" si="15"/>
        <v>9.8039215686274508E-2</v>
      </c>
    </row>
    <row r="206" spans="1:11" x14ac:dyDescent="0.3">
      <c r="A206" t="s">
        <v>24</v>
      </c>
      <c r="B206" t="s">
        <v>18</v>
      </c>
      <c r="C206" t="s">
        <v>12</v>
      </c>
      <c r="D206" t="s">
        <v>14</v>
      </c>
      <c r="E206">
        <v>73</v>
      </c>
      <c r="F206">
        <v>6.0199999999999997E-2</v>
      </c>
      <c r="G206" t="str">
        <f t="shared" si="12"/>
        <v>l2_norm_of_slacks_lada_average</v>
      </c>
      <c r="H206" t="str">
        <f t="shared" si="13"/>
        <v>class1</v>
      </c>
      <c r="I206" t="str">
        <f t="shared" si="14"/>
        <v>3d_class1_100_03.csv</v>
      </c>
      <c r="J206">
        <f>VLOOKUP(I206, also_korlatok!A$2:K$73, 11, FALSE)</f>
        <v>61</v>
      </c>
      <c r="K206" s="29">
        <f t="shared" si="15"/>
        <v>0.19672131147540983</v>
      </c>
    </row>
    <row r="207" spans="1:11" x14ac:dyDescent="0.3">
      <c r="A207" t="s">
        <v>34</v>
      </c>
      <c r="B207" t="s">
        <v>18</v>
      </c>
      <c r="C207" t="s">
        <v>12</v>
      </c>
      <c r="D207" t="s">
        <v>14</v>
      </c>
      <c r="E207">
        <v>29</v>
      </c>
      <c r="F207">
        <v>6.0100000000000001E-2</v>
      </c>
      <c r="G207" t="str">
        <f t="shared" si="12"/>
        <v>l2_norm_of_slacks_lada_average</v>
      </c>
      <c r="H207" t="str">
        <f t="shared" si="13"/>
        <v>class2</v>
      </c>
      <c r="I207" t="str">
        <f t="shared" si="14"/>
        <v>3d_class2_100_01.csv</v>
      </c>
      <c r="J207">
        <f>VLOOKUP(I207, also_korlatok!A$2:K$73, 11, FALSE)</f>
        <v>27</v>
      </c>
      <c r="K207" s="29">
        <f t="shared" si="15"/>
        <v>7.407407407407407E-2</v>
      </c>
    </row>
    <row r="208" spans="1:11" x14ac:dyDescent="0.3">
      <c r="A208" t="s">
        <v>35</v>
      </c>
      <c r="B208" t="s">
        <v>18</v>
      </c>
      <c r="C208" t="s">
        <v>12</v>
      </c>
      <c r="D208" t="s">
        <v>14</v>
      </c>
      <c r="E208">
        <v>27</v>
      </c>
      <c r="F208">
        <v>5.9400000000000001E-2</v>
      </c>
      <c r="G208" t="str">
        <f t="shared" si="12"/>
        <v>l2_norm_of_slacks_lada_average</v>
      </c>
      <c r="H208" t="str">
        <f t="shared" si="13"/>
        <v>class2</v>
      </c>
      <c r="I208" t="str">
        <f t="shared" si="14"/>
        <v>3d_class2_100_02.csv</v>
      </c>
      <c r="J208">
        <f>VLOOKUP(I208, also_korlatok!A$2:K$73, 11, FALSE)</f>
        <v>25</v>
      </c>
      <c r="K208" s="29">
        <f t="shared" si="15"/>
        <v>0.08</v>
      </c>
    </row>
    <row r="209" spans="1:11" x14ac:dyDescent="0.3">
      <c r="A209" t="s">
        <v>36</v>
      </c>
      <c r="B209" t="s">
        <v>18</v>
      </c>
      <c r="C209" t="s">
        <v>12</v>
      </c>
      <c r="D209" t="s">
        <v>14</v>
      </c>
      <c r="E209">
        <v>28</v>
      </c>
      <c r="F209">
        <v>5.9200000000000003E-2</v>
      </c>
      <c r="G209" t="str">
        <f t="shared" si="12"/>
        <v>l2_norm_of_slacks_lada_average</v>
      </c>
      <c r="H209" t="str">
        <f t="shared" si="13"/>
        <v>class2</v>
      </c>
      <c r="I209" t="str">
        <f t="shared" si="14"/>
        <v>3d_class2_100_03.csv</v>
      </c>
      <c r="J209">
        <f>VLOOKUP(I209, also_korlatok!A$2:K$73, 11, FALSE)</f>
        <v>26</v>
      </c>
      <c r="K209" s="29">
        <f t="shared" si="15"/>
        <v>7.6923076923076927E-2</v>
      </c>
    </row>
    <row r="210" spans="1:11" x14ac:dyDescent="0.3">
      <c r="A210" t="s">
        <v>37</v>
      </c>
      <c r="B210" t="s">
        <v>18</v>
      </c>
      <c r="C210" t="s">
        <v>12</v>
      </c>
      <c r="D210" t="s">
        <v>14</v>
      </c>
      <c r="E210">
        <v>27</v>
      </c>
      <c r="F210">
        <v>5.5500000000000001E-2</v>
      </c>
      <c r="G210" t="str">
        <f t="shared" si="12"/>
        <v>l2_norm_of_slacks_lada_average</v>
      </c>
      <c r="H210" t="str">
        <f t="shared" si="13"/>
        <v>class2</v>
      </c>
      <c r="I210" t="str">
        <f t="shared" si="14"/>
        <v>3d_class2_100_04.csv</v>
      </c>
      <c r="J210">
        <f>VLOOKUP(I210, also_korlatok!A$2:K$73, 11, FALSE)</f>
        <v>25</v>
      </c>
      <c r="K210" s="29">
        <f t="shared" si="15"/>
        <v>0.08</v>
      </c>
    </row>
    <row r="211" spans="1:11" x14ac:dyDescent="0.3">
      <c r="A211" t="s">
        <v>22</v>
      </c>
      <c r="B211" t="s">
        <v>18</v>
      </c>
      <c r="C211" t="s">
        <v>12</v>
      </c>
      <c r="D211" t="s">
        <v>14</v>
      </c>
      <c r="E211">
        <v>67</v>
      </c>
      <c r="F211">
        <v>5.4699999999999999E-2</v>
      </c>
      <c r="G211" t="str">
        <f t="shared" si="12"/>
        <v>l2_norm_of_slacks_lada_average</v>
      </c>
      <c r="H211" t="str">
        <f t="shared" si="13"/>
        <v>class1</v>
      </c>
      <c r="I211" t="str">
        <f t="shared" si="14"/>
        <v>3d_class1_100_01.csv</v>
      </c>
      <c r="J211">
        <f>VLOOKUP(I211, also_korlatok!A$2:K$73, 11, FALSE)</f>
        <v>56</v>
      </c>
      <c r="K211" s="29">
        <f t="shared" si="15"/>
        <v>0.19642857142857142</v>
      </c>
    </row>
    <row r="212" spans="1:11" x14ac:dyDescent="0.3">
      <c r="A212" t="s">
        <v>23</v>
      </c>
      <c r="B212" t="s">
        <v>18</v>
      </c>
      <c r="C212" t="s">
        <v>12</v>
      </c>
      <c r="D212" t="s">
        <v>14</v>
      </c>
      <c r="E212">
        <v>65</v>
      </c>
      <c r="F212">
        <v>5.33E-2</v>
      </c>
      <c r="G212" t="str">
        <f t="shared" si="12"/>
        <v>l2_norm_of_slacks_lada_average</v>
      </c>
      <c r="H212" t="str">
        <f t="shared" si="13"/>
        <v>class1</v>
      </c>
      <c r="I212" t="str">
        <f t="shared" si="14"/>
        <v>3d_class1_100_02.csv</v>
      </c>
      <c r="J212">
        <f>VLOOKUP(I212, also_korlatok!A$2:K$73, 11, FALSE)</f>
        <v>51</v>
      </c>
      <c r="K212" s="29">
        <f t="shared" si="15"/>
        <v>0.27450980392156865</v>
      </c>
    </row>
    <row r="213" spans="1:11" x14ac:dyDescent="0.3">
      <c r="A213" t="s">
        <v>25</v>
      </c>
      <c r="B213" t="s">
        <v>18</v>
      </c>
      <c r="C213" t="s">
        <v>12</v>
      </c>
      <c r="D213" t="s">
        <v>14</v>
      </c>
      <c r="E213">
        <v>64</v>
      </c>
      <c r="F213">
        <v>5.3100000000000001E-2</v>
      </c>
      <c r="G213" t="str">
        <f t="shared" si="12"/>
        <v>l2_norm_of_slacks_lada_average</v>
      </c>
      <c r="H213" t="str">
        <f t="shared" si="13"/>
        <v>class1</v>
      </c>
      <c r="I213" t="str">
        <f t="shared" si="14"/>
        <v>3d_class1_100_04.csv</v>
      </c>
      <c r="J213">
        <f>VLOOKUP(I213, also_korlatok!A$2:K$73, 11, FALSE)</f>
        <v>52</v>
      </c>
      <c r="K213" s="29">
        <f t="shared" si="15"/>
        <v>0.23076923076923078</v>
      </c>
    </row>
    <row r="214" spans="1:11" x14ac:dyDescent="0.3">
      <c r="A214" t="s">
        <v>70</v>
      </c>
      <c r="B214" t="s">
        <v>18</v>
      </c>
      <c r="C214" t="s">
        <v>12</v>
      </c>
      <c r="D214" t="s">
        <v>14</v>
      </c>
      <c r="E214">
        <v>49</v>
      </c>
      <c r="F214">
        <v>4.6899999999999997E-2</v>
      </c>
      <c r="G214" t="str">
        <f t="shared" si="12"/>
        <v>l2_norm_of_slacks_lada_average</v>
      </c>
      <c r="H214" t="str">
        <f t="shared" si="13"/>
        <v>class5</v>
      </c>
      <c r="I214" t="str">
        <f t="shared" si="14"/>
        <v>3d_class5_100_01.csv</v>
      </c>
      <c r="J214">
        <f>VLOOKUP(I214, also_korlatok!A$2:K$73, 11, FALSE)</f>
        <v>37</v>
      </c>
      <c r="K214" s="29">
        <f t="shared" si="15"/>
        <v>0.32432432432432434</v>
      </c>
    </row>
    <row r="215" spans="1:11" x14ac:dyDescent="0.3">
      <c r="A215" t="s">
        <v>72</v>
      </c>
      <c r="B215" t="s">
        <v>18</v>
      </c>
      <c r="C215" t="s">
        <v>12</v>
      </c>
      <c r="D215" t="s">
        <v>14</v>
      </c>
      <c r="E215">
        <v>46</v>
      </c>
      <c r="F215">
        <v>4.6600000000000003E-2</v>
      </c>
      <c r="G215" t="str">
        <f t="shared" si="12"/>
        <v>l2_norm_of_slacks_lada_average</v>
      </c>
      <c r="H215" t="str">
        <f t="shared" si="13"/>
        <v>class5</v>
      </c>
      <c r="I215" t="str">
        <f t="shared" si="14"/>
        <v>3d_class5_100_03.csv</v>
      </c>
      <c r="J215">
        <f>VLOOKUP(I215, also_korlatok!A$2:K$73, 11, FALSE)</f>
        <v>34</v>
      </c>
      <c r="K215" s="29">
        <f t="shared" si="15"/>
        <v>0.35294117647058826</v>
      </c>
    </row>
    <row r="216" spans="1:11" x14ac:dyDescent="0.3">
      <c r="A216" t="s">
        <v>73</v>
      </c>
      <c r="B216" t="s">
        <v>18</v>
      </c>
      <c r="C216" t="s">
        <v>12</v>
      </c>
      <c r="D216" t="s">
        <v>14</v>
      </c>
      <c r="E216">
        <v>43</v>
      </c>
      <c r="F216">
        <v>4.5100000000000001E-2</v>
      </c>
      <c r="G216" t="str">
        <f t="shared" si="12"/>
        <v>l2_norm_of_slacks_lada_average</v>
      </c>
      <c r="H216" t="str">
        <f t="shared" si="13"/>
        <v>class5</v>
      </c>
      <c r="I216" t="str">
        <f t="shared" si="14"/>
        <v>3d_class5_100_04.csv</v>
      </c>
      <c r="J216">
        <f>VLOOKUP(I216, also_korlatok!A$2:K$73, 11, FALSE)</f>
        <v>34</v>
      </c>
      <c r="K216" s="29">
        <f t="shared" si="15"/>
        <v>0.26470588235294118</v>
      </c>
    </row>
    <row r="217" spans="1:11" x14ac:dyDescent="0.3">
      <c r="A217" t="s">
        <v>71</v>
      </c>
      <c r="B217" t="s">
        <v>18</v>
      </c>
      <c r="C217" t="s">
        <v>12</v>
      </c>
      <c r="D217" t="s">
        <v>14</v>
      </c>
      <c r="E217">
        <v>43</v>
      </c>
      <c r="F217">
        <v>4.24E-2</v>
      </c>
      <c r="G217" t="str">
        <f t="shared" si="12"/>
        <v>l2_norm_of_slacks_lada_average</v>
      </c>
      <c r="H217" t="str">
        <f t="shared" si="13"/>
        <v>class5</v>
      </c>
      <c r="I217" t="str">
        <f t="shared" si="14"/>
        <v>3d_class5_100_02.csv</v>
      </c>
      <c r="J217">
        <f>VLOOKUP(I217, also_korlatok!A$2:K$73, 11, FALSE)</f>
        <v>35</v>
      </c>
      <c r="K217" s="29">
        <f t="shared" si="15"/>
        <v>0.22857142857142856</v>
      </c>
    </row>
    <row r="218" spans="1:11" x14ac:dyDescent="0.3">
      <c r="A218" t="s">
        <v>43</v>
      </c>
      <c r="B218" t="s">
        <v>7</v>
      </c>
      <c r="C218" t="s">
        <v>12</v>
      </c>
      <c r="D218" t="s">
        <v>9</v>
      </c>
      <c r="E218">
        <v>533</v>
      </c>
      <c r="F218">
        <v>0.46789999999999998</v>
      </c>
      <c r="G218" t="str">
        <f t="shared" si="12"/>
        <v>FFD_sum_lada</v>
      </c>
      <c r="H218" t="str">
        <f t="shared" si="13"/>
        <v>class3</v>
      </c>
      <c r="I218" t="str">
        <f t="shared" si="14"/>
        <v>3d_class3_1000_02.csv</v>
      </c>
      <c r="J218">
        <f>VLOOKUP(I218, also_korlatok!A$2:K$73, 11, FALSE)</f>
        <v>503</v>
      </c>
      <c r="K218" s="29">
        <f t="shared" si="15"/>
        <v>5.9642147117296221E-2</v>
      </c>
    </row>
    <row r="219" spans="1:11" x14ac:dyDescent="0.3">
      <c r="A219" t="s">
        <v>45</v>
      </c>
      <c r="B219" t="s">
        <v>7</v>
      </c>
      <c r="C219" t="s">
        <v>12</v>
      </c>
      <c r="D219" t="s">
        <v>9</v>
      </c>
      <c r="E219">
        <v>531</v>
      </c>
      <c r="F219">
        <v>0.45710000000000001</v>
      </c>
      <c r="G219" t="str">
        <f t="shared" si="12"/>
        <v>FFD_sum_lada</v>
      </c>
      <c r="H219" t="str">
        <f t="shared" si="13"/>
        <v>class3</v>
      </c>
      <c r="I219" t="str">
        <f t="shared" si="14"/>
        <v>3d_class3_1000_04.csv</v>
      </c>
      <c r="J219">
        <f>VLOOKUP(I219, also_korlatok!A$2:K$73, 11, FALSE)</f>
        <v>505</v>
      </c>
      <c r="K219" s="29">
        <f t="shared" si="15"/>
        <v>5.1485148514851482E-2</v>
      </c>
    </row>
    <row r="220" spans="1:11" x14ac:dyDescent="0.3">
      <c r="A220" t="s">
        <v>67</v>
      </c>
      <c r="B220" t="s">
        <v>7</v>
      </c>
      <c r="C220" t="s">
        <v>12</v>
      </c>
      <c r="D220" t="s">
        <v>9</v>
      </c>
      <c r="E220">
        <v>418</v>
      </c>
      <c r="F220">
        <v>0.42909999999999998</v>
      </c>
      <c r="G220" t="str">
        <f t="shared" si="12"/>
        <v>FFD_sum_lada</v>
      </c>
      <c r="H220" t="str">
        <f t="shared" si="13"/>
        <v>class5</v>
      </c>
      <c r="I220" t="str">
        <f t="shared" si="14"/>
        <v>3d_class5_1000_02.csv</v>
      </c>
      <c r="J220">
        <f>VLOOKUP(I220, also_korlatok!A$2:K$73, 11, FALSE)</f>
        <v>335</v>
      </c>
      <c r="K220" s="29">
        <f t="shared" si="15"/>
        <v>0.24776119402985075</v>
      </c>
    </row>
    <row r="221" spans="1:11" x14ac:dyDescent="0.3">
      <c r="A221" t="s">
        <v>57</v>
      </c>
      <c r="B221" t="s">
        <v>7</v>
      </c>
      <c r="C221" t="s">
        <v>12</v>
      </c>
      <c r="D221" t="s">
        <v>9</v>
      </c>
      <c r="E221">
        <v>329</v>
      </c>
      <c r="F221">
        <v>0.42899999999999999</v>
      </c>
      <c r="G221" t="str">
        <f t="shared" si="12"/>
        <v>FFD_sum_lada</v>
      </c>
      <c r="H221" t="str">
        <f t="shared" si="13"/>
        <v>class4</v>
      </c>
      <c r="I221" t="str">
        <f t="shared" si="14"/>
        <v>3d_class4_1000_04.csv</v>
      </c>
      <c r="J221">
        <f>VLOOKUP(I221, also_korlatok!A$2:K$73, 11, FALSE)</f>
        <v>313</v>
      </c>
      <c r="K221" s="29">
        <f t="shared" si="15"/>
        <v>5.1118210862619806E-2</v>
      </c>
    </row>
    <row r="222" spans="1:11" x14ac:dyDescent="0.3">
      <c r="A222" t="s">
        <v>66</v>
      </c>
      <c r="B222" t="s">
        <v>7</v>
      </c>
      <c r="C222" t="s">
        <v>12</v>
      </c>
      <c r="D222" t="s">
        <v>9</v>
      </c>
      <c r="E222">
        <v>412</v>
      </c>
      <c r="F222">
        <v>0.41930000000000001</v>
      </c>
      <c r="G222" t="str">
        <f t="shared" si="12"/>
        <v>FFD_sum_lada</v>
      </c>
      <c r="H222" t="str">
        <f t="shared" si="13"/>
        <v>class5</v>
      </c>
      <c r="I222" t="str">
        <f t="shared" si="14"/>
        <v>3d_class5_1000_01.csv</v>
      </c>
      <c r="J222">
        <f>VLOOKUP(I222, also_korlatok!A$2:K$73, 11, FALSE)</f>
        <v>336</v>
      </c>
      <c r="K222" s="29">
        <f t="shared" si="15"/>
        <v>0.22619047619047619</v>
      </c>
    </row>
    <row r="223" spans="1:11" x14ac:dyDescent="0.3">
      <c r="A223" t="s">
        <v>54</v>
      </c>
      <c r="B223" t="s">
        <v>7</v>
      </c>
      <c r="C223" t="s">
        <v>12</v>
      </c>
      <c r="D223" t="s">
        <v>9</v>
      </c>
      <c r="E223">
        <v>330</v>
      </c>
      <c r="F223">
        <v>0.39660000000000001</v>
      </c>
      <c r="G223" t="str">
        <f t="shared" si="12"/>
        <v>FFD_sum_lada</v>
      </c>
      <c r="H223" t="str">
        <f t="shared" si="13"/>
        <v>class4</v>
      </c>
      <c r="I223" t="str">
        <f t="shared" si="14"/>
        <v>3d_class4_1000_01.csv</v>
      </c>
      <c r="J223">
        <f>VLOOKUP(I223, also_korlatok!A$2:K$73, 11, FALSE)</f>
        <v>310</v>
      </c>
      <c r="K223" s="29">
        <f t="shared" si="15"/>
        <v>6.4516129032258063E-2</v>
      </c>
    </row>
    <row r="224" spans="1:11" x14ac:dyDescent="0.3">
      <c r="A224" t="s">
        <v>44</v>
      </c>
      <c r="B224" t="s">
        <v>7</v>
      </c>
      <c r="C224" t="s">
        <v>12</v>
      </c>
      <c r="D224" t="s">
        <v>9</v>
      </c>
      <c r="E224">
        <v>531</v>
      </c>
      <c r="F224">
        <v>0.39219999999999999</v>
      </c>
      <c r="G224" t="str">
        <f t="shared" si="12"/>
        <v>FFD_sum_lada</v>
      </c>
      <c r="H224" t="str">
        <f t="shared" si="13"/>
        <v>class3</v>
      </c>
      <c r="I224" t="str">
        <f t="shared" si="14"/>
        <v>3d_class3_1000_03.csv</v>
      </c>
      <c r="J224">
        <f>VLOOKUP(I224, also_korlatok!A$2:K$73, 11, FALSE)</f>
        <v>503</v>
      </c>
      <c r="K224" s="29">
        <f t="shared" si="15"/>
        <v>5.5666003976143144E-2</v>
      </c>
    </row>
    <row r="225" spans="1:11" x14ac:dyDescent="0.3">
      <c r="A225" t="s">
        <v>19</v>
      </c>
      <c r="B225" t="s">
        <v>7</v>
      </c>
      <c r="C225" t="s">
        <v>12</v>
      </c>
      <c r="D225" t="s">
        <v>9</v>
      </c>
      <c r="E225">
        <v>598</v>
      </c>
      <c r="F225">
        <v>0.37190000000000001</v>
      </c>
      <c r="G225" t="str">
        <f t="shared" si="12"/>
        <v>FFD_sum_lada</v>
      </c>
      <c r="H225" t="str">
        <f t="shared" si="13"/>
        <v>class1</v>
      </c>
      <c r="I225" t="str">
        <f t="shared" si="14"/>
        <v>3d_class1_1000_02.csv</v>
      </c>
      <c r="J225">
        <f>VLOOKUP(I225, also_korlatok!A$2:K$73, 11, FALSE)</f>
        <v>513</v>
      </c>
      <c r="K225" s="29">
        <f t="shared" si="15"/>
        <v>0.16569200779727095</v>
      </c>
    </row>
    <row r="226" spans="1:11" x14ac:dyDescent="0.3">
      <c r="A226" t="s">
        <v>20</v>
      </c>
      <c r="B226" t="s">
        <v>7</v>
      </c>
      <c r="C226" t="s">
        <v>12</v>
      </c>
      <c r="D226" t="s">
        <v>9</v>
      </c>
      <c r="E226">
        <v>597</v>
      </c>
      <c r="F226">
        <v>0.33889999999999998</v>
      </c>
      <c r="G226" t="str">
        <f t="shared" si="12"/>
        <v>FFD_sum_lada</v>
      </c>
      <c r="H226" t="str">
        <f t="shared" si="13"/>
        <v>class1</v>
      </c>
      <c r="I226" t="str">
        <f t="shared" si="14"/>
        <v>3d_class1_1000_03.csv</v>
      </c>
      <c r="J226">
        <f>VLOOKUP(I226, also_korlatok!A$2:K$73, 11, FALSE)</f>
        <v>513</v>
      </c>
      <c r="K226" s="29">
        <f t="shared" si="15"/>
        <v>0.16374269005847952</v>
      </c>
    </row>
    <row r="227" spans="1:11" x14ac:dyDescent="0.3">
      <c r="A227" t="s">
        <v>56</v>
      </c>
      <c r="B227" t="s">
        <v>7</v>
      </c>
      <c r="C227" t="s">
        <v>12</v>
      </c>
      <c r="D227" t="s">
        <v>9</v>
      </c>
      <c r="E227">
        <v>332</v>
      </c>
      <c r="F227">
        <v>0.3362</v>
      </c>
      <c r="G227" t="str">
        <f t="shared" si="12"/>
        <v>FFD_sum_lada</v>
      </c>
      <c r="H227" t="str">
        <f t="shared" si="13"/>
        <v>class4</v>
      </c>
      <c r="I227" t="str">
        <f t="shared" si="14"/>
        <v>3d_class4_1000_03.csv</v>
      </c>
      <c r="J227">
        <f>VLOOKUP(I227, also_korlatok!A$2:K$73, 11, FALSE)</f>
        <v>315</v>
      </c>
      <c r="K227" s="29">
        <f t="shared" si="15"/>
        <v>5.3968253968253971E-2</v>
      </c>
    </row>
    <row r="228" spans="1:11" x14ac:dyDescent="0.3">
      <c r="A228" t="s">
        <v>21</v>
      </c>
      <c r="B228" t="s">
        <v>7</v>
      </c>
      <c r="C228" t="s">
        <v>12</v>
      </c>
      <c r="D228" t="s">
        <v>9</v>
      </c>
      <c r="E228">
        <v>581</v>
      </c>
      <c r="F228">
        <v>0.33439999999999998</v>
      </c>
      <c r="G228" t="str">
        <f t="shared" si="12"/>
        <v>FFD_sum_lada</v>
      </c>
      <c r="H228" t="str">
        <f t="shared" si="13"/>
        <v>class1</v>
      </c>
      <c r="I228" t="str">
        <f t="shared" si="14"/>
        <v>3d_class1_1000_04.csv</v>
      </c>
      <c r="J228">
        <f>VLOOKUP(I228, also_korlatok!A$2:K$73, 11, FALSE)</f>
        <v>510</v>
      </c>
      <c r="K228" s="29">
        <f t="shared" si="15"/>
        <v>0.13921568627450981</v>
      </c>
    </row>
    <row r="229" spans="1:11" x14ac:dyDescent="0.3">
      <c r="A229" t="s">
        <v>55</v>
      </c>
      <c r="B229" t="s">
        <v>7</v>
      </c>
      <c r="C229" t="s">
        <v>12</v>
      </c>
      <c r="D229" t="s">
        <v>9</v>
      </c>
      <c r="E229">
        <v>330</v>
      </c>
      <c r="F229">
        <v>0.33169999999999999</v>
      </c>
      <c r="G229" t="str">
        <f t="shared" si="12"/>
        <v>FFD_sum_lada</v>
      </c>
      <c r="H229" t="str">
        <f t="shared" si="13"/>
        <v>class4</v>
      </c>
      <c r="I229" t="str">
        <f t="shared" si="14"/>
        <v>3d_class4_1000_02.csv</v>
      </c>
      <c r="J229">
        <f>VLOOKUP(I229, also_korlatok!A$2:K$73, 11, FALSE)</f>
        <v>313</v>
      </c>
      <c r="K229" s="29">
        <f t="shared" si="15"/>
        <v>5.4313099041533544E-2</v>
      </c>
    </row>
    <row r="230" spans="1:11" x14ac:dyDescent="0.3">
      <c r="A230" t="s">
        <v>42</v>
      </c>
      <c r="B230" t="s">
        <v>7</v>
      </c>
      <c r="C230" t="s">
        <v>12</v>
      </c>
      <c r="D230" t="s">
        <v>9</v>
      </c>
      <c r="E230">
        <v>536</v>
      </c>
      <c r="F230">
        <v>0.32929999999999998</v>
      </c>
      <c r="G230" t="str">
        <f t="shared" si="12"/>
        <v>FFD_sum_lada</v>
      </c>
      <c r="H230" t="str">
        <f t="shared" si="13"/>
        <v>class3</v>
      </c>
      <c r="I230" t="str">
        <f t="shared" si="14"/>
        <v>3d_class3_1000_01.csv</v>
      </c>
      <c r="J230">
        <f>VLOOKUP(I230, also_korlatok!A$2:K$73, 11, FALSE)</f>
        <v>508</v>
      </c>
      <c r="K230" s="29">
        <f t="shared" si="15"/>
        <v>5.5118110236220472E-2</v>
      </c>
    </row>
    <row r="231" spans="1:11" x14ac:dyDescent="0.3">
      <c r="A231" t="s">
        <v>6</v>
      </c>
      <c r="B231" t="s">
        <v>7</v>
      </c>
      <c r="C231" t="s">
        <v>12</v>
      </c>
      <c r="D231" t="s">
        <v>9</v>
      </c>
      <c r="E231">
        <v>629</v>
      </c>
      <c r="F231">
        <v>0.32869999999999999</v>
      </c>
      <c r="G231" t="str">
        <f t="shared" si="12"/>
        <v>FFD_sum_lada</v>
      </c>
      <c r="H231" t="str">
        <f t="shared" si="13"/>
        <v>class1</v>
      </c>
      <c r="I231" t="str">
        <f t="shared" si="14"/>
        <v>3d_class1_1000_01.csv</v>
      </c>
      <c r="J231">
        <f>VLOOKUP(I231, also_korlatok!A$2:K$73, 11, FALSE)</f>
        <v>518</v>
      </c>
      <c r="K231" s="29">
        <f t="shared" si="15"/>
        <v>0.21428571428571427</v>
      </c>
    </row>
    <row r="232" spans="1:11" x14ac:dyDescent="0.3">
      <c r="A232" t="s">
        <v>68</v>
      </c>
      <c r="B232" t="s">
        <v>7</v>
      </c>
      <c r="C232" t="s">
        <v>12</v>
      </c>
      <c r="D232" t="s">
        <v>9</v>
      </c>
      <c r="E232">
        <v>406</v>
      </c>
      <c r="F232">
        <v>0.25650000000000001</v>
      </c>
      <c r="G232" t="str">
        <f t="shared" si="12"/>
        <v>FFD_sum_lada</v>
      </c>
      <c r="H232" t="str">
        <f t="shared" si="13"/>
        <v>class5</v>
      </c>
      <c r="I232" t="str">
        <f t="shared" si="14"/>
        <v>3d_class5_1000_03.csv</v>
      </c>
      <c r="J232">
        <f>VLOOKUP(I232, also_korlatok!A$2:K$73, 11, FALSE)</f>
        <v>338</v>
      </c>
      <c r="K232" s="29">
        <f t="shared" si="15"/>
        <v>0.20118343195266272</v>
      </c>
    </row>
    <row r="233" spans="1:11" x14ac:dyDescent="0.3">
      <c r="A233" t="s">
        <v>69</v>
      </c>
      <c r="B233" t="s">
        <v>7</v>
      </c>
      <c r="C233" t="s">
        <v>12</v>
      </c>
      <c r="D233" t="s">
        <v>9</v>
      </c>
      <c r="E233">
        <v>408</v>
      </c>
      <c r="F233">
        <v>0.2422</v>
      </c>
      <c r="G233" t="str">
        <f t="shared" si="12"/>
        <v>FFD_sum_lada</v>
      </c>
      <c r="H233" t="str">
        <f t="shared" si="13"/>
        <v>class5</v>
      </c>
      <c r="I233" t="str">
        <f t="shared" si="14"/>
        <v>3d_class5_1000_04.csv</v>
      </c>
      <c r="J233">
        <f>VLOOKUP(I233, also_korlatok!A$2:K$73, 11, FALSE)</f>
        <v>342</v>
      </c>
      <c r="K233" s="29">
        <f t="shared" si="15"/>
        <v>0.19298245614035087</v>
      </c>
    </row>
    <row r="234" spans="1:11" x14ac:dyDescent="0.3">
      <c r="A234" t="s">
        <v>81</v>
      </c>
      <c r="B234" t="s">
        <v>7</v>
      </c>
      <c r="C234" t="s">
        <v>12</v>
      </c>
      <c r="D234" t="s">
        <v>9</v>
      </c>
      <c r="E234">
        <v>334</v>
      </c>
      <c r="F234">
        <v>0.23719999999999999</v>
      </c>
      <c r="G234" t="str">
        <f t="shared" si="12"/>
        <v>FFD_sum_lada</v>
      </c>
      <c r="H234" t="str">
        <f t="shared" si="13"/>
        <v>class6</v>
      </c>
      <c r="I234" t="str">
        <f t="shared" si="14"/>
        <v>3d_class6_1000_04.csv</v>
      </c>
      <c r="J234">
        <f>VLOOKUP(I234, also_korlatok!A$2:K$73, 11, FALSE)</f>
        <v>301</v>
      </c>
      <c r="K234" s="29">
        <f t="shared" si="15"/>
        <v>0.10963455149501661</v>
      </c>
    </row>
    <row r="235" spans="1:11" x14ac:dyDescent="0.3">
      <c r="A235" t="s">
        <v>80</v>
      </c>
      <c r="B235" t="s">
        <v>7</v>
      </c>
      <c r="C235" t="s">
        <v>12</v>
      </c>
      <c r="D235" t="s">
        <v>9</v>
      </c>
      <c r="E235">
        <v>334</v>
      </c>
      <c r="F235">
        <v>0.22520000000000001</v>
      </c>
      <c r="G235" t="str">
        <f t="shared" si="12"/>
        <v>FFD_sum_lada</v>
      </c>
      <c r="H235" t="str">
        <f t="shared" si="13"/>
        <v>class6</v>
      </c>
      <c r="I235" t="str">
        <f t="shared" si="14"/>
        <v>3d_class6_1000_03.csv</v>
      </c>
      <c r="J235">
        <f>VLOOKUP(I235, also_korlatok!A$2:K$73, 11, FALSE)</f>
        <v>301</v>
      </c>
      <c r="K235" s="29">
        <f t="shared" si="15"/>
        <v>0.10963455149501661</v>
      </c>
    </row>
    <row r="236" spans="1:11" x14ac:dyDescent="0.3">
      <c r="A236" t="s">
        <v>32</v>
      </c>
      <c r="B236" t="s">
        <v>7</v>
      </c>
      <c r="C236" t="s">
        <v>12</v>
      </c>
      <c r="D236" t="s">
        <v>9</v>
      </c>
      <c r="E236">
        <v>283</v>
      </c>
      <c r="F236">
        <v>0.19040000000000001</v>
      </c>
      <c r="G236" t="str">
        <f t="shared" si="12"/>
        <v>FFD_sum_lada</v>
      </c>
      <c r="H236" t="str">
        <f t="shared" si="13"/>
        <v>class2</v>
      </c>
      <c r="I236" t="str">
        <f t="shared" si="14"/>
        <v>3d_class2_1000_03.csv</v>
      </c>
      <c r="J236">
        <f>VLOOKUP(I236, also_korlatok!A$2:K$73, 11, FALSE)</f>
        <v>256</v>
      </c>
      <c r="K236" s="29">
        <f t="shared" si="15"/>
        <v>0.10546875</v>
      </c>
    </row>
    <row r="237" spans="1:11" x14ac:dyDescent="0.3">
      <c r="A237" t="s">
        <v>78</v>
      </c>
      <c r="B237" t="s">
        <v>7</v>
      </c>
      <c r="C237" t="s">
        <v>12</v>
      </c>
      <c r="D237" t="s">
        <v>9</v>
      </c>
      <c r="E237">
        <v>334</v>
      </c>
      <c r="F237">
        <v>0.18360000000000001</v>
      </c>
      <c r="G237" t="str">
        <f t="shared" si="12"/>
        <v>FFD_sum_lada</v>
      </c>
      <c r="H237" t="str">
        <f t="shared" si="13"/>
        <v>class6</v>
      </c>
      <c r="I237" t="str">
        <f t="shared" si="14"/>
        <v>3d_class6_1000_01.csv</v>
      </c>
      <c r="J237">
        <f>VLOOKUP(I237, also_korlatok!A$2:K$73, 11, FALSE)</f>
        <v>301</v>
      </c>
      <c r="K237" s="29">
        <f t="shared" si="15"/>
        <v>0.10963455149501661</v>
      </c>
    </row>
    <row r="238" spans="1:11" x14ac:dyDescent="0.3">
      <c r="A238" t="s">
        <v>79</v>
      </c>
      <c r="B238" t="s">
        <v>7</v>
      </c>
      <c r="C238" t="s">
        <v>12</v>
      </c>
      <c r="D238" t="s">
        <v>9</v>
      </c>
      <c r="E238">
        <v>334</v>
      </c>
      <c r="F238">
        <v>0.18090000000000001</v>
      </c>
      <c r="G238" t="str">
        <f t="shared" si="12"/>
        <v>FFD_sum_lada</v>
      </c>
      <c r="H238" t="str">
        <f t="shared" si="13"/>
        <v>class6</v>
      </c>
      <c r="I238" t="str">
        <f t="shared" si="14"/>
        <v>3d_class6_1000_02.csv</v>
      </c>
      <c r="J238">
        <f>VLOOKUP(I238, also_korlatok!A$2:K$73, 11, FALSE)</f>
        <v>300</v>
      </c>
      <c r="K238" s="29">
        <f t="shared" si="15"/>
        <v>0.11333333333333333</v>
      </c>
    </row>
    <row r="239" spans="1:11" x14ac:dyDescent="0.3">
      <c r="A239" t="s">
        <v>33</v>
      </c>
      <c r="B239" t="s">
        <v>7</v>
      </c>
      <c r="C239" t="s">
        <v>12</v>
      </c>
      <c r="D239" t="s">
        <v>9</v>
      </c>
      <c r="E239">
        <v>283</v>
      </c>
      <c r="F239">
        <v>0.16600000000000001</v>
      </c>
      <c r="G239" t="str">
        <f t="shared" si="12"/>
        <v>FFD_sum_lada</v>
      </c>
      <c r="H239" t="str">
        <f t="shared" si="13"/>
        <v>class2</v>
      </c>
      <c r="I239" t="str">
        <f t="shared" si="14"/>
        <v>3d_class2_1000_04.csv</v>
      </c>
      <c r="J239">
        <f>VLOOKUP(I239, also_korlatok!A$2:K$73, 11, FALSE)</f>
        <v>252</v>
      </c>
      <c r="K239" s="29">
        <f t="shared" si="15"/>
        <v>0.12301587301587301</v>
      </c>
    </row>
    <row r="240" spans="1:11" x14ac:dyDescent="0.3">
      <c r="A240" t="s">
        <v>30</v>
      </c>
      <c r="B240" t="s">
        <v>7</v>
      </c>
      <c r="C240" t="s">
        <v>12</v>
      </c>
      <c r="D240" t="s">
        <v>9</v>
      </c>
      <c r="E240">
        <v>282</v>
      </c>
      <c r="F240">
        <v>0.16389999999999999</v>
      </c>
      <c r="G240" t="str">
        <f t="shared" si="12"/>
        <v>FFD_sum_lada</v>
      </c>
      <c r="H240" t="str">
        <f t="shared" si="13"/>
        <v>class2</v>
      </c>
      <c r="I240" t="str">
        <f t="shared" si="14"/>
        <v>3d_class2_1000_01.csv</v>
      </c>
      <c r="J240">
        <f>VLOOKUP(I240, also_korlatok!A$2:K$73, 11, FALSE)</f>
        <v>253</v>
      </c>
      <c r="K240" s="29">
        <f t="shared" si="15"/>
        <v>0.11462450592885376</v>
      </c>
    </row>
    <row r="241" spans="1:11" x14ac:dyDescent="0.3">
      <c r="A241" t="s">
        <v>31</v>
      </c>
      <c r="B241" t="s">
        <v>7</v>
      </c>
      <c r="C241" t="s">
        <v>12</v>
      </c>
      <c r="D241" t="s">
        <v>9</v>
      </c>
      <c r="E241">
        <v>280</v>
      </c>
      <c r="F241">
        <v>0.16</v>
      </c>
      <c r="G241" t="str">
        <f t="shared" si="12"/>
        <v>FFD_sum_lada</v>
      </c>
      <c r="H241" t="str">
        <f t="shared" si="13"/>
        <v>class2</v>
      </c>
      <c r="I241" t="str">
        <f t="shared" si="14"/>
        <v>3d_class2_1000_02.csv</v>
      </c>
      <c r="J241">
        <f>VLOOKUP(I241, also_korlatok!A$2:K$73, 11, FALSE)</f>
        <v>251</v>
      </c>
      <c r="K241" s="29">
        <f t="shared" si="15"/>
        <v>0.11553784860557768</v>
      </c>
    </row>
    <row r="242" spans="1:11" x14ac:dyDescent="0.3">
      <c r="A242" t="s">
        <v>53</v>
      </c>
      <c r="B242" t="s">
        <v>7</v>
      </c>
      <c r="C242" t="s">
        <v>12</v>
      </c>
      <c r="D242" t="s">
        <v>9</v>
      </c>
      <c r="E242">
        <v>272</v>
      </c>
      <c r="F242">
        <v>0.1278</v>
      </c>
      <c r="G242" t="str">
        <f t="shared" si="12"/>
        <v>FFD_sum_lada</v>
      </c>
      <c r="H242" t="str">
        <f t="shared" si="13"/>
        <v>class3</v>
      </c>
      <c r="I242" t="str">
        <f t="shared" si="14"/>
        <v>3d_class3_500_04.csv</v>
      </c>
      <c r="J242">
        <f>VLOOKUP(I242, also_korlatok!A$2:K$73, 11, FALSE)</f>
        <v>254</v>
      </c>
      <c r="K242" s="29">
        <f t="shared" si="15"/>
        <v>7.0866141732283464E-2</v>
      </c>
    </row>
    <row r="243" spans="1:11" x14ac:dyDescent="0.3">
      <c r="A243" t="s">
        <v>51</v>
      </c>
      <c r="B243" t="s">
        <v>7</v>
      </c>
      <c r="C243" t="s">
        <v>12</v>
      </c>
      <c r="D243" t="s">
        <v>9</v>
      </c>
      <c r="E243">
        <v>270</v>
      </c>
      <c r="F243">
        <v>0.1239</v>
      </c>
      <c r="G243" t="str">
        <f t="shared" si="12"/>
        <v>FFD_sum_lada</v>
      </c>
      <c r="H243" t="str">
        <f t="shared" si="13"/>
        <v>class3</v>
      </c>
      <c r="I243" t="str">
        <f t="shared" si="14"/>
        <v>3d_class3_500_02.csv</v>
      </c>
      <c r="J243">
        <f>VLOOKUP(I243, also_korlatok!A$2:K$73, 11, FALSE)</f>
        <v>253</v>
      </c>
      <c r="K243" s="29">
        <f t="shared" si="15"/>
        <v>6.7193675889328064E-2</v>
      </c>
    </row>
    <row r="244" spans="1:11" x14ac:dyDescent="0.3">
      <c r="A244" t="s">
        <v>52</v>
      </c>
      <c r="B244" t="s">
        <v>7</v>
      </c>
      <c r="C244" t="s">
        <v>12</v>
      </c>
      <c r="D244" t="s">
        <v>9</v>
      </c>
      <c r="E244">
        <v>273</v>
      </c>
      <c r="F244">
        <v>0.1197</v>
      </c>
      <c r="G244" t="str">
        <f t="shared" si="12"/>
        <v>FFD_sum_lada</v>
      </c>
      <c r="H244" t="str">
        <f t="shared" si="13"/>
        <v>class3</v>
      </c>
      <c r="I244" t="str">
        <f t="shared" si="14"/>
        <v>3d_class3_500_03.csv</v>
      </c>
      <c r="J244">
        <f>VLOOKUP(I244, also_korlatok!A$2:K$73, 11, FALSE)</f>
        <v>254</v>
      </c>
      <c r="K244" s="29">
        <f t="shared" si="15"/>
        <v>7.4803149606299218E-2</v>
      </c>
    </row>
    <row r="245" spans="1:11" x14ac:dyDescent="0.3">
      <c r="A245" t="s">
        <v>50</v>
      </c>
      <c r="B245" t="s">
        <v>7</v>
      </c>
      <c r="C245" t="s">
        <v>12</v>
      </c>
      <c r="D245" t="s">
        <v>9</v>
      </c>
      <c r="E245">
        <v>271</v>
      </c>
      <c r="F245">
        <v>0.1051</v>
      </c>
      <c r="G245" t="str">
        <f t="shared" si="12"/>
        <v>FFD_sum_lada</v>
      </c>
      <c r="H245" t="str">
        <f t="shared" si="13"/>
        <v>class3</v>
      </c>
      <c r="I245" t="str">
        <f t="shared" si="14"/>
        <v>3d_class3_500_01.csv</v>
      </c>
      <c r="J245">
        <f>VLOOKUP(I245, also_korlatok!A$2:K$73, 11, FALSE)</f>
        <v>254</v>
      </c>
      <c r="K245" s="29">
        <f t="shared" si="15"/>
        <v>6.6929133858267723E-2</v>
      </c>
    </row>
    <row r="246" spans="1:11" x14ac:dyDescent="0.3">
      <c r="A246" t="s">
        <v>28</v>
      </c>
      <c r="B246" t="s">
        <v>7</v>
      </c>
      <c r="C246" t="s">
        <v>12</v>
      </c>
      <c r="D246" t="s">
        <v>9</v>
      </c>
      <c r="E246">
        <v>314</v>
      </c>
      <c r="F246">
        <v>9.6699999999999994E-2</v>
      </c>
      <c r="G246" t="str">
        <f t="shared" si="12"/>
        <v>FFD_sum_lada</v>
      </c>
      <c r="H246" t="str">
        <f t="shared" si="13"/>
        <v>class1</v>
      </c>
      <c r="I246" t="str">
        <f t="shared" si="14"/>
        <v>3d_class1_500_03.csv</v>
      </c>
      <c r="J246">
        <f>VLOOKUP(I246, also_korlatok!A$2:K$73, 11, FALSE)</f>
        <v>258</v>
      </c>
      <c r="K246" s="29">
        <f t="shared" si="15"/>
        <v>0.21705426356589147</v>
      </c>
    </row>
    <row r="247" spans="1:11" x14ac:dyDescent="0.3">
      <c r="A247" t="s">
        <v>27</v>
      </c>
      <c r="B247" t="s">
        <v>7</v>
      </c>
      <c r="C247" t="s">
        <v>12</v>
      </c>
      <c r="D247" t="s">
        <v>9</v>
      </c>
      <c r="E247">
        <v>321</v>
      </c>
      <c r="F247">
        <v>9.1499999999999998E-2</v>
      </c>
      <c r="G247" t="str">
        <f t="shared" si="12"/>
        <v>FFD_sum_lada</v>
      </c>
      <c r="H247" t="str">
        <f t="shared" si="13"/>
        <v>class1</v>
      </c>
      <c r="I247" t="str">
        <f t="shared" si="14"/>
        <v>3d_class1_500_02.csv</v>
      </c>
      <c r="J247">
        <f>VLOOKUP(I247, also_korlatok!A$2:K$73, 11, FALSE)</f>
        <v>263</v>
      </c>
      <c r="K247" s="29">
        <f t="shared" si="15"/>
        <v>0.22053231939163498</v>
      </c>
    </row>
    <row r="248" spans="1:11" x14ac:dyDescent="0.3">
      <c r="A248" t="s">
        <v>29</v>
      </c>
      <c r="B248" t="s">
        <v>7</v>
      </c>
      <c r="C248" t="s">
        <v>12</v>
      </c>
      <c r="D248" t="s">
        <v>9</v>
      </c>
      <c r="E248">
        <v>292</v>
      </c>
      <c r="F248">
        <v>9.0899999999999995E-2</v>
      </c>
      <c r="G248" t="str">
        <f t="shared" si="12"/>
        <v>FFD_sum_lada</v>
      </c>
      <c r="H248" t="str">
        <f t="shared" si="13"/>
        <v>class1</v>
      </c>
      <c r="I248" t="str">
        <f t="shared" si="14"/>
        <v>3d_class1_500_04.csv</v>
      </c>
      <c r="J248">
        <f>VLOOKUP(I248, also_korlatok!A$2:K$73, 11, FALSE)</f>
        <v>248</v>
      </c>
      <c r="K248" s="29">
        <f t="shared" si="15"/>
        <v>0.17741935483870969</v>
      </c>
    </row>
    <row r="249" spans="1:11" x14ac:dyDescent="0.3">
      <c r="A249" t="s">
        <v>26</v>
      </c>
      <c r="B249" t="s">
        <v>7</v>
      </c>
      <c r="C249" t="s">
        <v>12</v>
      </c>
      <c r="D249" t="s">
        <v>9</v>
      </c>
      <c r="E249">
        <v>315</v>
      </c>
      <c r="F249">
        <v>8.7800000000000003E-2</v>
      </c>
      <c r="G249" t="str">
        <f t="shared" si="12"/>
        <v>FFD_sum_lada</v>
      </c>
      <c r="H249" t="str">
        <f t="shared" si="13"/>
        <v>class1</v>
      </c>
      <c r="I249" t="str">
        <f t="shared" si="14"/>
        <v>3d_class1_500_01.csv</v>
      </c>
      <c r="J249">
        <f>VLOOKUP(I249, also_korlatok!A$2:K$73, 11, FALSE)</f>
        <v>273</v>
      </c>
      <c r="K249" s="29">
        <f t="shared" si="15"/>
        <v>0.15384615384615385</v>
      </c>
    </row>
    <row r="250" spans="1:11" x14ac:dyDescent="0.3">
      <c r="A250" t="s">
        <v>63</v>
      </c>
      <c r="B250" t="s">
        <v>7</v>
      </c>
      <c r="C250" t="s">
        <v>12</v>
      </c>
      <c r="D250" t="s">
        <v>9</v>
      </c>
      <c r="E250">
        <v>167</v>
      </c>
      <c r="F250">
        <v>8.3799999999999999E-2</v>
      </c>
      <c r="G250" t="str">
        <f t="shared" si="12"/>
        <v>FFD_sum_lada</v>
      </c>
      <c r="H250" t="str">
        <f t="shared" si="13"/>
        <v>class4</v>
      </c>
      <c r="I250" t="str">
        <f t="shared" si="14"/>
        <v>3d_class4_500_02.csv</v>
      </c>
      <c r="J250">
        <f>VLOOKUP(I250, also_korlatok!A$2:K$73, 11, FALSE)</f>
        <v>157</v>
      </c>
      <c r="K250" s="29">
        <f t="shared" si="15"/>
        <v>6.3694267515923567E-2</v>
      </c>
    </row>
    <row r="251" spans="1:11" x14ac:dyDescent="0.3">
      <c r="A251" t="s">
        <v>64</v>
      </c>
      <c r="B251" t="s">
        <v>7</v>
      </c>
      <c r="C251" t="s">
        <v>12</v>
      </c>
      <c r="D251" t="s">
        <v>9</v>
      </c>
      <c r="E251">
        <v>167</v>
      </c>
      <c r="F251">
        <v>7.3899999999999993E-2</v>
      </c>
      <c r="G251" t="str">
        <f t="shared" si="12"/>
        <v>FFD_sum_lada</v>
      </c>
      <c r="H251" t="str">
        <f t="shared" si="13"/>
        <v>class4</v>
      </c>
      <c r="I251" t="str">
        <f t="shared" si="14"/>
        <v>3d_class4_500_03.csv</v>
      </c>
      <c r="J251">
        <f>VLOOKUP(I251, also_korlatok!A$2:K$73, 11, FALSE)</f>
        <v>158</v>
      </c>
      <c r="K251" s="29">
        <f t="shared" si="15"/>
        <v>5.6962025316455694E-2</v>
      </c>
    </row>
    <row r="252" spans="1:11" x14ac:dyDescent="0.3">
      <c r="A252" t="s">
        <v>65</v>
      </c>
      <c r="B252" t="s">
        <v>7</v>
      </c>
      <c r="C252" t="s">
        <v>12</v>
      </c>
      <c r="D252" t="s">
        <v>9</v>
      </c>
      <c r="E252">
        <v>166</v>
      </c>
      <c r="F252">
        <v>7.3899999999999993E-2</v>
      </c>
      <c r="G252" t="str">
        <f t="shared" si="12"/>
        <v>FFD_sum_lada</v>
      </c>
      <c r="H252" t="str">
        <f t="shared" si="13"/>
        <v>class4</v>
      </c>
      <c r="I252" t="str">
        <f t="shared" si="14"/>
        <v>3d_class4_500_04.csv</v>
      </c>
      <c r="J252">
        <f>VLOOKUP(I252, also_korlatok!A$2:K$73, 11, FALSE)</f>
        <v>156</v>
      </c>
      <c r="K252" s="29">
        <f t="shared" si="15"/>
        <v>6.4102564102564097E-2</v>
      </c>
    </row>
    <row r="253" spans="1:11" x14ac:dyDescent="0.3">
      <c r="A253" t="s">
        <v>62</v>
      </c>
      <c r="B253" t="s">
        <v>7</v>
      </c>
      <c r="C253" t="s">
        <v>12</v>
      </c>
      <c r="D253" t="s">
        <v>9</v>
      </c>
      <c r="E253">
        <v>167</v>
      </c>
      <c r="F253">
        <v>7.3800000000000004E-2</v>
      </c>
      <c r="G253" t="str">
        <f t="shared" si="12"/>
        <v>FFD_sum_lada</v>
      </c>
      <c r="H253" t="str">
        <f t="shared" si="13"/>
        <v>class4</v>
      </c>
      <c r="I253" t="str">
        <f t="shared" si="14"/>
        <v>3d_class4_500_01.csv</v>
      </c>
      <c r="J253">
        <f>VLOOKUP(I253, also_korlatok!A$2:K$73, 11, FALSE)</f>
        <v>157</v>
      </c>
      <c r="K253" s="29">
        <f t="shared" si="15"/>
        <v>6.3694267515923567E-2</v>
      </c>
    </row>
    <row r="254" spans="1:11" x14ac:dyDescent="0.3">
      <c r="A254" t="s">
        <v>75</v>
      </c>
      <c r="B254" t="s">
        <v>7</v>
      </c>
      <c r="C254" t="s">
        <v>12</v>
      </c>
      <c r="D254" t="s">
        <v>9</v>
      </c>
      <c r="E254">
        <v>209</v>
      </c>
      <c r="F254">
        <v>6.9500000000000006E-2</v>
      </c>
      <c r="G254" t="str">
        <f t="shared" si="12"/>
        <v>FFD_sum_lada</v>
      </c>
      <c r="H254" t="str">
        <f t="shared" si="13"/>
        <v>class5</v>
      </c>
      <c r="I254" t="str">
        <f t="shared" si="14"/>
        <v>3d_class5_500_02.csv</v>
      </c>
      <c r="J254">
        <f>VLOOKUP(I254, also_korlatok!A$2:K$73, 11, FALSE)</f>
        <v>170</v>
      </c>
      <c r="K254" s="29">
        <f t="shared" si="15"/>
        <v>0.22941176470588234</v>
      </c>
    </row>
    <row r="255" spans="1:11" x14ac:dyDescent="0.3">
      <c r="A255" t="s">
        <v>77</v>
      </c>
      <c r="B255" t="s">
        <v>7</v>
      </c>
      <c r="C255" t="s">
        <v>12</v>
      </c>
      <c r="D255" t="s">
        <v>9</v>
      </c>
      <c r="E255">
        <v>208</v>
      </c>
      <c r="F255">
        <v>6.2700000000000006E-2</v>
      </c>
      <c r="G255" t="str">
        <f t="shared" si="12"/>
        <v>FFD_sum_lada</v>
      </c>
      <c r="H255" t="str">
        <f t="shared" si="13"/>
        <v>class5</v>
      </c>
      <c r="I255" t="str">
        <f t="shared" si="14"/>
        <v>3d_class5_500_04.csv</v>
      </c>
      <c r="J255">
        <f>VLOOKUP(I255, also_korlatok!A$2:K$73, 11, FALSE)</f>
        <v>168</v>
      </c>
      <c r="K255" s="29">
        <f t="shared" si="15"/>
        <v>0.23809523809523808</v>
      </c>
    </row>
    <row r="256" spans="1:11" x14ac:dyDescent="0.3">
      <c r="A256" t="s">
        <v>87</v>
      </c>
      <c r="B256" t="s">
        <v>7</v>
      </c>
      <c r="C256" t="s">
        <v>12</v>
      </c>
      <c r="D256" t="s">
        <v>9</v>
      </c>
      <c r="E256">
        <v>167</v>
      </c>
      <c r="F256">
        <v>6.1499999999999999E-2</v>
      </c>
      <c r="G256" t="str">
        <f t="shared" si="12"/>
        <v>FFD_sum_lada</v>
      </c>
      <c r="H256" t="str">
        <f t="shared" si="13"/>
        <v>class6</v>
      </c>
      <c r="I256" t="str">
        <f t="shared" si="14"/>
        <v>3d_class6_500_02.csv</v>
      </c>
      <c r="J256">
        <f>VLOOKUP(I256, also_korlatok!A$2:K$73, 11, FALSE)</f>
        <v>150</v>
      </c>
      <c r="K256" s="29">
        <f t="shared" si="15"/>
        <v>0.11333333333333333</v>
      </c>
    </row>
    <row r="257" spans="1:11" x14ac:dyDescent="0.3">
      <c r="A257" t="s">
        <v>74</v>
      </c>
      <c r="B257" t="s">
        <v>7</v>
      </c>
      <c r="C257" t="s">
        <v>12</v>
      </c>
      <c r="D257" t="s">
        <v>9</v>
      </c>
      <c r="E257">
        <v>204</v>
      </c>
      <c r="F257">
        <v>6.0900000000000003E-2</v>
      </c>
      <c r="G257" t="str">
        <f t="shared" si="12"/>
        <v>FFD_sum_lada</v>
      </c>
      <c r="H257" t="str">
        <f t="shared" si="13"/>
        <v>class5</v>
      </c>
      <c r="I257" t="str">
        <f t="shared" si="14"/>
        <v>3d_class5_500_01.csv</v>
      </c>
      <c r="J257">
        <f>VLOOKUP(I257, also_korlatok!A$2:K$73, 11, FALSE)</f>
        <v>169</v>
      </c>
      <c r="K257" s="29">
        <f t="shared" si="15"/>
        <v>0.20710059171597633</v>
      </c>
    </row>
    <row r="258" spans="1:11" x14ac:dyDescent="0.3">
      <c r="A258" t="s">
        <v>76</v>
      </c>
      <c r="B258" t="s">
        <v>7</v>
      </c>
      <c r="C258" t="s">
        <v>12</v>
      </c>
      <c r="D258" t="s">
        <v>9</v>
      </c>
      <c r="E258">
        <v>203</v>
      </c>
      <c r="F258">
        <v>6.0100000000000001E-2</v>
      </c>
      <c r="G258" t="str">
        <f t="shared" ref="G258:G321" si="16">B258 &amp; "_" &amp; C258 &amp; IF(D258="nincs", "", "_" &amp; D258)</f>
        <v>FFD_sum_lada</v>
      </c>
      <c r="H258" t="str">
        <f t="shared" ref="H258:H321" si="17">LEFT(A258,6)</f>
        <v>class5</v>
      </c>
      <c r="I258" t="str">
        <f t="shared" ref="I258:I321" si="18">MID(A258,8,21)</f>
        <v>3d_class5_500_03.csv</v>
      </c>
      <c r="J258">
        <f>VLOOKUP(I258, also_korlatok!A$2:K$73, 11, FALSE)</f>
        <v>168</v>
      </c>
      <c r="K258" s="29">
        <f t="shared" ref="K258:K321" si="19">(E258-J258)/J258</f>
        <v>0.20833333333333334</v>
      </c>
    </row>
    <row r="259" spans="1:11" x14ac:dyDescent="0.3">
      <c r="A259" t="s">
        <v>88</v>
      </c>
      <c r="B259" t="s">
        <v>7</v>
      </c>
      <c r="C259" t="s">
        <v>12</v>
      </c>
      <c r="D259" t="s">
        <v>9</v>
      </c>
      <c r="E259">
        <v>167</v>
      </c>
      <c r="F259">
        <v>5.16E-2</v>
      </c>
      <c r="G259" t="str">
        <f t="shared" si="16"/>
        <v>FFD_sum_lada</v>
      </c>
      <c r="H259" t="str">
        <f t="shared" si="17"/>
        <v>class6</v>
      </c>
      <c r="I259" t="str">
        <f t="shared" si="18"/>
        <v>3d_class6_500_03.csv</v>
      </c>
      <c r="J259">
        <f>VLOOKUP(I259, also_korlatok!A$2:K$73, 11, FALSE)</f>
        <v>151</v>
      </c>
      <c r="K259" s="29">
        <f t="shared" si="19"/>
        <v>0.10596026490066225</v>
      </c>
    </row>
    <row r="260" spans="1:11" x14ac:dyDescent="0.3">
      <c r="A260" t="s">
        <v>86</v>
      </c>
      <c r="B260" t="s">
        <v>7</v>
      </c>
      <c r="C260" t="s">
        <v>12</v>
      </c>
      <c r="D260" t="s">
        <v>9</v>
      </c>
      <c r="E260">
        <v>167</v>
      </c>
      <c r="F260">
        <v>5.0799999999999998E-2</v>
      </c>
      <c r="G260" t="str">
        <f t="shared" si="16"/>
        <v>FFD_sum_lada</v>
      </c>
      <c r="H260" t="str">
        <f t="shared" si="17"/>
        <v>class6</v>
      </c>
      <c r="I260" t="str">
        <f t="shared" si="18"/>
        <v>3d_class6_500_01.csv</v>
      </c>
      <c r="J260">
        <f>VLOOKUP(I260, also_korlatok!A$2:K$73, 11, FALSE)</f>
        <v>150</v>
      </c>
      <c r="K260" s="29">
        <f t="shared" si="19"/>
        <v>0.11333333333333333</v>
      </c>
    </row>
    <row r="261" spans="1:11" x14ac:dyDescent="0.3">
      <c r="A261" s="11" t="s">
        <v>39</v>
      </c>
      <c r="B261" s="11" t="s">
        <v>7</v>
      </c>
      <c r="C261" s="11" t="s">
        <v>12</v>
      </c>
      <c r="D261" s="11" t="s">
        <v>9</v>
      </c>
      <c r="E261" s="11">
        <v>144</v>
      </c>
      <c r="F261" s="11">
        <v>4.9599999999999998E-2</v>
      </c>
      <c r="G261" s="11" t="str">
        <f t="shared" si="16"/>
        <v>FFD_sum_lada</v>
      </c>
      <c r="H261" t="str">
        <f t="shared" si="17"/>
        <v>class2</v>
      </c>
      <c r="I261" t="str">
        <f t="shared" si="18"/>
        <v>3d_class2_500_02.csv</v>
      </c>
      <c r="J261">
        <f>VLOOKUP(I261, also_korlatok!A$2:K$73, 11, FALSE)</f>
        <v>128</v>
      </c>
      <c r="K261" s="29">
        <f t="shared" si="19"/>
        <v>0.125</v>
      </c>
    </row>
    <row r="262" spans="1:11" x14ac:dyDescent="0.3">
      <c r="A262" s="11" t="s">
        <v>40</v>
      </c>
      <c r="B262" s="11" t="s">
        <v>7</v>
      </c>
      <c r="C262" s="11" t="s">
        <v>12</v>
      </c>
      <c r="D262" s="11" t="s">
        <v>9</v>
      </c>
      <c r="E262" s="11">
        <v>142</v>
      </c>
      <c r="F262" s="11">
        <v>4.7500000000000001E-2</v>
      </c>
      <c r="G262" s="11" t="str">
        <f t="shared" si="16"/>
        <v>FFD_sum_lada</v>
      </c>
      <c r="H262" t="str">
        <f t="shared" si="17"/>
        <v>class2</v>
      </c>
      <c r="I262" t="str">
        <f t="shared" si="18"/>
        <v>3d_class2_500_03.csv</v>
      </c>
      <c r="J262">
        <f>VLOOKUP(I262, also_korlatok!A$2:K$73, 11, FALSE)</f>
        <v>128</v>
      </c>
      <c r="K262" s="29">
        <f t="shared" si="19"/>
        <v>0.109375</v>
      </c>
    </row>
    <row r="263" spans="1:11" x14ac:dyDescent="0.3">
      <c r="A263" s="11" t="s">
        <v>41</v>
      </c>
      <c r="B263" s="11" t="s">
        <v>7</v>
      </c>
      <c r="C263" s="11" t="s">
        <v>12</v>
      </c>
      <c r="D263" s="11" t="s">
        <v>9</v>
      </c>
      <c r="E263" s="11">
        <v>142</v>
      </c>
      <c r="F263" s="11">
        <v>4.6699999999999998E-2</v>
      </c>
      <c r="G263" s="11" t="str">
        <f t="shared" si="16"/>
        <v>FFD_sum_lada</v>
      </c>
      <c r="H263" t="str">
        <f t="shared" si="17"/>
        <v>class2</v>
      </c>
      <c r="I263" t="str">
        <f t="shared" si="18"/>
        <v>3d_class2_500_04.csv</v>
      </c>
      <c r="J263">
        <f>VLOOKUP(I263, also_korlatok!A$2:K$73, 11, FALSE)</f>
        <v>128</v>
      </c>
      <c r="K263" s="29">
        <f t="shared" si="19"/>
        <v>0.109375</v>
      </c>
    </row>
    <row r="264" spans="1:11" x14ac:dyDescent="0.3">
      <c r="A264" t="s">
        <v>89</v>
      </c>
      <c r="B264" t="s">
        <v>7</v>
      </c>
      <c r="C264" t="s">
        <v>12</v>
      </c>
      <c r="D264" t="s">
        <v>9</v>
      </c>
      <c r="E264">
        <v>167</v>
      </c>
      <c r="F264">
        <v>4.5699999999999998E-2</v>
      </c>
      <c r="G264" t="str">
        <f t="shared" si="16"/>
        <v>FFD_sum_lada</v>
      </c>
      <c r="H264" t="str">
        <f t="shared" si="17"/>
        <v>class6</v>
      </c>
      <c r="I264" t="str">
        <f t="shared" si="18"/>
        <v>3d_class6_500_04.csv</v>
      </c>
      <c r="J264">
        <f>VLOOKUP(I264, also_korlatok!A$2:K$73, 11, FALSE)</f>
        <v>151</v>
      </c>
      <c r="K264" s="29">
        <f t="shared" si="19"/>
        <v>0.10596026490066225</v>
      </c>
    </row>
    <row r="265" spans="1:11" x14ac:dyDescent="0.3">
      <c r="A265" s="11" t="s">
        <v>38</v>
      </c>
      <c r="B265" s="11" t="s">
        <v>7</v>
      </c>
      <c r="C265" s="11" t="s">
        <v>12</v>
      </c>
      <c r="D265" s="11" t="s">
        <v>9</v>
      </c>
      <c r="E265" s="11">
        <v>141</v>
      </c>
      <c r="F265" s="11">
        <v>4.0899999999999999E-2</v>
      </c>
      <c r="G265" s="11" t="str">
        <f t="shared" si="16"/>
        <v>FFD_sum_lada</v>
      </c>
      <c r="H265" t="str">
        <f t="shared" si="17"/>
        <v>class2</v>
      </c>
      <c r="I265" t="str">
        <f t="shared" si="18"/>
        <v>3d_class2_500_01.csv</v>
      </c>
      <c r="J265">
        <f>VLOOKUP(I265, also_korlatok!A$2:K$73, 11, FALSE)</f>
        <v>125</v>
      </c>
      <c r="K265" s="29">
        <f t="shared" si="19"/>
        <v>0.128</v>
      </c>
    </row>
    <row r="266" spans="1:11" x14ac:dyDescent="0.3">
      <c r="A266" t="s">
        <v>60</v>
      </c>
      <c r="B266" t="s">
        <v>7</v>
      </c>
      <c r="C266" t="s">
        <v>12</v>
      </c>
      <c r="D266" t="s">
        <v>9</v>
      </c>
      <c r="E266">
        <v>35</v>
      </c>
      <c r="F266">
        <v>6.6E-3</v>
      </c>
      <c r="G266" t="str">
        <f t="shared" si="16"/>
        <v>FFD_sum_lada</v>
      </c>
      <c r="H266" t="str">
        <f t="shared" si="17"/>
        <v>class4</v>
      </c>
      <c r="I266" t="str">
        <f t="shared" si="18"/>
        <v>3d_class4_100_03.csv</v>
      </c>
      <c r="J266">
        <f>VLOOKUP(I266, also_korlatok!A$2:K$73, 11, FALSE)</f>
        <v>32</v>
      </c>
      <c r="K266" s="29">
        <f t="shared" si="19"/>
        <v>9.375E-2</v>
      </c>
    </row>
    <row r="267" spans="1:11" x14ac:dyDescent="0.3">
      <c r="A267" t="s">
        <v>61</v>
      </c>
      <c r="B267" t="s">
        <v>7</v>
      </c>
      <c r="C267" t="s">
        <v>12</v>
      </c>
      <c r="D267" t="s">
        <v>9</v>
      </c>
      <c r="E267">
        <v>34</v>
      </c>
      <c r="F267">
        <v>6.4999999999999997E-3</v>
      </c>
      <c r="G267" t="str">
        <f t="shared" si="16"/>
        <v>FFD_sum_lada</v>
      </c>
      <c r="H267" t="str">
        <f t="shared" si="17"/>
        <v>class4</v>
      </c>
      <c r="I267" t="str">
        <f t="shared" si="18"/>
        <v>3d_class4_100_04.csv</v>
      </c>
      <c r="J267">
        <f>VLOOKUP(I267, also_korlatok!A$2:K$73, 11, FALSE)</f>
        <v>33</v>
      </c>
      <c r="K267" s="29">
        <f t="shared" si="19"/>
        <v>3.0303030303030304E-2</v>
      </c>
    </row>
    <row r="268" spans="1:11" x14ac:dyDescent="0.3">
      <c r="A268" t="s">
        <v>59</v>
      </c>
      <c r="B268" t="s">
        <v>7</v>
      </c>
      <c r="C268" t="s">
        <v>12</v>
      </c>
      <c r="D268" t="s">
        <v>9</v>
      </c>
      <c r="E268">
        <v>36</v>
      </c>
      <c r="F268">
        <v>5.8999999999999999E-3</v>
      </c>
      <c r="G268" t="str">
        <f t="shared" si="16"/>
        <v>FFD_sum_lada</v>
      </c>
      <c r="H268" t="str">
        <f t="shared" si="17"/>
        <v>class4</v>
      </c>
      <c r="I268" t="str">
        <f t="shared" si="18"/>
        <v>3d_class4_100_02.csv</v>
      </c>
      <c r="J268">
        <f>VLOOKUP(I268, also_korlatok!A$2:K$73, 11, FALSE)</f>
        <v>33</v>
      </c>
      <c r="K268" s="29">
        <f t="shared" si="19"/>
        <v>9.0909090909090912E-2</v>
      </c>
    </row>
    <row r="269" spans="1:11" x14ac:dyDescent="0.3">
      <c r="A269" t="s">
        <v>48</v>
      </c>
      <c r="B269" t="s">
        <v>7</v>
      </c>
      <c r="C269" t="s">
        <v>12</v>
      </c>
      <c r="D269" t="s">
        <v>9</v>
      </c>
      <c r="E269">
        <v>55</v>
      </c>
      <c r="F269">
        <v>5.5999999999999999E-3</v>
      </c>
      <c r="G269" t="str">
        <f t="shared" si="16"/>
        <v>FFD_sum_lada</v>
      </c>
      <c r="H269" t="str">
        <f t="shared" si="17"/>
        <v>class3</v>
      </c>
      <c r="I269" t="str">
        <f t="shared" si="18"/>
        <v>3d_class3_100_03.csv</v>
      </c>
      <c r="J269">
        <f>VLOOKUP(I269, also_korlatok!A$2:K$73, 11, FALSE)</f>
        <v>51</v>
      </c>
      <c r="K269" s="29">
        <f t="shared" si="19"/>
        <v>7.8431372549019607E-2</v>
      </c>
    </row>
    <row r="270" spans="1:11" x14ac:dyDescent="0.3">
      <c r="A270" t="s">
        <v>49</v>
      </c>
      <c r="B270" t="s">
        <v>7</v>
      </c>
      <c r="C270" t="s">
        <v>12</v>
      </c>
      <c r="D270" t="s">
        <v>9</v>
      </c>
      <c r="E270">
        <v>57</v>
      </c>
      <c r="F270">
        <v>5.5999999999999999E-3</v>
      </c>
      <c r="G270" t="str">
        <f t="shared" si="16"/>
        <v>FFD_sum_lada</v>
      </c>
      <c r="H270" t="str">
        <f t="shared" si="17"/>
        <v>class3</v>
      </c>
      <c r="I270" t="str">
        <f t="shared" si="18"/>
        <v>3d_class3_100_04.csv</v>
      </c>
      <c r="J270">
        <f>VLOOKUP(I270, also_korlatok!A$2:K$73, 11, FALSE)</f>
        <v>51</v>
      </c>
      <c r="K270" s="29">
        <f t="shared" si="19"/>
        <v>0.11764705882352941</v>
      </c>
    </row>
    <row r="271" spans="1:11" x14ac:dyDescent="0.3">
      <c r="A271" t="s">
        <v>47</v>
      </c>
      <c r="B271" t="s">
        <v>7</v>
      </c>
      <c r="C271" t="s">
        <v>12</v>
      </c>
      <c r="D271" t="s">
        <v>9</v>
      </c>
      <c r="E271">
        <v>57</v>
      </c>
      <c r="F271">
        <v>5.3E-3</v>
      </c>
      <c r="G271" t="str">
        <f t="shared" si="16"/>
        <v>FFD_sum_lada</v>
      </c>
      <c r="H271" t="str">
        <f t="shared" si="17"/>
        <v>class3</v>
      </c>
      <c r="I271" t="str">
        <f t="shared" si="18"/>
        <v>3d_class3_100_02.csv</v>
      </c>
      <c r="J271">
        <f>VLOOKUP(I271, also_korlatok!A$2:K$73, 11, FALSE)</f>
        <v>52</v>
      </c>
      <c r="K271" s="29">
        <f t="shared" si="19"/>
        <v>9.6153846153846159E-2</v>
      </c>
    </row>
    <row r="272" spans="1:11" x14ac:dyDescent="0.3">
      <c r="A272" t="s">
        <v>46</v>
      </c>
      <c r="B272" t="s">
        <v>7</v>
      </c>
      <c r="C272" t="s">
        <v>12</v>
      </c>
      <c r="D272" t="s">
        <v>9</v>
      </c>
      <c r="E272">
        <v>55</v>
      </c>
      <c r="F272">
        <v>5.1999999999999998E-3</v>
      </c>
      <c r="G272" t="str">
        <f t="shared" si="16"/>
        <v>FFD_sum_lada</v>
      </c>
      <c r="H272" t="str">
        <f t="shared" si="17"/>
        <v>class3</v>
      </c>
      <c r="I272" t="str">
        <f t="shared" si="18"/>
        <v>3d_class3_100_01.csv</v>
      </c>
      <c r="J272">
        <f>VLOOKUP(I272, also_korlatok!A$2:K$73, 11, FALSE)</f>
        <v>51</v>
      </c>
      <c r="K272" s="29">
        <f t="shared" si="19"/>
        <v>7.8431372549019607E-2</v>
      </c>
    </row>
    <row r="273" spans="1:11" x14ac:dyDescent="0.3">
      <c r="A273" t="s">
        <v>24</v>
      </c>
      <c r="B273" t="s">
        <v>7</v>
      </c>
      <c r="C273" t="s">
        <v>12</v>
      </c>
      <c r="D273" t="s">
        <v>9</v>
      </c>
      <c r="E273">
        <v>74</v>
      </c>
      <c r="F273">
        <v>4.3E-3</v>
      </c>
      <c r="G273" t="str">
        <f t="shared" si="16"/>
        <v>FFD_sum_lada</v>
      </c>
      <c r="H273" t="str">
        <f t="shared" si="17"/>
        <v>class1</v>
      </c>
      <c r="I273" t="str">
        <f t="shared" si="18"/>
        <v>3d_class1_100_03.csv</v>
      </c>
      <c r="J273">
        <f>VLOOKUP(I273, also_korlatok!A$2:K$73, 11, FALSE)</f>
        <v>61</v>
      </c>
      <c r="K273" s="29">
        <f t="shared" si="19"/>
        <v>0.21311475409836064</v>
      </c>
    </row>
    <row r="274" spans="1:11" x14ac:dyDescent="0.3">
      <c r="A274" t="s">
        <v>22</v>
      </c>
      <c r="B274" t="s">
        <v>7</v>
      </c>
      <c r="C274" t="s">
        <v>12</v>
      </c>
      <c r="D274" t="s">
        <v>9</v>
      </c>
      <c r="E274">
        <v>67</v>
      </c>
      <c r="F274">
        <v>3.8E-3</v>
      </c>
      <c r="G274" t="str">
        <f t="shared" si="16"/>
        <v>FFD_sum_lada</v>
      </c>
      <c r="H274" t="str">
        <f t="shared" si="17"/>
        <v>class1</v>
      </c>
      <c r="I274" t="str">
        <f t="shared" si="18"/>
        <v>3d_class1_100_01.csv</v>
      </c>
      <c r="J274">
        <f>VLOOKUP(I274, also_korlatok!A$2:K$73, 11, FALSE)</f>
        <v>56</v>
      </c>
      <c r="K274" s="29">
        <f t="shared" si="19"/>
        <v>0.19642857142857142</v>
      </c>
    </row>
    <row r="275" spans="1:11" x14ac:dyDescent="0.3">
      <c r="A275" t="s">
        <v>23</v>
      </c>
      <c r="B275" t="s">
        <v>7</v>
      </c>
      <c r="C275" t="s">
        <v>12</v>
      </c>
      <c r="D275" t="s">
        <v>9</v>
      </c>
      <c r="E275">
        <v>65</v>
      </c>
      <c r="F275">
        <v>3.7000000000000002E-3</v>
      </c>
      <c r="G275" t="str">
        <f t="shared" si="16"/>
        <v>FFD_sum_lada</v>
      </c>
      <c r="H275" t="str">
        <f t="shared" si="17"/>
        <v>class1</v>
      </c>
      <c r="I275" t="str">
        <f t="shared" si="18"/>
        <v>3d_class1_100_02.csv</v>
      </c>
      <c r="J275">
        <f>VLOOKUP(I275, also_korlatok!A$2:K$73, 11, FALSE)</f>
        <v>51</v>
      </c>
      <c r="K275" s="29">
        <f t="shared" si="19"/>
        <v>0.27450980392156865</v>
      </c>
    </row>
    <row r="276" spans="1:11" x14ac:dyDescent="0.3">
      <c r="A276" t="s">
        <v>25</v>
      </c>
      <c r="B276" t="s">
        <v>7</v>
      </c>
      <c r="C276" t="s">
        <v>12</v>
      </c>
      <c r="D276" t="s">
        <v>9</v>
      </c>
      <c r="E276">
        <v>64</v>
      </c>
      <c r="F276">
        <v>3.7000000000000002E-3</v>
      </c>
      <c r="G276" t="str">
        <f t="shared" si="16"/>
        <v>FFD_sum_lada</v>
      </c>
      <c r="H276" t="str">
        <f t="shared" si="17"/>
        <v>class1</v>
      </c>
      <c r="I276" t="str">
        <f t="shared" si="18"/>
        <v>3d_class1_100_04.csv</v>
      </c>
      <c r="J276">
        <f>VLOOKUP(I276, also_korlatok!A$2:K$73, 11, FALSE)</f>
        <v>52</v>
      </c>
      <c r="K276" s="29">
        <f t="shared" si="19"/>
        <v>0.23076923076923078</v>
      </c>
    </row>
    <row r="277" spans="1:11" x14ac:dyDescent="0.3">
      <c r="A277" t="s">
        <v>82</v>
      </c>
      <c r="B277" t="s">
        <v>7</v>
      </c>
      <c r="C277" t="s">
        <v>12</v>
      </c>
      <c r="D277" t="s">
        <v>9</v>
      </c>
      <c r="E277">
        <v>34</v>
      </c>
      <c r="F277">
        <v>3.3999999999999998E-3</v>
      </c>
      <c r="G277" t="str">
        <f t="shared" si="16"/>
        <v>FFD_sum_lada</v>
      </c>
      <c r="H277" t="str">
        <f t="shared" si="17"/>
        <v>class6</v>
      </c>
      <c r="I277" t="str">
        <f t="shared" si="18"/>
        <v>3d_class6_100_01.csv</v>
      </c>
      <c r="J277">
        <f>VLOOKUP(I277, also_korlatok!A$2:K$73, 11, FALSE)</f>
        <v>31</v>
      </c>
      <c r="K277" s="29">
        <f t="shared" si="19"/>
        <v>9.6774193548387094E-2</v>
      </c>
    </row>
    <row r="278" spans="1:11" x14ac:dyDescent="0.3">
      <c r="A278" t="s">
        <v>58</v>
      </c>
      <c r="B278" t="s">
        <v>7</v>
      </c>
      <c r="C278" t="s">
        <v>12</v>
      </c>
      <c r="D278" t="s">
        <v>9</v>
      </c>
      <c r="E278">
        <v>34</v>
      </c>
      <c r="F278">
        <v>3.3E-3</v>
      </c>
      <c r="G278" t="str">
        <f t="shared" si="16"/>
        <v>FFD_sum_lada</v>
      </c>
      <c r="H278" t="str">
        <f t="shared" si="17"/>
        <v>class4</v>
      </c>
      <c r="I278" t="str">
        <f t="shared" si="18"/>
        <v>3d_class4_100_01.csv</v>
      </c>
      <c r="J278">
        <f>VLOOKUP(I278, also_korlatok!A$2:K$73, 11, FALSE)</f>
        <v>32</v>
      </c>
      <c r="K278" s="29">
        <f t="shared" si="19"/>
        <v>6.25E-2</v>
      </c>
    </row>
    <row r="279" spans="1:11" x14ac:dyDescent="0.3">
      <c r="A279" t="s">
        <v>83</v>
      </c>
      <c r="B279" t="s">
        <v>7</v>
      </c>
      <c r="C279" t="s">
        <v>12</v>
      </c>
      <c r="D279" t="s">
        <v>9</v>
      </c>
      <c r="E279">
        <v>34</v>
      </c>
      <c r="F279">
        <v>2.8E-3</v>
      </c>
      <c r="G279" t="str">
        <f t="shared" si="16"/>
        <v>FFD_sum_lada</v>
      </c>
      <c r="H279" t="str">
        <f t="shared" si="17"/>
        <v>class6</v>
      </c>
      <c r="I279" t="str">
        <f t="shared" si="18"/>
        <v>3d_class6_100_02.csv</v>
      </c>
      <c r="J279">
        <f>VLOOKUP(I279, also_korlatok!A$2:K$73, 11, FALSE)</f>
        <v>30</v>
      </c>
      <c r="K279" s="29">
        <f t="shared" si="19"/>
        <v>0.13333333333333333</v>
      </c>
    </row>
    <row r="280" spans="1:11" x14ac:dyDescent="0.3">
      <c r="A280" t="s">
        <v>85</v>
      </c>
      <c r="B280" t="s">
        <v>7</v>
      </c>
      <c r="C280" t="s">
        <v>12</v>
      </c>
      <c r="D280" t="s">
        <v>9</v>
      </c>
      <c r="E280">
        <v>34</v>
      </c>
      <c r="F280">
        <v>2.8E-3</v>
      </c>
      <c r="G280" t="str">
        <f t="shared" si="16"/>
        <v>FFD_sum_lada</v>
      </c>
      <c r="H280" t="str">
        <f t="shared" si="17"/>
        <v>class6</v>
      </c>
      <c r="I280" t="str">
        <f t="shared" si="18"/>
        <v>3d_class6_100_04.csv</v>
      </c>
      <c r="J280">
        <f>VLOOKUP(I280, also_korlatok!A$2:K$73, 11, FALSE)</f>
        <v>31</v>
      </c>
      <c r="K280" s="29">
        <f t="shared" si="19"/>
        <v>9.6774193548387094E-2</v>
      </c>
    </row>
    <row r="281" spans="1:11" x14ac:dyDescent="0.3">
      <c r="A281" t="s">
        <v>70</v>
      </c>
      <c r="B281" t="s">
        <v>7</v>
      </c>
      <c r="C281" t="s">
        <v>12</v>
      </c>
      <c r="D281" t="s">
        <v>9</v>
      </c>
      <c r="E281">
        <v>49</v>
      </c>
      <c r="F281">
        <v>2.7000000000000001E-3</v>
      </c>
      <c r="G281" t="str">
        <f t="shared" si="16"/>
        <v>FFD_sum_lada</v>
      </c>
      <c r="H281" t="str">
        <f t="shared" si="17"/>
        <v>class5</v>
      </c>
      <c r="I281" t="str">
        <f t="shared" si="18"/>
        <v>3d_class5_100_01.csv</v>
      </c>
      <c r="J281">
        <f>VLOOKUP(I281, also_korlatok!A$2:K$73, 11, FALSE)</f>
        <v>37</v>
      </c>
      <c r="K281" s="29">
        <f t="shared" si="19"/>
        <v>0.32432432432432434</v>
      </c>
    </row>
    <row r="282" spans="1:11" x14ac:dyDescent="0.3">
      <c r="A282" t="s">
        <v>71</v>
      </c>
      <c r="B282" t="s">
        <v>7</v>
      </c>
      <c r="C282" t="s">
        <v>12</v>
      </c>
      <c r="D282" t="s">
        <v>9</v>
      </c>
      <c r="E282">
        <v>46</v>
      </c>
      <c r="F282">
        <v>2.7000000000000001E-3</v>
      </c>
      <c r="G282" t="str">
        <f t="shared" si="16"/>
        <v>FFD_sum_lada</v>
      </c>
      <c r="H282" t="str">
        <f t="shared" si="17"/>
        <v>class5</v>
      </c>
      <c r="I282" t="str">
        <f t="shared" si="18"/>
        <v>3d_class5_100_02.csv</v>
      </c>
      <c r="J282">
        <f>VLOOKUP(I282, also_korlatok!A$2:K$73, 11, FALSE)</f>
        <v>35</v>
      </c>
      <c r="K282" s="29">
        <f t="shared" si="19"/>
        <v>0.31428571428571428</v>
      </c>
    </row>
    <row r="283" spans="1:11" x14ac:dyDescent="0.3">
      <c r="A283" t="s">
        <v>84</v>
      </c>
      <c r="B283" t="s">
        <v>7</v>
      </c>
      <c r="C283" t="s">
        <v>12</v>
      </c>
      <c r="D283" t="s">
        <v>9</v>
      </c>
      <c r="E283">
        <v>34</v>
      </c>
      <c r="F283">
        <v>2.7000000000000001E-3</v>
      </c>
      <c r="G283" t="str">
        <f t="shared" si="16"/>
        <v>FFD_sum_lada</v>
      </c>
      <c r="H283" t="str">
        <f t="shared" si="17"/>
        <v>class6</v>
      </c>
      <c r="I283" t="str">
        <f t="shared" si="18"/>
        <v>3d_class6_100_03.csv</v>
      </c>
      <c r="J283">
        <f>VLOOKUP(I283, also_korlatok!A$2:K$73, 11, FALSE)</f>
        <v>30</v>
      </c>
      <c r="K283" s="29">
        <f t="shared" si="19"/>
        <v>0.13333333333333333</v>
      </c>
    </row>
    <row r="284" spans="1:11" x14ac:dyDescent="0.3">
      <c r="A284" t="s">
        <v>72</v>
      </c>
      <c r="B284" t="s">
        <v>7</v>
      </c>
      <c r="C284" t="s">
        <v>12</v>
      </c>
      <c r="D284" t="s">
        <v>9</v>
      </c>
      <c r="E284">
        <v>47</v>
      </c>
      <c r="F284">
        <v>2.5999999999999999E-3</v>
      </c>
      <c r="G284" t="str">
        <f t="shared" si="16"/>
        <v>FFD_sum_lada</v>
      </c>
      <c r="H284" t="str">
        <f t="shared" si="17"/>
        <v>class5</v>
      </c>
      <c r="I284" t="str">
        <f t="shared" si="18"/>
        <v>3d_class5_100_03.csv</v>
      </c>
      <c r="J284">
        <f>VLOOKUP(I284, also_korlatok!A$2:K$73, 11, FALSE)</f>
        <v>34</v>
      </c>
      <c r="K284" s="29">
        <f t="shared" si="19"/>
        <v>0.38235294117647056</v>
      </c>
    </row>
    <row r="285" spans="1:11" x14ac:dyDescent="0.3">
      <c r="A285" t="s">
        <v>73</v>
      </c>
      <c r="B285" t="s">
        <v>7</v>
      </c>
      <c r="C285" t="s">
        <v>12</v>
      </c>
      <c r="D285" t="s">
        <v>9</v>
      </c>
      <c r="E285">
        <v>44</v>
      </c>
      <c r="F285">
        <v>2.5000000000000001E-3</v>
      </c>
      <c r="G285" t="str">
        <f t="shared" si="16"/>
        <v>FFD_sum_lada</v>
      </c>
      <c r="H285" t="str">
        <f t="shared" si="17"/>
        <v>class5</v>
      </c>
      <c r="I285" t="str">
        <f t="shared" si="18"/>
        <v>3d_class5_100_04.csv</v>
      </c>
      <c r="J285">
        <f>VLOOKUP(I285, also_korlatok!A$2:K$73, 11, FALSE)</f>
        <v>34</v>
      </c>
      <c r="K285" s="29">
        <f t="shared" si="19"/>
        <v>0.29411764705882354</v>
      </c>
    </row>
    <row r="286" spans="1:11" x14ac:dyDescent="0.3">
      <c r="A286" t="s">
        <v>34</v>
      </c>
      <c r="B286" t="s">
        <v>7</v>
      </c>
      <c r="C286" t="s">
        <v>12</v>
      </c>
      <c r="D286" t="s">
        <v>9</v>
      </c>
      <c r="E286">
        <v>30</v>
      </c>
      <c r="F286">
        <v>1.8E-3</v>
      </c>
      <c r="G286" t="str">
        <f t="shared" si="16"/>
        <v>FFD_sum_lada</v>
      </c>
      <c r="H286" t="str">
        <f t="shared" si="17"/>
        <v>class2</v>
      </c>
      <c r="I286" t="str">
        <f t="shared" si="18"/>
        <v>3d_class2_100_01.csv</v>
      </c>
      <c r="J286">
        <f>VLOOKUP(I286, also_korlatok!A$2:K$73, 11, FALSE)</f>
        <v>27</v>
      </c>
      <c r="K286" s="29">
        <f t="shared" si="19"/>
        <v>0.1111111111111111</v>
      </c>
    </row>
    <row r="287" spans="1:11" x14ac:dyDescent="0.3">
      <c r="A287" t="s">
        <v>35</v>
      </c>
      <c r="B287" t="s">
        <v>7</v>
      </c>
      <c r="C287" t="s">
        <v>12</v>
      </c>
      <c r="D287" t="s">
        <v>9</v>
      </c>
      <c r="E287">
        <v>28</v>
      </c>
      <c r="F287">
        <v>1.6999999999999999E-3</v>
      </c>
      <c r="G287" t="str">
        <f t="shared" si="16"/>
        <v>FFD_sum_lada</v>
      </c>
      <c r="H287" t="str">
        <f t="shared" si="17"/>
        <v>class2</v>
      </c>
      <c r="I287" t="str">
        <f t="shared" si="18"/>
        <v>3d_class2_100_02.csv</v>
      </c>
      <c r="J287">
        <f>VLOOKUP(I287, also_korlatok!A$2:K$73, 11, FALSE)</f>
        <v>25</v>
      </c>
      <c r="K287" s="29">
        <f t="shared" si="19"/>
        <v>0.12</v>
      </c>
    </row>
    <row r="288" spans="1:11" x14ac:dyDescent="0.3">
      <c r="A288" t="s">
        <v>36</v>
      </c>
      <c r="B288" t="s">
        <v>7</v>
      </c>
      <c r="C288" t="s">
        <v>12</v>
      </c>
      <c r="D288" t="s">
        <v>9</v>
      </c>
      <c r="E288">
        <v>29</v>
      </c>
      <c r="F288">
        <v>1.6999999999999999E-3</v>
      </c>
      <c r="G288" t="str">
        <f t="shared" si="16"/>
        <v>FFD_sum_lada</v>
      </c>
      <c r="H288" t="str">
        <f t="shared" si="17"/>
        <v>class2</v>
      </c>
      <c r="I288" t="str">
        <f t="shared" si="18"/>
        <v>3d_class2_100_03.csv</v>
      </c>
      <c r="J288">
        <f>VLOOKUP(I288, also_korlatok!A$2:K$73, 11, FALSE)</f>
        <v>26</v>
      </c>
      <c r="K288" s="29">
        <f t="shared" si="19"/>
        <v>0.11538461538461539</v>
      </c>
    </row>
    <row r="289" spans="1:11" x14ac:dyDescent="0.3">
      <c r="A289" t="s">
        <v>37</v>
      </c>
      <c r="B289" t="s">
        <v>7</v>
      </c>
      <c r="C289" t="s">
        <v>12</v>
      </c>
      <c r="D289" t="s">
        <v>9</v>
      </c>
      <c r="E289">
        <v>28</v>
      </c>
      <c r="F289">
        <v>1.6999999999999999E-3</v>
      </c>
      <c r="G289" t="str">
        <f t="shared" si="16"/>
        <v>FFD_sum_lada</v>
      </c>
      <c r="H289" t="str">
        <f t="shared" si="17"/>
        <v>class2</v>
      </c>
      <c r="I289" t="str">
        <f t="shared" si="18"/>
        <v>3d_class2_100_04.csv</v>
      </c>
      <c r="J289">
        <f>VLOOKUP(I289, also_korlatok!A$2:K$73, 11, FALSE)</f>
        <v>25</v>
      </c>
      <c r="K289" s="29">
        <f t="shared" si="19"/>
        <v>0.12</v>
      </c>
    </row>
    <row r="290" spans="1:11" x14ac:dyDescent="0.3">
      <c r="A290" t="s">
        <v>43</v>
      </c>
      <c r="B290" t="s">
        <v>7</v>
      </c>
      <c r="C290" t="s">
        <v>8</v>
      </c>
      <c r="D290" t="s">
        <v>9</v>
      </c>
      <c r="E290">
        <v>533</v>
      </c>
      <c r="F290">
        <v>0.4758</v>
      </c>
      <c r="G290" t="str">
        <f t="shared" si="16"/>
        <v>FFD_sum_elem</v>
      </c>
      <c r="H290" t="str">
        <f t="shared" si="17"/>
        <v>class3</v>
      </c>
      <c r="I290" t="str">
        <f t="shared" si="18"/>
        <v>3d_class3_1000_02.csv</v>
      </c>
      <c r="J290">
        <f>VLOOKUP(I290, also_korlatok!A$2:K$73, 11, FALSE)</f>
        <v>503</v>
      </c>
      <c r="K290" s="29">
        <f t="shared" si="19"/>
        <v>5.9642147117296221E-2</v>
      </c>
    </row>
    <row r="291" spans="1:11" x14ac:dyDescent="0.3">
      <c r="A291" t="s">
        <v>45</v>
      </c>
      <c r="B291" t="s">
        <v>7</v>
      </c>
      <c r="C291" t="s">
        <v>8</v>
      </c>
      <c r="D291" t="s">
        <v>9</v>
      </c>
      <c r="E291">
        <v>531</v>
      </c>
      <c r="F291">
        <v>0.4355</v>
      </c>
      <c r="G291" t="str">
        <f t="shared" si="16"/>
        <v>FFD_sum_elem</v>
      </c>
      <c r="H291" t="str">
        <f t="shared" si="17"/>
        <v>class3</v>
      </c>
      <c r="I291" t="str">
        <f t="shared" si="18"/>
        <v>3d_class3_1000_04.csv</v>
      </c>
      <c r="J291">
        <f>VLOOKUP(I291, also_korlatok!A$2:K$73, 11, FALSE)</f>
        <v>505</v>
      </c>
      <c r="K291" s="29">
        <f t="shared" si="19"/>
        <v>5.1485148514851482E-2</v>
      </c>
    </row>
    <row r="292" spans="1:11" x14ac:dyDescent="0.3">
      <c r="A292" t="s">
        <v>44</v>
      </c>
      <c r="B292" t="s">
        <v>7</v>
      </c>
      <c r="C292" t="s">
        <v>8</v>
      </c>
      <c r="D292" t="s">
        <v>9</v>
      </c>
      <c r="E292">
        <v>531</v>
      </c>
      <c r="F292">
        <v>0.41420000000000001</v>
      </c>
      <c r="G292" t="str">
        <f t="shared" si="16"/>
        <v>FFD_sum_elem</v>
      </c>
      <c r="H292" t="str">
        <f t="shared" si="17"/>
        <v>class3</v>
      </c>
      <c r="I292" t="str">
        <f t="shared" si="18"/>
        <v>3d_class3_1000_03.csv</v>
      </c>
      <c r="J292">
        <f>VLOOKUP(I292, also_korlatok!A$2:K$73, 11, FALSE)</f>
        <v>503</v>
      </c>
      <c r="K292" s="29">
        <f t="shared" si="19"/>
        <v>5.5666003976143144E-2</v>
      </c>
    </row>
    <row r="293" spans="1:11" x14ac:dyDescent="0.3">
      <c r="A293" t="s">
        <v>57</v>
      </c>
      <c r="B293" t="s">
        <v>7</v>
      </c>
      <c r="C293" t="s">
        <v>8</v>
      </c>
      <c r="D293" t="s">
        <v>9</v>
      </c>
      <c r="E293">
        <v>329</v>
      </c>
      <c r="F293">
        <v>0.40260000000000001</v>
      </c>
      <c r="G293" t="str">
        <f t="shared" si="16"/>
        <v>FFD_sum_elem</v>
      </c>
      <c r="H293" t="str">
        <f t="shared" si="17"/>
        <v>class4</v>
      </c>
      <c r="I293" t="str">
        <f t="shared" si="18"/>
        <v>3d_class4_1000_04.csv</v>
      </c>
      <c r="J293">
        <f>VLOOKUP(I293, also_korlatok!A$2:K$73, 11, FALSE)</f>
        <v>313</v>
      </c>
      <c r="K293" s="29">
        <f t="shared" si="19"/>
        <v>5.1118210862619806E-2</v>
      </c>
    </row>
    <row r="294" spans="1:11" x14ac:dyDescent="0.3">
      <c r="A294" t="s">
        <v>54</v>
      </c>
      <c r="B294" t="s">
        <v>7</v>
      </c>
      <c r="C294" t="s">
        <v>8</v>
      </c>
      <c r="D294" t="s">
        <v>9</v>
      </c>
      <c r="E294">
        <v>330</v>
      </c>
      <c r="F294">
        <v>0.38740000000000002</v>
      </c>
      <c r="G294" t="str">
        <f t="shared" si="16"/>
        <v>FFD_sum_elem</v>
      </c>
      <c r="H294" t="str">
        <f t="shared" si="17"/>
        <v>class4</v>
      </c>
      <c r="I294" t="str">
        <f t="shared" si="18"/>
        <v>3d_class4_1000_01.csv</v>
      </c>
      <c r="J294">
        <f>VLOOKUP(I294, also_korlatok!A$2:K$73, 11, FALSE)</f>
        <v>310</v>
      </c>
      <c r="K294" s="29">
        <f t="shared" si="19"/>
        <v>6.4516129032258063E-2</v>
      </c>
    </row>
    <row r="295" spans="1:11" x14ac:dyDescent="0.3">
      <c r="A295" t="s">
        <v>19</v>
      </c>
      <c r="B295" t="s">
        <v>7</v>
      </c>
      <c r="C295" t="s">
        <v>8</v>
      </c>
      <c r="D295" t="s">
        <v>9</v>
      </c>
      <c r="E295">
        <v>598</v>
      </c>
      <c r="F295">
        <v>0.37859999999999999</v>
      </c>
      <c r="G295" t="str">
        <f t="shared" si="16"/>
        <v>FFD_sum_elem</v>
      </c>
      <c r="H295" t="str">
        <f t="shared" si="17"/>
        <v>class1</v>
      </c>
      <c r="I295" t="str">
        <f t="shared" si="18"/>
        <v>3d_class1_1000_02.csv</v>
      </c>
      <c r="J295">
        <f>VLOOKUP(I295, also_korlatok!A$2:K$73, 11, FALSE)</f>
        <v>513</v>
      </c>
      <c r="K295" s="29">
        <f t="shared" si="19"/>
        <v>0.16569200779727095</v>
      </c>
    </row>
    <row r="296" spans="1:11" x14ac:dyDescent="0.3">
      <c r="A296" t="s">
        <v>66</v>
      </c>
      <c r="B296" t="s">
        <v>7</v>
      </c>
      <c r="C296" t="s">
        <v>8</v>
      </c>
      <c r="D296" t="s">
        <v>9</v>
      </c>
      <c r="E296">
        <v>412</v>
      </c>
      <c r="F296">
        <v>0.3695</v>
      </c>
      <c r="G296" t="str">
        <f t="shared" si="16"/>
        <v>FFD_sum_elem</v>
      </c>
      <c r="H296" t="str">
        <f t="shared" si="17"/>
        <v>class5</v>
      </c>
      <c r="I296" t="str">
        <f t="shared" si="18"/>
        <v>3d_class5_1000_01.csv</v>
      </c>
      <c r="J296">
        <f>VLOOKUP(I296, also_korlatok!A$2:K$73, 11, FALSE)</f>
        <v>336</v>
      </c>
      <c r="K296" s="29">
        <f t="shared" si="19"/>
        <v>0.22619047619047619</v>
      </c>
    </row>
    <row r="297" spans="1:11" x14ac:dyDescent="0.3">
      <c r="A297" t="s">
        <v>67</v>
      </c>
      <c r="B297" t="s">
        <v>7</v>
      </c>
      <c r="C297" t="s">
        <v>8</v>
      </c>
      <c r="D297" t="s">
        <v>9</v>
      </c>
      <c r="E297">
        <v>418</v>
      </c>
      <c r="F297">
        <v>0.36620000000000003</v>
      </c>
      <c r="G297" t="str">
        <f t="shared" si="16"/>
        <v>FFD_sum_elem</v>
      </c>
      <c r="H297" t="str">
        <f t="shared" si="17"/>
        <v>class5</v>
      </c>
      <c r="I297" t="str">
        <f t="shared" si="18"/>
        <v>3d_class5_1000_02.csv</v>
      </c>
      <c r="J297">
        <f>VLOOKUP(I297, also_korlatok!A$2:K$73, 11, FALSE)</f>
        <v>335</v>
      </c>
      <c r="K297" s="29">
        <f t="shared" si="19"/>
        <v>0.24776119402985075</v>
      </c>
    </row>
    <row r="298" spans="1:11" x14ac:dyDescent="0.3">
      <c r="A298" t="s">
        <v>6</v>
      </c>
      <c r="B298" t="s">
        <v>7</v>
      </c>
      <c r="C298" t="s">
        <v>8</v>
      </c>
      <c r="D298" t="s">
        <v>9</v>
      </c>
      <c r="E298">
        <v>629</v>
      </c>
      <c r="F298">
        <v>0.33329999999999999</v>
      </c>
      <c r="G298" t="str">
        <f t="shared" si="16"/>
        <v>FFD_sum_elem</v>
      </c>
      <c r="H298" t="str">
        <f t="shared" si="17"/>
        <v>class1</v>
      </c>
      <c r="I298" t="str">
        <f t="shared" si="18"/>
        <v>3d_class1_1000_01.csv</v>
      </c>
      <c r="J298">
        <f>VLOOKUP(I298, also_korlatok!A$2:K$73, 11, FALSE)</f>
        <v>518</v>
      </c>
      <c r="K298" s="29">
        <f t="shared" si="19"/>
        <v>0.21428571428571427</v>
      </c>
    </row>
    <row r="299" spans="1:11" x14ac:dyDescent="0.3">
      <c r="A299" t="s">
        <v>42</v>
      </c>
      <c r="B299" t="s">
        <v>7</v>
      </c>
      <c r="C299" t="s">
        <v>8</v>
      </c>
      <c r="D299" t="s">
        <v>9</v>
      </c>
      <c r="E299">
        <v>536</v>
      </c>
      <c r="F299">
        <v>0.32540000000000002</v>
      </c>
      <c r="G299" t="str">
        <f t="shared" si="16"/>
        <v>FFD_sum_elem</v>
      </c>
      <c r="H299" t="str">
        <f t="shared" si="17"/>
        <v>class3</v>
      </c>
      <c r="I299" t="str">
        <f t="shared" si="18"/>
        <v>3d_class3_1000_01.csv</v>
      </c>
      <c r="J299">
        <f>VLOOKUP(I299, also_korlatok!A$2:K$73, 11, FALSE)</f>
        <v>508</v>
      </c>
      <c r="K299" s="29">
        <f t="shared" si="19"/>
        <v>5.5118110236220472E-2</v>
      </c>
    </row>
    <row r="300" spans="1:11" x14ac:dyDescent="0.3">
      <c r="A300" t="s">
        <v>20</v>
      </c>
      <c r="B300" t="s">
        <v>7</v>
      </c>
      <c r="C300" t="s">
        <v>8</v>
      </c>
      <c r="D300" t="s">
        <v>9</v>
      </c>
      <c r="E300">
        <v>597</v>
      </c>
      <c r="F300">
        <v>0.32179999999999997</v>
      </c>
      <c r="G300" t="str">
        <f t="shared" si="16"/>
        <v>FFD_sum_elem</v>
      </c>
      <c r="H300" t="str">
        <f t="shared" si="17"/>
        <v>class1</v>
      </c>
      <c r="I300" t="str">
        <f t="shared" si="18"/>
        <v>3d_class1_1000_03.csv</v>
      </c>
      <c r="J300">
        <f>VLOOKUP(I300, also_korlatok!A$2:K$73, 11, FALSE)</f>
        <v>513</v>
      </c>
      <c r="K300" s="29">
        <f t="shared" si="19"/>
        <v>0.16374269005847952</v>
      </c>
    </row>
    <row r="301" spans="1:11" x14ac:dyDescent="0.3">
      <c r="A301" t="s">
        <v>21</v>
      </c>
      <c r="B301" t="s">
        <v>7</v>
      </c>
      <c r="C301" t="s">
        <v>8</v>
      </c>
      <c r="D301" t="s">
        <v>9</v>
      </c>
      <c r="E301">
        <v>581</v>
      </c>
      <c r="F301">
        <v>0.32090000000000002</v>
      </c>
      <c r="G301" t="str">
        <f t="shared" si="16"/>
        <v>FFD_sum_elem</v>
      </c>
      <c r="H301" t="str">
        <f t="shared" si="17"/>
        <v>class1</v>
      </c>
      <c r="I301" t="str">
        <f t="shared" si="18"/>
        <v>3d_class1_1000_04.csv</v>
      </c>
      <c r="J301">
        <f>VLOOKUP(I301, also_korlatok!A$2:K$73, 11, FALSE)</f>
        <v>510</v>
      </c>
      <c r="K301" s="29">
        <f t="shared" si="19"/>
        <v>0.13921568627450981</v>
      </c>
    </row>
    <row r="302" spans="1:11" x14ac:dyDescent="0.3">
      <c r="A302" t="s">
        <v>55</v>
      </c>
      <c r="B302" t="s">
        <v>7</v>
      </c>
      <c r="C302" t="s">
        <v>8</v>
      </c>
      <c r="D302" t="s">
        <v>9</v>
      </c>
      <c r="E302">
        <v>330</v>
      </c>
      <c r="F302">
        <v>0.30719999999999997</v>
      </c>
      <c r="G302" t="str">
        <f t="shared" si="16"/>
        <v>FFD_sum_elem</v>
      </c>
      <c r="H302" t="str">
        <f t="shared" si="17"/>
        <v>class4</v>
      </c>
      <c r="I302" t="str">
        <f t="shared" si="18"/>
        <v>3d_class4_1000_02.csv</v>
      </c>
      <c r="J302">
        <f>VLOOKUP(I302, also_korlatok!A$2:K$73, 11, FALSE)</f>
        <v>313</v>
      </c>
      <c r="K302" s="29">
        <f t="shared" si="19"/>
        <v>5.4313099041533544E-2</v>
      </c>
    </row>
    <row r="303" spans="1:11" x14ac:dyDescent="0.3">
      <c r="A303" t="s">
        <v>56</v>
      </c>
      <c r="B303" t="s">
        <v>7</v>
      </c>
      <c r="C303" t="s">
        <v>8</v>
      </c>
      <c r="D303" t="s">
        <v>9</v>
      </c>
      <c r="E303">
        <v>332</v>
      </c>
      <c r="F303">
        <v>0.30520000000000003</v>
      </c>
      <c r="G303" t="str">
        <f t="shared" si="16"/>
        <v>FFD_sum_elem</v>
      </c>
      <c r="H303" t="str">
        <f t="shared" si="17"/>
        <v>class4</v>
      </c>
      <c r="I303" t="str">
        <f t="shared" si="18"/>
        <v>3d_class4_1000_03.csv</v>
      </c>
      <c r="J303">
        <f>VLOOKUP(I303, also_korlatok!A$2:K$73, 11, FALSE)</f>
        <v>315</v>
      </c>
      <c r="K303" s="29">
        <f t="shared" si="19"/>
        <v>5.3968253968253971E-2</v>
      </c>
    </row>
    <row r="304" spans="1:11" x14ac:dyDescent="0.3">
      <c r="A304" t="s">
        <v>81</v>
      </c>
      <c r="B304" t="s">
        <v>7</v>
      </c>
      <c r="C304" t="s">
        <v>8</v>
      </c>
      <c r="D304" t="s">
        <v>9</v>
      </c>
      <c r="E304">
        <v>334</v>
      </c>
      <c r="F304">
        <v>0.2656</v>
      </c>
      <c r="G304" t="str">
        <f t="shared" si="16"/>
        <v>FFD_sum_elem</v>
      </c>
      <c r="H304" t="str">
        <f t="shared" si="17"/>
        <v>class6</v>
      </c>
      <c r="I304" t="str">
        <f t="shared" si="18"/>
        <v>3d_class6_1000_04.csv</v>
      </c>
      <c r="J304">
        <f>VLOOKUP(I304, also_korlatok!A$2:K$73, 11, FALSE)</f>
        <v>301</v>
      </c>
      <c r="K304" s="29">
        <f t="shared" si="19"/>
        <v>0.10963455149501661</v>
      </c>
    </row>
    <row r="305" spans="1:11" x14ac:dyDescent="0.3">
      <c r="A305" t="s">
        <v>80</v>
      </c>
      <c r="B305" t="s">
        <v>7</v>
      </c>
      <c r="C305" t="s">
        <v>8</v>
      </c>
      <c r="D305" t="s">
        <v>9</v>
      </c>
      <c r="E305">
        <v>334</v>
      </c>
      <c r="F305">
        <v>0.25619999999999998</v>
      </c>
      <c r="G305" t="str">
        <f t="shared" si="16"/>
        <v>FFD_sum_elem</v>
      </c>
      <c r="H305" t="str">
        <f t="shared" si="17"/>
        <v>class6</v>
      </c>
      <c r="I305" t="str">
        <f t="shared" si="18"/>
        <v>3d_class6_1000_03.csv</v>
      </c>
      <c r="J305">
        <f>VLOOKUP(I305, also_korlatok!A$2:K$73, 11, FALSE)</f>
        <v>301</v>
      </c>
      <c r="K305" s="29">
        <f t="shared" si="19"/>
        <v>0.10963455149501661</v>
      </c>
    </row>
    <row r="306" spans="1:11" x14ac:dyDescent="0.3">
      <c r="A306" t="s">
        <v>69</v>
      </c>
      <c r="B306" t="s">
        <v>7</v>
      </c>
      <c r="C306" t="s">
        <v>8</v>
      </c>
      <c r="D306" t="s">
        <v>9</v>
      </c>
      <c r="E306">
        <v>408</v>
      </c>
      <c r="F306">
        <v>0.24610000000000001</v>
      </c>
      <c r="G306" t="str">
        <f t="shared" si="16"/>
        <v>FFD_sum_elem</v>
      </c>
      <c r="H306" t="str">
        <f t="shared" si="17"/>
        <v>class5</v>
      </c>
      <c r="I306" t="str">
        <f t="shared" si="18"/>
        <v>3d_class5_1000_04.csv</v>
      </c>
      <c r="J306">
        <f>VLOOKUP(I306, also_korlatok!A$2:K$73, 11, FALSE)</f>
        <v>342</v>
      </c>
      <c r="K306" s="29">
        <f t="shared" si="19"/>
        <v>0.19298245614035087</v>
      </c>
    </row>
    <row r="307" spans="1:11" x14ac:dyDescent="0.3">
      <c r="A307" t="s">
        <v>68</v>
      </c>
      <c r="B307" t="s">
        <v>7</v>
      </c>
      <c r="C307" t="s">
        <v>8</v>
      </c>
      <c r="D307" t="s">
        <v>9</v>
      </c>
      <c r="E307">
        <v>406</v>
      </c>
      <c r="F307">
        <v>0.23319999999999999</v>
      </c>
      <c r="G307" t="str">
        <f t="shared" si="16"/>
        <v>FFD_sum_elem</v>
      </c>
      <c r="H307" t="str">
        <f t="shared" si="17"/>
        <v>class5</v>
      </c>
      <c r="I307" t="str">
        <f t="shared" si="18"/>
        <v>3d_class5_1000_03.csv</v>
      </c>
      <c r="J307">
        <f>VLOOKUP(I307, also_korlatok!A$2:K$73, 11, FALSE)</f>
        <v>338</v>
      </c>
      <c r="K307" s="29">
        <f t="shared" si="19"/>
        <v>0.20118343195266272</v>
      </c>
    </row>
    <row r="308" spans="1:11" x14ac:dyDescent="0.3">
      <c r="A308" t="s">
        <v>32</v>
      </c>
      <c r="B308" t="s">
        <v>7</v>
      </c>
      <c r="C308" t="s">
        <v>8</v>
      </c>
      <c r="D308" t="s">
        <v>9</v>
      </c>
      <c r="E308">
        <v>283</v>
      </c>
      <c r="F308">
        <v>0.1867</v>
      </c>
      <c r="G308" t="str">
        <f t="shared" si="16"/>
        <v>FFD_sum_elem</v>
      </c>
      <c r="H308" t="str">
        <f t="shared" si="17"/>
        <v>class2</v>
      </c>
      <c r="I308" t="str">
        <f t="shared" si="18"/>
        <v>3d_class2_1000_03.csv</v>
      </c>
      <c r="J308">
        <f>VLOOKUP(I308, also_korlatok!A$2:K$73, 11, FALSE)</f>
        <v>256</v>
      </c>
      <c r="K308" s="29">
        <f t="shared" si="19"/>
        <v>0.10546875</v>
      </c>
    </row>
    <row r="309" spans="1:11" x14ac:dyDescent="0.3">
      <c r="A309" t="s">
        <v>79</v>
      </c>
      <c r="B309" t="s">
        <v>7</v>
      </c>
      <c r="C309" t="s">
        <v>8</v>
      </c>
      <c r="D309" t="s">
        <v>9</v>
      </c>
      <c r="E309">
        <v>334</v>
      </c>
      <c r="F309">
        <v>0.18110000000000001</v>
      </c>
      <c r="G309" t="str">
        <f t="shared" si="16"/>
        <v>FFD_sum_elem</v>
      </c>
      <c r="H309" t="str">
        <f t="shared" si="17"/>
        <v>class6</v>
      </c>
      <c r="I309" t="str">
        <f t="shared" si="18"/>
        <v>3d_class6_1000_02.csv</v>
      </c>
      <c r="J309">
        <f>VLOOKUP(I309, also_korlatok!A$2:K$73, 11, FALSE)</f>
        <v>300</v>
      </c>
      <c r="K309" s="29">
        <f t="shared" si="19"/>
        <v>0.11333333333333333</v>
      </c>
    </row>
    <row r="310" spans="1:11" x14ac:dyDescent="0.3">
      <c r="A310" t="s">
        <v>78</v>
      </c>
      <c r="B310" t="s">
        <v>7</v>
      </c>
      <c r="C310" t="s">
        <v>8</v>
      </c>
      <c r="D310" t="s">
        <v>9</v>
      </c>
      <c r="E310">
        <v>334</v>
      </c>
      <c r="F310">
        <v>0.1731</v>
      </c>
      <c r="G310" t="str">
        <f t="shared" si="16"/>
        <v>FFD_sum_elem</v>
      </c>
      <c r="H310" t="str">
        <f t="shared" si="17"/>
        <v>class6</v>
      </c>
      <c r="I310" t="str">
        <f t="shared" si="18"/>
        <v>3d_class6_1000_01.csv</v>
      </c>
      <c r="J310">
        <f>VLOOKUP(I310, also_korlatok!A$2:K$73, 11, FALSE)</f>
        <v>301</v>
      </c>
      <c r="K310" s="29">
        <f t="shared" si="19"/>
        <v>0.10963455149501661</v>
      </c>
    </row>
    <row r="311" spans="1:11" x14ac:dyDescent="0.3">
      <c r="A311" t="s">
        <v>33</v>
      </c>
      <c r="B311" t="s">
        <v>7</v>
      </c>
      <c r="C311" t="s">
        <v>8</v>
      </c>
      <c r="D311" t="s">
        <v>9</v>
      </c>
      <c r="E311">
        <v>283</v>
      </c>
      <c r="F311">
        <v>0.17150000000000001</v>
      </c>
      <c r="G311" t="str">
        <f t="shared" si="16"/>
        <v>FFD_sum_elem</v>
      </c>
      <c r="H311" t="str">
        <f t="shared" si="17"/>
        <v>class2</v>
      </c>
      <c r="I311" t="str">
        <f t="shared" si="18"/>
        <v>3d_class2_1000_04.csv</v>
      </c>
      <c r="J311">
        <f>VLOOKUP(I311, also_korlatok!A$2:K$73, 11, FALSE)</f>
        <v>252</v>
      </c>
      <c r="K311" s="29">
        <f t="shared" si="19"/>
        <v>0.12301587301587301</v>
      </c>
    </row>
    <row r="312" spans="1:11" x14ac:dyDescent="0.3">
      <c r="A312" t="s">
        <v>31</v>
      </c>
      <c r="B312" t="s">
        <v>7</v>
      </c>
      <c r="C312" t="s">
        <v>8</v>
      </c>
      <c r="D312" t="s">
        <v>9</v>
      </c>
      <c r="E312">
        <v>280</v>
      </c>
      <c r="F312">
        <v>0.1646</v>
      </c>
      <c r="G312" t="str">
        <f t="shared" si="16"/>
        <v>FFD_sum_elem</v>
      </c>
      <c r="H312" t="str">
        <f t="shared" si="17"/>
        <v>class2</v>
      </c>
      <c r="I312" t="str">
        <f t="shared" si="18"/>
        <v>3d_class2_1000_02.csv</v>
      </c>
      <c r="J312">
        <f>VLOOKUP(I312, also_korlatok!A$2:K$73, 11, FALSE)</f>
        <v>251</v>
      </c>
      <c r="K312" s="29">
        <f t="shared" si="19"/>
        <v>0.11553784860557768</v>
      </c>
    </row>
    <row r="313" spans="1:11" x14ac:dyDescent="0.3">
      <c r="A313" t="s">
        <v>30</v>
      </c>
      <c r="B313" t="s">
        <v>7</v>
      </c>
      <c r="C313" t="s">
        <v>8</v>
      </c>
      <c r="D313" t="s">
        <v>9</v>
      </c>
      <c r="E313">
        <v>282</v>
      </c>
      <c r="F313">
        <v>0.15939999999999999</v>
      </c>
      <c r="G313" t="str">
        <f t="shared" si="16"/>
        <v>FFD_sum_elem</v>
      </c>
      <c r="H313" t="str">
        <f t="shared" si="17"/>
        <v>class2</v>
      </c>
      <c r="I313" t="str">
        <f t="shared" si="18"/>
        <v>3d_class2_1000_01.csv</v>
      </c>
      <c r="J313">
        <f>VLOOKUP(I313, also_korlatok!A$2:K$73, 11, FALSE)</f>
        <v>253</v>
      </c>
      <c r="K313" s="29">
        <f t="shared" si="19"/>
        <v>0.11462450592885376</v>
      </c>
    </row>
    <row r="314" spans="1:11" x14ac:dyDescent="0.3">
      <c r="A314" t="s">
        <v>53</v>
      </c>
      <c r="B314" t="s">
        <v>7</v>
      </c>
      <c r="C314" t="s">
        <v>8</v>
      </c>
      <c r="D314" t="s">
        <v>9</v>
      </c>
      <c r="E314">
        <v>272</v>
      </c>
      <c r="F314">
        <v>0.1298</v>
      </c>
      <c r="G314" t="str">
        <f t="shared" si="16"/>
        <v>FFD_sum_elem</v>
      </c>
      <c r="H314" t="str">
        <f t="shared" si="17"/>
        <v>class3</v>
      </c>
      <c r="I314" t="str">
        <f t="shared" si="18"/>
        <v>3d_class3_500_04.csv</v>
      </c>
      <c r="J314">
        <f>VLOOKUP(I314, also_korlatok!A$2:K$73, 11, FALSE)</f>
        <v>254</v>
      </c>
      <c r="K314" s="29">
        <f t="shared" si="19"/>
        <v>7.0866141732283464E-2</v>
      </c>
    </row>
    <row r="315" spans="1:11" x14ac:dyDescent="0.3">
      <c r="A315" t="s">
        <v>51</v>
      </c>
      <c r="B315" t="s">
        <v>7</v>
      </c>
      <c r="C315" t="s">
        <v>8</v>
      </c>
      <c r="D315" t="s">
        <v>9</v>
      </c>
      <c r="E315">
        <v>270</v>
      </c>
      <c r="F315">
        <v>0.11890000000000001</v>
      </c>
      <c r="G315" t="str">
        <f t="shared" si="16"/>
        <v>FFD_sum_elem</v>
      </c>
      <c r="H315" t="str">
        <f t="shared" si="17"/>
        <v>class3</v>
      </c>
      <c r="I315" t="str">
        <f t="shared" si="18"/>
        <v>3d_class3_500_02.csv</v>
      </c>
      <c r="J315">
        <f>VLOOKUP(I315, also_korlatok!A$2:K$73, 11, FALSE)</f>
        <v>253</v>
      </c>
      <c r="K315" s="29">
        <f t="shared" si="19"/>
        <v>6.7193675889328064E-2</v>
      </c>
    </row>
    <row r="316" spans="1:11" x14ac:dyDescent="0.3">
      <c r="A316" t="s">
        <v>50</v>
      </c>
      <c r="B316" t="s">
        <v>7</v>
      </c>
      <c r="C316" t="s">
        <v>8</v>
      </c>
      <c r="D316" t="s">
        <v>9</v>
      </c>
      <c r="E316">
        <v>271</v>
      </c>
      <c r="F316">
        <v>0.1062</v>
      </c>
      <c r="G316" t="str">
        <f t="shared" si="16"/>
        <v>FFD_sum_elem</v>
      </c>
      <c r="H316" t="str">
        <f t="shared" si="17"/>
        <v>class3</v>
      </c>
      <c r="I316" t="str">
        <f t="shared" si="18"/>
        <v>3d_class3_500_01.csv</v>
      </c>
      <c r="J316">
        <f>VLOOKUP(I316, also_korlatok!A$2:K$73, 11, FALSE)</f>
        <v>254</v>
      </c>
      <c r="K316" s="29">
        <f t="shared" si="19"/>
        <v>6.6929133858267723E-2</v>
      </c>
    </row>
    <row r="317" spans="1:11" x14ac:dyDescent="0.3">
      <c r="A317" t="s">
        <v>52</v>
      </c>
      <c r="B317" t="s">
        <v>7</v>
      </c>
      <c r="C317" t="s">
        <v>8</v>
      </c>
      <c r="D317" t="s">
        <v>9</v>
      </c>
      <c r="E317">
        <v>273</v>
      </c>
      <c r="F317">
        <v>0.106</v>
      </c>
      <c r="G317" t="str">
        <f t="shared" si="16"/>
        <v>FFD_sum_elem</v>
      </c>
      <c r="H317" t="str">
        <f t="shared" si="17"/>
        <v>class3</v>
      </c>
      <c r="I317" t="str">
        <f t="shared" si="18"/>
        <v>3d_class3_500_03.csv</v>
      </c>
      <c r="J317">
        <f>VLOOKUP(I317, also_korlatok!A$2:K$73, 11, FALSE)</f>
        <v>254</v>
      </c>
      <c r="K317" s="29">
        <f t="shared" si="19"/>
        <v>7.4803149606299218E-2</v>
      </c>
    </row>
    <row r="318" spans="1:11" x14ac:dyDescent="0.3">
      <c r="A318" t="s">
        <v>63</v>
      </c>
      <c r="B318" t="s">
        <v>7</v>
      </c>
      <c r="C318" t="s">
        <v>8</v>
      </c>
      <c r="D318" t="s">
        <v>9</v>
      </c>
      <c r="E318">
        <v>167</v>
      </c>
      <c r="F318">
        <v>0.10539999999999999</v>
      </c>
      <c r="G318" t="str">
        <f t="shared" si="16"/>
        <v>FFD_sum_elem</v>
      </c>
      <c r="H318" t="str">
        <f t="shared" si="17"/>
        <v>class4</v>
      </c>
      <c r="I318" t="str">
        <f t="shared" si="18"/>
        <v>3d_class4_500_02.csv</v>
      </c>
      <c r="J318">
        <f>VLOOKUP(I318, also_korlatok!A$2:K$73, 11, FALSE)</f>
        <v>157</v>
      </c>
      <c r="K318" s="29">
        <f t="shared" si="19"/>
        <v>6.3694267515923567E-2</v>
      </c>
    </row>
    <row r="319" spans="1:11" x14ac:dyDescent="0.3">
      <c r="A319" t="s">
        <v>64</v>
      </c>
      <c r="B319" t="s">
        <v>7</v>
      </c>
      <c r="C319" t="s">
        <v>8</v>
      </c>
      <c r="D319" t="s">
        <v>9</v>
      </c>
      <c r="E319">
        <v>167</v>
      </c>
      <c r="F319">
        <v>9.9900000000000003E-2</v>
      </c>
      <c r="G319" t="str">
        <f t="shared" si="16"/>
        <v>FFD_sum_elem</v>
      </c>
      <c r="H319" t="str">
        <f t="shared" si="17"/>
        <v>class4</v>
      </c>
      <c r="I319" t="str">
        <f t="shared" si="18"/>
        <v>3d_class4_500_03.csv</v>
      </c>
      <c r="J319">
        <f>VLOOKUP(I319, also_korlatok!A$2:K$73, 11, FALSE)</f>
        <v>158</v>
      </c>
      <c r="K319" s="29">
        <f t="shared" si="19"/>
        <v>5.6962025316455694E-2</v>
      </c>
    </row>
    <row r="320" spans="1:11" x14ac:dyDescent="0.3">
      <c r="A320" t="s">
        <v>27</v>
      </c>
      <c r="B320" t="s">
        <v>7</v>
      </c>
      <c r="C320" t="s">
        <v>8</v>
      </c>
      <c r="D320" t="s">
        <v>9</v>
      </c>
      <c r="E320">
        <v>321</v>
      </c>
      <c r="F320">
        <v>9.1200000000000003E-2</v>
      </c>
      <c r="G320" t="str">
        <f t="shared" si="16"/>
        <v>FFD_sum_elem</v>
      </c>
      <c r="H320" t="str">
        <f t="shared" si="17"/>
        <v>class1</v>
      </c>
      <c r="I320" t="str">
        <f t="shared" si="18"/>
        <v>3d_class1_500_02.csv</v>
      </c>
      <c r="J320">
        <f>VLOOKUP(I320, also_korlatok!A$2:K$73, 11, FALSE)</f>
        <v>263</v>
      </c>
      <c r="K320" s="29">
        <f t="shared" si="19"/>
        <v>0.22053231939163498</v>
      </c>
    </row>
    <row r="321" spans="1:11" x14ac:dyDescent="0.3">
      <c r="A321" t="s">
        <v>28</v>
      </c>
      <c r="B321" t="s">
        <v>7</v>
      </c>
      <c r="C321" t="s">
        <v>8</v>
      </c>
      <c r="D321" t="s">
        <v>9</v>
      </c>
      <c r="E321">
        <v>314</v>
      </c>
      <c r="F321">
        <v>8.7900000000000006E-2</v>
      </c>
      <c r="G321" t="str">
        <f t="shared" si="16"/>
        <v>FFD_sum_elem</v>
      </c>
      <c r="H321" t="str">
        <f t="shared" si="17"/>
        <v>class1</v>
      </c>
      <c r="I321" t="str">
        <f t="shared" si="18"/>
        <v>3d_class1_500_03.csv</v>
      </c>
      <c r="J321">
        <f>VLOOKUP(I321, also_korlatok!A$2:K$73, 11, FALSE)</f>
        <v>258</v>
      </c>
      <c r="K321" s="29">
        <f t="shared" si="19"/>
        <v>0.21705426356589147</v>
      </c>
    </row>
    <row r="322" spans="1:11" x14ac:dyDescent="0.3">
      <c r="A322" t="s">
        <v>26</v>
      </c>
      <c r="B322" t="s">
        <v>7</v>
      </c>
      <c r="C322" t="s">
        <v>8</v>
      </c>
      <c r="D322" t="s">
        <v>9</v>
      </c>
      <c r="E322">
        <v>315</v>
      </c>
      <c r="F322">
        <v>8.6699999999999999E-2</v>
      </c>
      <c r="G322" t="str">
        <f t="shared" ref="G322:G385" si="20">B322 &amp; "_" &amp; C322 &amp; IF(D322="nincs", "", "_" &amp; D322)</f>
        <v>FFD_sum_elem</v>
      </c>
      <c r="H322" t="str">
        <f t="shared" ref="H322:H385" si="21">LEFT(A322,6)</f>
        <v>class1</v>
      </c>
      <c r="I322" t="str">
        <f t="shared" ref="I322:I385" si="22">MID(A322,8,21)</f>
        <v>3d_class1_500_01.csv</v>
      </c>
      <c r="J322">
        <f>VLOOKUP(I322, also_korlatok!A$2:K$73, 11, FALSE)</f>
        <v>273</v>
      </c>
      <c r="K322" s="29">
        <f t="shared" ref="K322:K385" si="23">(E322-J322)/J322</f>
        <v>0.15384615384615385</v>
      </c>
    </row>
    <row r="323" spans="1:11" x14ac:dyDescent="0.3">
      <c r="A323" t="s">
        <v>29</v>
      </c>
      <c r="B323" t="s">
        <v>7</v>
      </c>
      <c r="C323" t="s">
        <v>8</v>
      </c>
      <c r="D323" t="s">
        <v>9</v>
      </c>
      <c r="E323">
        <v>292</v>
      </c>
      <c r="F323">
        <v>8.2600000000000007E-2</v>
      </c>
      <c r="G323" t="str">
        <f t="shared" si="20"/>
        <v>FFD_sum_elem</v>
      </c>
      <c r="H323" t="str">
        <f t="shared" si="21"/>
        <v>class1</v>
      </c>
      <c r="I323" t="str">
        <f t="shared" si="22"/>
        <v>3d_class1_500_04.csv</v>
      </c>
      <c r="J323">
        <f>VLOOKUP(I323, also_korlatok!A$2:K$73, 11, FALSE)</f>
        <v>248</v>
      </c>
      <c r="K323" s="29">
        <f t="shared" si="23"/>
        <v>0.17741935483870969</v>
      </c>
    </row>
    <row r="324" spans="1:11" x14ac:dyDescent="0.3">
      <c r="A324" t="s">
        <v>62</v>
      </c>
      <c r="B324" t="s">
        <v>7</v>
      </c>
      <c r="C324" t="s">
        <v>8</v>
      </c>
      <c r="D324" t="s">
        <v>9</v>
      </c>
      <c r="E324">
        <v>167</v>
      </c>
      <c r="F324">
        <v>7.5300000000000006E-2</v>
      </c>
      <c r="G324" t="str">
        <f t="shared" si="20"/>
        <v>FFD_sum_elem</v>
      </c>
      <c r="H324" t="str">
        <f t="shared" si="21"/>
        <v>class4</v>
      </c>
      <c r="I324" t="str">
        <f t="shared" si="22"/>
        <v>3d_class4_500_01.csv</v>
      </c>
      <c r="J324">
        <f>VLOOKUP(I324, also_korlatok!A$2:K$73, 11, FALSE)</f>
        <v>157</v>
      </c>
      <c r="K324" s="29">
        <f t="shared" si="23"/>
        <v>6.3694267515923567E-2</v>
      </c>
    </row>
    <row r="325" spans="1:11" x14ac:dyDescent="0.3">
      <c r="A325" t="s">
        <v>65</v>
      </c>
      <c r="B325" t="s">
        <v>7</v>
      </c>
      <c r="C325" t="s">
        <v>8</v>
      </c>
      <c r="D325" t="s">
        <v>9</v>
      </c>
      <c r="E325">
        <v>166</v>
      </c>
      <c r="F325">
        <v>7.3599999999999999E-2</v>
      </c>
      <c r="G325" t="str">
        <f t="shared" si="20"/>
        <v>FFD_sum_elem</v>
      </c>
      <c r="H325" t="str">
        <f t="shared" si="21"/>
        <v>class4</v>
      </c>
      <c r="I325" t="str">
        <f t="shared" si="22"/>
        <v>3d_class4_500_04.csv</v>
      </c>
      <c r="J325">
        <f>VLOOKUP(I325, also_korlatok!A$2:K$73, 11, FALSE)</f>
        <v>156</v>
      </c>
      <c r="K325" s="29">
        <f t="shared" si="23"/>
        <v>6.4102564102564097E-2</v>
      </c>
    </row>
    <row r="326" spans="1:11" x14ac:dyDescent="0.3">
      <c r="A326" t="s">
        <v>75</v>
      </c>
      <c r="B326" t="s">
        <v>7</v>
      </c>
      <c r="C326" t="s">
        <v>8</v>
      </c>
      <c r="D326" t="s">
        <v>9</v>
      </c>
      <c r="E326">
        <v>209</v>
      </c>
      <c r="F326">
        <v>6.3100000000000003E-2</v>
      </c>
      <c r="G326" t="str">
        <f t="shared" si="20"/>
        <v>FFD_sum_elem</v>
      </c>
      <c r="H326" t="str">
        <f t="shared" si="21"/>
        <v>class5</v>
      </c>
      <c r="I326" t="str">
        <f t="shared" si="22"/>
        <v>3d_class5_500_02.csv</v>
      </c>
      <c r="J326">
        <f>VLOOKUP(I326, also_korlatok!A$2:K$73, 11, FALSE)</f>
        <v>170</v>
      </c>
      <c r="K326" s="29">
        <f t="shared" si="23"/>
        <v>0.22941176470588234</v>
      </c>
    </row>
    <row r="327" spans="1:11" x14ac:dyDescent="0.3">
      <c r="A327" t="s">
        <v>86</v>
      </c>
      <c r="B327" t="s">
        <v>7</v>
      </c>
      <c r="C327" t="s">
        <v>8</v>
      </c>
      <c r="D327" t="s">
        <v>9</v>
      </c>
      <c r="E327">
        <v>167</v>
      </c>
      <c r="F327">
        <v>6.08E-2</v>
      </c>
      <c r="G327" t="str">
        <f t="shared" si="20"/>
        <v>FFD_sum_elem</v>
      </c>
      <c r="H327" t="str">
        <f t="shared" si="21"/>
        <v>class6</v>
      </c>
      <c r="I327" t="str">
        <f t="shared" si="22"/>
        <v>3d_class6_500_01.csv</v>
      </c>
      <c r="J327">
        <f>VLOOKUP(I327, also_korlatok!A$2:K$73, 11, FALSE)</f>
        <v>150</v>
      </c>
      <c r="K327" s="29">
        <f t="shared" si="23"/>
        <v>0.11333333333333333</v>
      </c>
    </row>
    <row r="328" spans="1:11" x14ac:dyDescent="0.3">
      <c r="A328" t="s">
        <v>74</v>
      </c>
      <c r="B328" t="s">
        <v>7</v>
      </c>
      <c r="C328" t="s">
        <v>8</v>
      </c>
      <c r="D328" t="s">
        <v>9</v>
      </c>
      <c r="E328">
        <v>204</v>
      </c>
      <c r="F328">
        <v>5.8500000000000003E-2</v>
      </c>
      <c r="G328" t="str">
        <f t="shared" si="20"/>
        <v>FFD_sum_elem</v>
      </c>
      <c r="H328" t="str">
        <f t="shared" si="21"/>
        <v>class5</v>
      </c>
      <c r="I328" t="str">
        <f t="shared" si="22"/>
        <v>3d_class5_500_01.csv</v>
      </c>
      <c r="J328">
        <f>VLOOKUP(I328, also_korlatok!A$2:K$73, 11, FALSE)</f>
        <v>169</v>
      </c>
      <c r="K328" s="29">
        <f t="shared" si="23"/>
        <v>0.20710059171597633</v>
      </c>
    </row>
    <row r="329" spans="1:11" x14ac:dyDescent="0.3">
      <c r="A329" t="s">
        <v>77</v>
      </c>
      <c r="B329" t="s">
        <v>7</v>
      </c>
      <c r="C329" t="s">
        <v>8</v>
      </c>
      <c r="D329" t="s">
        <v>9</v>
      </c>
      <c r="E329">
        <v>208</v>
      </c>
      <c r="F329">
        <v>5.7200000000000001E-2</v>
      </c>
      <c r="G329" t="str">
        <f t="shared" si="20"/>
        <v>FFD_sum_elem</v>
      </c>
      <c r="H329" t="str">
        <f t="shared" si="21"/>
        <v>class5</v>
      </c>
      <c r="I329" t="str">
        <f t="shared" si="22"/>
        <v>3d_class5_500_04.csv</v>
      </c>
      <c r="J329">
        <f>VLOOKUP(I329, also_korlatok!A$2:K$73, 11, FALSE)</f>
        <v>168</v>
      </c>
      <c r="K329" s="29">
        <f t="shared" si="23"/>
        <v>0.23809523809523808</v>
      </c>
    </row>
    <row r="330" spans="1:11" x14ac:dyDescent="0.3">
      <c r="A330" t="s">
        <v>76</v>
      </c>
      <c r="B330" t="s">
        <v>7</v>
      </c>
      <c r="C330" t="s">
        <v>8</v>
      </c>
      <c r="D330" t="s">
        <v>9</v>
      </c>
      <c r="E330">
        <v>203</v>
      </c>
      <c r="F330">
        <v>5.6800000000000003E-2</v>
      </c>
      <c r="G330" t="str">
        <f t="shared" si="20"/>
        <v>FFD_sum_elem</v>
      </c>
      <c r="H330" t="str">
        <f t="shared" si="21"/>
        <v>class5</v>
      </c>
      <c r="I330" t="str">
        <f t="shared" si="22"/>
        <v>3d_class5_500_03.csv</v>
      </c>
      <c r="J330">
        <f>VLOOKUP(I330, also_korlatok!A$2:K$73, 11, FALSE)</f>
        <v>168</v>
      </c>
      <c r="K330" s="29">
        <f t="shared" si="23"/>
        <v>0.20833333333333334</v>
      </c>
    </row>
    <row r="331" spans="1:11" x14ac:dyDescent="0.3">
      <c r="A331" t="s">
        <v>87</v>
      </c>
      <c r="B331" t="s">
        <v>7</v>
      </c>
      <c r="C331" t="s">
        <v>8</v>
      </c>
      <c r="D331" t="s">
        <v>9</v>
      </c>
      <c r="E331">
        <v>167</v>
      </c>
      <c r="F331">
        <v>5.6099999999999997E-2</v>
      </c>
      <c r="G331" t="str">
        <f t="shared" si="20"/>
        <v>FFD_sum_elem</v>
      </c>
      <c r="H331" t="str">
        <f t="shared" si="21"/>
        <v>class6</v>
      </c>
      <c r="I331" t="str">
        <f t="shared" si="22"/>
        <v>3d_class6_500_02.csv</v>
      </c>
      <c r="J331">
        <f>VLOOKUP(I331, also_korlatok!A$2:K$73, 11, FALSE)</f>
        <v>150</v>
      </c>
      <c r="K331" s="29">
        <f t="shared" si="23"/>
        <v>0.11333333333333333</v>
      </c>
    </row>
    <row r="332" spans="1:11" x14ac:dyDescent="0.3">
      <c r="A332" t="s">
        <v>89</v>
      </c>
      <c r="B332" t="s">
        <v>7</v>
      </c>
      <c r="C332" t="s">
        <v>8</v>
      </c>
      <c r="D332" t="s">
        <v>9</v>
      </c>
      <c r="E332">
        <v>167</v>
      </c>
      <c r="F332">
        <v>5.1299999999999998E-2</v>
      </c>
      <c r="G332" t="str">
        <f t="shared" si="20"/>
        <v>FFD_sum_elem</v>
      </c>
      <c r="H332" t="str">
        <f t="shared" si="21"/>
        <v>class6</v>
      </c>
      <c r="I332" t="str">
        <f t="shared" si="22"/>
        <v>3d_class6_500_04.csv</v>
      </c>
      <c r="J332">
        <f>VLOOKUP(I332, also_korlatok!A$2:K$73, 11, FALSE)</f>
        <v>151</v>
      </c>
      <c r="K332" s="29">
        <f t="shared" si="23"/>
        <v>0.10596026490066225</v>
      </c>
    </row>
    <row r="333" spans="1:11" x14ac:dyDescent="0.3">
      <c r="A333" t="s">
        <v>88</v>
      </c>
      <c r="B333" t="s">
        <v>7</v>
      </c>
      <c r="C333" t="s">
        <v>8</v>
      </c>
      <c r="D333" t="s">
        <v>9</v>
      </c>
      <c r="E333">
        <v>167</v>
      </c>
      <c r="F333">
        <v>4.5999999999999999E-2</v>
      </c>
      <c r="G333" t="str">
        <f t="shared" si="20"/>
        <v>FFD_sum_elem</v>
      </c>
      <c r="H333" t="str">
        <f t="shared" si="21"/>
        <v>class6</v>
      </c>
      <c r="I333" t="str">
        <f t="shared" si="22"/>
        <v>3d_class6_500_03.csv</v>
      </c>
      <c r="J333">
        <f>VLOOKUP(I333, also_korlatok!A$2:K$73, 11, FALSE)</f>
        <v>151</v>
      </c>
      <c r="K333" s="29">
        <f t="shared" si="23"/>
        <v>0.10596026490066225</v>
      </c>
    </row>
    <row r="334" spans="1:11" x14ac:dyDescent="0.3">
      <c r="A334" s="11" t="s">
        <v>40</v>
      </c>
      <c r="B334" s="11" t="s">
        <v>7</v>
      </c>
      <c r="C334" s="11" t="s">
        <v>8</v>
      </c>
      <c r="D334" s="11" t="s">
        <v>9</v>
      </c>
      <c r="E334" s="11">
        <v>142</v>
      </c>
      <c r="F334" s="11">
        <v>4.4999999999999998E-2</v>
      </c>
      <c r="G334" s="11" t="str">
        <f t="shared" si="20"/>
        <v>FFD_sum_elem</v>
      </c>
      <c r="H334" t="str">
        <f t="shared" si="21"/>
        <v>class2</v>
      </c>
      <c r="I334" t="str">
        <f t="shared" si="22"/>
        <v>3d_class2_500_03.csv</v>
      </c>
      <c r="J334">
        <f>VLOOKUP(I334, also_korlatok!A$2:K$73, 11, FALSE)</f>
        <v>128</v>
      </c>
      <c r="K334" s="29">
        <f t="shared" si="23"/>
        <v>0.109375</v>
      </c>
    </row>
    <row r="335" spans="1:11" x14ac:dyDescent="0.3">
      <c r="A335" s="11" t="s">
        <v>39</v>
      </c>
      <c r="B335" s="11" t="s">
        <v>7</v>
      </c>
      <c r="C335" s="11" t="s">
        <v>8</v>
      </c>
      <c r="D335" s="11" t="s">
        <v>9</v>
      </c>
      <c r="E335" s="11">
        <v>144</v>
      </c>
      <c r="F335" s="11">
        <v>4.4699999999999997E-2</v>
      </c>
      <c r="G335" s="11" t="str">
        <f t="shared" si="20"/>
        <v>FFD_sum_elem</v>
      </c>
      <c r="H335" t="str">
        <f t="shared" si="21"/>
        <v>class2</v>
      </c>
      <c r="I335" t="str">
        <f t="shared" si="22"/>
        <v>3d_class2_500_02.csv</v>
      </c>
      <c r="J335">
        <f>VLOOKUP(I335, also_korlatok!A$2:K$73, 11, FALSE)</f>
        <v>128</v>
      </c>
      <c r="K335" s="29">
        <f t="shared" si="23"/>
        <v>0.125</v>
      </c>
    </row>
    <row r="336" spans="1:11" x14ac:dyDescent="0.3">
      <c r="A336" s="11" t="s">
        <v>41</v>
      </c>
      <c r="B336" s="11" t="s">
        <v>7</v>
      </c>
      <c r="C336" s="11" t="s">
        <v>8</v>
      </c>
      <c r="D336" s="11" t="s">
        <v>9</v>
      </c>
      <c r="E336" s="11">
        <v>142</v>
      </c>
      <c r="F336" s="11">
        <v>4.4299999999999999E-2</v>
      </c>
      <c r="G336" s="11" t="str">
        <f t="shared" si="20"/>
        <v>FFD_sum_elem</v>
      </c>
      <c r="H336" t="str">
        <f t="shared" si="21"/>
        <v>class2</v>
      </c>
      <c r="I336" t="str">
        <f t="shared" si="22"/>
        <v>3d_class2_500_04.csv</v>
      </c>
      <c r="J336">
        <f>VLOOKUP(I336, also_korlatok!A$2:K$73, 11, FALSE)</f>
        <v>128</v>
      </c>
      <c r="K336" s="29">
        <f t="shared" si="23"/>
        <v>0.109375</v>
      </c>
    </row>
    <row r="337" spans="1:11" x14ac:dyDescent="0.3">
      <c r="A337" s="11" t="s">
        <v>38</v>
      </c>
      <c r="B337" s="11" t="s">
        <v>7</v>
      </c>
      <c r="C337" s="11" t="s">
        <v>8</v>
      </c>
      <c r="D337" s="11" t="s">
        <v>9</v>
      </c>
      <c r="E337" s="11">
        <v>141</v>
      </c>
      <c r="F337" s="11">
        <v>4.0399999999999998E-2</v>
      </c>
      <c r="G337" s="11" t="str">
        <f t="shared" si="20"/>
        <v>FFD_sum_elem</v>
      </c>
      <c r="H337" t="str">
        <f t="shared" si="21"/>
        <v>class2</v>
      </c>
      <c r="I337" t="str">
        <f t="shared" si="22"/>
        <v>3d_class2_500_01.csv</v>
      </c>
      <c r="J337">
        <f>VLOOKUP(I337, also_korlatok!A$2:K$73, 11, FALSE)</f>
        <v>125</v>
      </c>
      <c r="K337" s="29">
        <f t="shared" si="23"/>
        <v>0.128</v>
      </c>
    </row>
    <row r="338" spans="1:11" x14ac:dyDescent="0.3">
      <c r="A338" t="s">
        <v>60</v>
      </c>
      <c r="B338" t="s">
        <v>7</v>
      </c>
      <c r="C338" t="s">
        <v>8</v>
      </c>
      <c r="D338" t="s">
        <v>9</v>
      </c>
      <c r="E338">
        <v>35</v>
      </c>
      <c r="F338">
        <v>7.4999999999999997E-3</v>
      </c>
      <c r="G338" t="str">
        <f t="shared" si="20"/>
        <v>FFD_sum_elem</v>
      </c>
      <c r="H338" t="str">
        <f t="shared" si="21"/>
        <v>class4</v>
      </c>
      <c r="I338" t="str">
        <f t="shared" si="22"/>
        <v>3d_class4_100_03.csv</v>
      </c>
      <c r="J338">
        <f>VLOOKUP(I338, also_korlatok!A$2:K$73, 11, FALSE)</f>
        <v>32</v>
      </c>
      <c r="K338" s="29">
        <f t="shared" si="23"/>
        <v>9.375E-2</v>
      </c>
    </row>
    <row r="339" spans="1:11" x14ac:dyDescent="0.3">
      <c r="A339" t="s">
        <v>59</v>
      </c>
      <c r="B339" t="s">
        <v>7</v>
      </c>
      <c r="C339" t="s">
        <v>8</v>
      </c>
      <c r="D339" t="s">
        <v>9</v>
      </c>
      <c r="E339">
        <v>36</v>
      </c>
      <c r="F339">
        <v>7.1999999999999998E-3</v>
      </c>
      <c r="G339" t="str">
        <f t="shared" si="20"/>
        <v>FFD_sum_elem</v>
      </c>
      <c r="H339" t="str">
        <f t="shared" si="21"/>
        <v>class4</v>
      </c>
      <c r="I339" t="str">
        <f t="shared" si="22"/>
        <v>3d_class4_100_02.csv</v>
      </c>
      <c r="J339">
        <f>VLOOKUP(I339, also_korlatok!A$2:K$73, 11, FALSE)</f>
        <v>33</v>
      </c>
      <c r="K339" s="29">
        <f t="shared" si="23"/>
        <v>9.0909090909090912E-2</v>
      </c>
    </row>
    <row r="340" spans="1:11" x14ac:dyDescent="0.3">
      <c r="A340" t="s">
        <v>61</v>
      </c>
      <c r="B340" t="s">
        <v>7</v>
      </c>
      <c r="C340" t="s">
        <v>8</v>
      </c>
      <c r="D340" t="s">
        <v>9</v>
      </c>
      <c r="E340">
        <v>34</v>
      </c>
      <c r="F340">
        <v>6.4999999999999997E-3</v>
      </c>
      <c r="G340" t="str">
        <f t="shared" si="20"/>
        <v>FFD_sum_elem</v>
      </c>
      <c r="H340" t="str">
        <f t="shared" si="21"/>
        <v>class4</v>
      </c>
      <c r="I340" t="str">
        <f t="shared" si="22"/>
        <v>3d_class4_100_04.csv</v>
      </c>
      <c r="J340">
        <f>VLOOKUP(I340, also_korlatok!A$2:K$73, 11, FALSE)</f>
        <v>33</v>
      </c>
      <c r="K340" s="29">
        <f t="shared" si="23"/>
        <v>3.0303030303030304E-2</v>
      </c>
    </row>
    <row r="341" spans="1:11" x14ac:dyDescent="0.3">
      <c r="A341" t="s">
        <v>49</v>
      </c>
      <c r="B341" t="s">
        <v>7</v>
      </c>
      <c r="C341" t="s">
        <v>8</v>
      </c>
      <c r="D341" t="s">
        <v>9</v>
      </c>
      <c r="E341">
        <v>57</v>
      </c>
      <c r="F341">
        <v>6.3E-3</v>
      </c>
      <c r="G341" t="str">
        <f t="shared" si="20"/>
        <v>FFD_sum_elem</v>
      </c>
      <c r="H341" t="str">
        <f t="shared" si="21"/>
        <v>class3</v>
      </c>
      <c r="I341" t="str">
        <f t="shared" si="22"/>
        <v>3d_class3_100_04.csv</v>
      </c>
      <c r="J341">
        <f>VLOOKUP(I341, also_korlatok!A$2:K$73, 11, FALSE)</f>
        <v>51</v>
      </c>
      <c r="K341" s="29">
        <f t="shared" si="23"/>
        <v>0.11764705882352941</v>
      </c>
    </row>
    <row r="342" spans="1:11" x14ac:dyDescent="0.3">
      <c r="A342" t="s">
        <v>47</v>
      </c>
      <c r="B342" t="s">
        <v>7</v>
      </c>
      <c r="C342" t="s">
        <v>8</v>
      </c>
      <c r="D342" t="s">
        <v>9</v>
      </c>
      <c r="E342">
        <v>57</v>
      </c>
      <c r="F342">
        <v>5.8999999999999999E-3</v>
      </c>
      <c r="G342" t="str">
        <f t="shared" si="20"/>
        <v>FFD_sum_elem</v>
      </c>
      <c r="H342" t="str">
        <f t="shared" si="21"/>
        <v>class3</v>
      </c>
      <c r="I342" t="str">
        <f t="shared" si="22"/>
        <v>3d_class3_100_02.csv</v>
      </c>
      <c r="J342">
        <f>VLOOKUP(I342, also_korlatok!A$2:K$73, 11, FALSE)</f>
        <v>52</v>
      </c>
      <c r="K342" s="29">
        <f t="shared" si="23"/>
        <v>9.6153846153846159E-2</v>
      </c>
    </row>
    <row r="343" spans="1:11" x14ac:dyDescent="0.3">
      <c r="A343" t="s">
        <v>48</v>
      </c>
      <c r="B343" t="s">
        <v>7</v>
      </c>
      <c r="C343" t="s">
        <v>8</v>
      </c>
      <c r="D343" t="s">
        <v>9</v>
      </c>
      <c r="E343">
        <v>55</v>
      </c>
      <c r="F343">
        <v>5.4999999999999997E-3</v>
      </c>
      <c r="G343" t="str">
        <f t="shared" si="20"/>
        <v>FFD_sum_elem</v>
      </c>
      <c r="H343" t="str">
        <f t="shared" si="21"/>
        <v>class3</v>
      </c>
      <c r="I343" t="str">
        <f t="shared" si="22"/>
        <v>3d_class3_100_03.csv</v>
      </c>
      <c r="J343">
        <f>VLOOKUP(I343, also_korlatok!A$2:K$73, 11, FALSE)</f>
        <v>51</v>
      </c>
      <c r="K343" s="29">
        <f t="shared" si="23"/>
        <v>7.8431372549019607E-2</v>
      </c>
    </row>
    <row r="344" spans="1:11" x14ac:dyDescent="0.3">
      <c r="A344" t="s">
        <v>46</v>
      </c>
      <c r="B344" t="s">
        <v>7</v>
      </c>
      <c r="C344" t="s">
        <v>8</v>
      </c>
      <c r="D344" t="s">
        <v>9</v>
      </c>
      <c r="E344">
        <v>55</v>
      </c>
      <c r="F344">
        <v>5.1000000000000004E-3</v>
      </c>
      <c r="G344" t="str">
        <f t="shared" si="20"/>
        <v>FFD_sum_elem</v>
      </c>
      <c r="H344" t="str">
        <f t="shared" si="21"/>
        <v>class3</v>
      </c>
      <c r="I344" t="str">
        <f t="shared" si="22"/>
        <v>3d_class3_100_01.csv</v>
      </c>
      <c r="J344">
        <f>VLOOKUP(I344, also_korlatok!A$2:K$73, 11, FALSE)</f>
        <v>51</v>
      </c>
      <c r="K344" s="29">
        <f t="shared" si="23"/>
        <v>7.8431372549019607E-2</v>
      </c>
    </row>
    <row r="345" spans="1:11" x14ac:dyDescent="0.3">
      <c r="A345" t="s">
        <v>22</v>
      </c>
      <c r="B345" t="s">
        <v>7</v>
      </c>
      <c r="C345" t="s">
        <v>8</v>
      </c>
      <c r="D345" t="s">
        <v>9</v>
      </c>
      <c r="E345">
        <v>67</v>
      </c>
      <c r="F345">
        <v>4.5999999999999999E-3</v>
      </c>
      <c r="G345" t="str">
        <f t="shared" si="20"/>
        <v>FFD_sum_elem</v>
      </c>
      <c r="H345" t="str">
        <f t="shared" si="21"/>
        <v>class1</v>
      </c>
      <c r="I345" t="str">
        <f t="shared" si="22"/>
        <v>3d_class1_100_01.csv</v>
      </c>
      <c r="J345">
        <f>VLOOKUP(I345, also_korlatok!A$2:K$73, 11, FALSE)</f>
        <v>56</v>
      </c>
      <c r="K345" s="29">
        <f t="shared" si="23"/>
        <v>0.19642857142857142</v>
      </c>
    </row>
    <row r="346" spans="1:11" x14ac:dyDescent="0.3">
      <c r="A346" t="s">
        <v>82</v>
      </c>
      <c r="B346" t="s">
        <v>7</v>
      </c>
      <c r="C346" t="s">
        <v>8</v>
      </c>
      <c r="D346" t="s">
        <v>9</v>
      </c>
      <c r="E346">
        <v>34</v>
      </c>
      <c r="F346">
        <v>4.4000000000000003E-3</v>
      </c>
      <c r="G346" t="str">
        <f t="shared" si="20"/>
        <v>FFD_sum_elem</v>
      </c>
      <c r="H346" t="str">
        <f t="shared" si="21"/>
        <v>class6</v>
      </c>
      <c r="I346" t="str">
        <f t="shared" si="22"/>
        <v>3d_class6_100_01.csv</v>
      </c>
      <c r="J346">
        <f>VLOOKUP(I346, also_korlatok!A$2:K$73, 11, FALSE)</f>
        <v>31</v>
      </c>
      <c r="K346" s="29">
        <f t="shared" si="23"/>
        <v>9.6774193548387094E-2</v>
      </c>
    </row>
    <row r="347" spans="1:11" x14ac:dyDescent="0.3">
      <c r="A347" t="s">
        <v>24</v>
      </c>
      <c r="B347" t="s">
        <v>7</v>
      </c>
      <c r="C347" t="s">
        <v>8</v>
      </c>
      <c r="D347" t="s">
        <v>9</v>
      </c>
      <c r="E347">
        <v>74</v>
      </c>
      <c r="F347">
        <v>4.0000000000000001E-3</v>
      </c>
      <c r="G347" t="str">
        <f t="shared" si="20"/>
        <v>FFD_sum_elem</v>
      </c>
      <c r="H347" t="str">
        <f t="shared" si="21"/>
        <v>class1</v>
      </c>
      <c r="I347" t="str">
        <f t="shared" si="22"/>
        <v>3d_class1_100_03.csv</v>
      </c>
      <c r="J347">
        <f>VLOOKUP(I347, also_korlatok!A$2:K$73, 11, FALSE)</f>
        <v>61</v>
      </c>
      <c r="K347" s="29">
        <f t="shared" si="23"/>
        <v>0.21311475409836064</v>
      </c>
    </row>
    <row r="348" spans="1:11" x14ac:dyDescent="0.3">
      <c r="A348" t="s">
        <v>58</v>
      </c>
      <c r="B348" t="s">
        <v>7</v>
      </c>
      <c r="C348" t="s">
        <v>8</v>
      </c>
      <c r="D348" t="s">
        <v>9</v>
      </c>
      <c r="E348">
        <v>34</v>
      </c>
      <c r="F348">
        <v>3.8E-3</v>
      </c>
      <c r="G348" t="str">
        <f t="shared" si="20"/>
        <v>FFD_sum_elem</v>
      </c>
      <c r="H348" t="str">
        <f t="shared" si="21"/>
        <v>class4</v>
      </c>
      <c r="I348" t="str">
        <f t="shared" si="22"/>
        <v>3d_class4_100_01.csv</v>
      </c>
      <c r="J348">
        <f>VLOOKUP(I348, also_korlatok!A$2:K$73, 11, FALSE)</f>
        <v>32</v>
      </c>
      <c r="K348" s="29">
        <f t="shared" si="23"/>
        <v>6.25E-2</v>
      </c>
    </row>
    <row r="349" spans="1:11" x14ac:dyDescent="0.3">
      <c r="A349" t="s">
        <v>23</v>
      </c>
      <c r="B349" t="s">
        <v>7</v>
      </c>
      <c r="C349" t="s">
        <v>8</v>
      </c>
      <c r="D349" t="s">
        <v>9</v>
      </c>
      <c r="E349">
        <v>65</v>
      </c>
      <c r="F349">
        <v>3.5999999999999999E-3</v>
      </c>
      <c r="G349" t="str">
        <f t="shared" si="20"/>
        <v>FFD_sum_elem</v>
      </c>
      <c r="H349" t="str">
        <f t="shared" si="21"/>
        <v>class1</v>
      </c>
      <c r="I349" t="str">
        <f t="shared" si="22"/>
        <v>3d_class1_100_02.csv</v>
      </c>
      <c r="J349">
        <f>VLOOKUP(I349, also_korlatok!A$2:K$73, 11, FALSE)</f>
        <v>51</v>
      </c>
      <c r="K349" s="29">
        <f t="shared" si="23"/>
        <v>0.27450980392156865</v>
      </c>
    </row>
    <row r="350" spans="1:11" x14ac:dyDescent="0.3">
      <c r="A350" t="s">
        <v>25</v>
      </c>
      <c r="B350" t="s">
        <v>7</v>
      </c>
      <c r="C350" t="s">
        <v>8</v>
      </c>
      <c r="D350" t="s">
        <v>9</v>
      </c>
      <c r="E350">
        <v>64</v>
      </c>
      <c r="F350">
        <v>3.5999999999999999E-3</v>
      </c>
      <c r="G350" t="str">
        <f t="shared" si="20"/>
        <v>FFD_sum_elem</v>
      </c>
      <c r="H350" t="str">
        <f t="shared" si="21"/>
        <v>class1</v>
      </c>
      <c r="I350" t="str">
        <f t="shared" si="22"/>
        <v>3d_class1_100_04.csv</v>
      </c>
      <c r="J350">
        <f>VLOOKUP(I350, also_korlatok!A$2:K$73, 11, FALSE)</f>
        <v>52</v>
      </c>
      <c r="K350" s="29">
        <f t="shared" si="23"/>
        <v>0.23076923076923078</v>
      </c>
    </row>
    <row r="351" spans="1:11" x14ac:dyDescent="0.3">
      <c r="A351" t="s">
        <v>70</v>
      </c>
      <c r="B351" t="s">
        <v>7</v>
      </c>
      <c r="C351" t="s">
        <v>8</v>
      </c>
      <c r="D351" t="s">
        <v>9</v>
      </c>
      <c r="E351">
        <v>49</v>
      </c>
      <c r="F351">
        <v>2.8999999999999998E-3</v>
      </c>
      <c r="G351" t="str">
        <f t="shared" si="20"/>
        <v>FFD_sum_elem</v>
      </c>
      <c r="H351" t="str">
        <f t="shared" si="21"/>
        <v>class5</v>
      </c>
      <c r="I351" t="str">
        <f t="shared" si="22"/>
        <v>3d_class5_100_01.csv</v>
      </c>
      <c r="J351">
        <f>VLOOKUP(I351, also_korlatok!A$2:K$73, 11, FALSE)</f>
        <v>37</v>
      </c>
      <c r="K351" s="29">
        <f t="shared" si="23"/>
        <v>0.32432432432432434</v>
      </c>
    </row>
    <row r="352" spans="1:11" x14ac:dyDescent="0.3">
      <c r="A352" t="s">
        <v>83</v>
      </c>
      <c r="B352" t="s">
        <v>7</v>
      </c>
      <c r="C352" t="s">
        <v>8</v>
      </c>
      <c r="D352" t="s">
        <v>9</v>
      </c>
      <c r="E352">
        <v>34</v>
      </c>
      <c r="F352">
        <v>2.8E-3</v>
      </c>
      <c r="G352" t="str">
        <f t="shared" si="20"/>
        <v>FFD_sum_elem</v>
      </c>
      <c r="H352" t="str">
        <f t="shared" si="21"/>
        <v>class6</v>
      </c>
      <c r="I352" t="str">
        <f t="shared" si="22"/>
        <v>3d_class6_100_02.csv</v>
      </c>
      <c r="J352">
        <f>VLOOKUP(I352, also_korlatok!A$2:K$73, 11, FALSE)</f>
        <v>30</v>
      </c>
      <c r="K352" s="29">
        <f t="shared" si="23"/>
        <v>0.13333333333333333</v>
      </c>
    </row>
    <row r="353" spans="1:11" x14ac:dyDescent="0.3">
      <c r="A353" t="s">
        <v>84</v>
      </c>
      <c r="B353" t="s">
        <v>7</v>
      </c>
      <c r="C353" t="s">
        <v>8</v>
      </c>
      <c r="D353" t="s">
        <v>9</v>
      </c>
      <c r="E353">
        <v>34</v>
      </c>
      <c r="F353">
        <v>2.8E-3</v>
      </c>
      <c r="G353" t="str">
        <f t="shared" si="20"/>
        <v>FFD_sum_elem</v>
      </c>
      <c r="H353" t="str">
        <f t="shared" si="21"/>
        <v>class6</v>
      </c>
      <c r="I353" t="str">
        <f t="shared" si="22"/>
        <v>3d_class6_100_03.csv</v>
      </c>
      <c r="J353">
        <f>VLOOKUP(I353, also_korlatok!A$2:K$73, 11, FALSE)</f>
        <v>30</v>
      </c>
      <c r="K353" s="29">
        <f t="shared" si="23"/>
        <v>0.13333333333333333</v>
      </c>
    </row>
    <row r="354" spans="1:11" x14ac:dyDescent="0.3">
      <c r="A354" t="s">
        <v>85</v>
      </c>
      <c r="B354" t="s">
        <v>7</v>
      </c>
      <c r="C354" t="s">
        <v>8</v>
      </c>
      <c r="D354" t="s">
        <v>9</v>
      </c>
      <c r="E354">
        <v>34</v>
      </c>
      <c r="F354">
        <v>2.7000000000000001E-3</v>
      </c>
      <c r="G354" t="str">
        <f t="shared" si="20"/>
        <v>FFD_sum_elem</v>
      </c>
      <c r="H354" t="str">
        <f t="shared" si="21"/>
        <v>class6</v>
      </c>
      <c r="I354" t="str">
        <f t="shared" si="22"/>
        <v>3d_class6_100_04.csv</v>
      </c>
      <c r="J354">
        <f>VLOOKUP(I354, also_korlatok!A$2:K$73, 11, FALSE)</f>
        <v>31</v>
      </c>
      <c r="K354" s="29">
        <f t="shared" si="23"/>
        <v>9.6774193548387094E-2</v>
      </c>
    </row>
    <row r="355" spans="1:11" x14ac:dyDescent="0.3">
      <c r="A355" t="s">
        <v>71</v>
      </c>
      <c r="B355" t="s">
        <v>7</v>
      </c>
      <c r="C355" t="s">
        <v>8</v>
      </c>
      <c r="D355" t="s">
        <v>9</v>
      </c>
      <c r="E355">
        <v>46</v>
      </c>
      <c r="F355">
        <v>2.5999999999999999E-3</v>
      </c>
      <c r="G355" t="str">
        <f t="shared" si="20"/>
        <v>FFD_sum_elem</v>
      </c>
      <c r="H355" t="str">
        <f t="shared" si="21"/>
        <v>class5</v>
      </c>
      <c r="I355" t="str">
        <f t="shared" si="22"/>
        <v>3d_class5_100_02.csv</v>
      </c>
      <c r="J355">
        <f>VLOOKUP(I355, also_korlatok!A$2:K$73, 11, FALSE)</f>
        <v>35</v>
      </c>
      <c r="K355" s="29">
        <f t="shared" si="23"/>
        <v>0.31428571428571428</v>
      </c>
    </row>
    <row r="356" spans="1:11" x14ac:dyDescent="0.3">
      <c r="A356" t="s">
        <v>72</v>
      </c>
      <c r="B356" t="s">
        <v>7</v>
      </c>
      <c r="C356" t="s">
        <v>8</v>
      </c>
      <c r="D356" t="s">
        <v>9</v>
      </c>
      <c r="E356">
        <v>47</v>
      </c>
      <c r="F356">
        <v>2.5999999999999999E-3</v>
      </c>
      <c r="G356" t="str">
        <f t="shared" si="20"/>
        <v>FFD_sum_elem</v>
      </c>
      <c r="H356" t="str">
        <f t="shared" si="21"/>
        <v>class5</v>
      </c>
      <c r="I356" t="str">
        <f t="shared" si="22"/>
        <v>3d_class5_100_03.csv</v>
      </c>
      <c r="J356">
        <f>VLOOKUP(I356, also_korlatok!A$2:K$73, 11, FALSE)</f>
        <v>34</v>
      </c>
      <c r="K356" s="29">
        <f t="shared" si="23"/>
        <v>0.38235294117647056</v>
      </c>
    </row>
    <row r="357" spans="1:11" x14ac:dyDescent="0.3">
      <c r="A357" t="s">
        <v>73</v>
      </c>
      <c r="B357" t="s">
        <v>7</v>
      </c>
      <c r="C357" t="s">
        <v>8</v>
      </c>
      <c r="D357" t="s">
        <v>9</v>
      </c>
      <c r="E357">
        <v>44</v>
      </c>
      <c r="F357">
        <v>2.3999999999999998E-3</v>
      </c>
      <c r="G357" t="str">
        <f t="shared" si="20"/>
        <v>FFD_sum_elem</v>
      </c>
      <c r="H357" t="str">
        <f t="shared" si="21"/>
        <v>class5</v>
      </c>
      <c r="I357" t="str">
        <f t="shared" si="22"/>
        <v>3d_class5_100_04.csv</v>
      </c>
      <c r="J357">
        <f>VLOOKUP(I357, also_korlatok!A$2:K$73, 11, FALSE)</f>
        <v>34</v>
      </c>
      <c r="K357" s="29">
        <f t="shared" si="23"/>
        <v>0.29411764705882354</v>
      </c>
    </row>
    <row r="358" spans="1:11" x14ac:dyDescent="0.3">
      <c r="A358" t="s">
        <v>34</v>
      </c>
      <c r="B358" t="s">
        <v>7</v>
      </c>
      <c r="C358" t="s">
        <v>8</v>
      </c>
      <c r="D358" t="s">
        <v>9</v>
      </c>
      <c r="E358">
        <v>30</v>
      </c>
      <c r="F358">
        <v>2.3E-3</v>
      </c>
      <c r="G358" t="str">
        <f t="shared" si="20"/>
        <v>FFD_sum_elem</v>
      </c>
      <c r="H358" t="str">
        <f t="shared" si="21"/>
        <v>class2</v>
      </c>
      <c r="I358" t="str">
        <f t="shared" si="22"/>
        <v>3d_class2_100_01.csv</v>
      </c>
      <c r="J358">
        <f>VLOOKUP(I358, also_korlatok!A$2:K$73, 11, FALSE)</f>
        <v>27</v>
      </c>
      <c r="K358" s="29">
        <f t="shared" si="23"/>
        <v>0.1111111111111111</v>
      </c>
    </row>
    <row r="359" spans="1:11" x14ac:dyDescent="0.3">
      <c r="A359" t="s">
        <v>35</v>
      </c>
      <c r="B359" t="s">
        <v>7</v>
      </c>
      <c r="C359" t="s">
        <v>8</v>
      </c>
      <c r="D359" t="s">
        <v>9</v>
      </c>
      <c r="E359">
        <v>28</v>
      </c>
      <c r="F359">
        <v>1.6999999999999999E-3</v>
      </c>
      <c r="G359" t="str">
        <f t="shared" si="20"/>
        <v>FFD_sum_elem</v>
      </c>
      <c r="H359" t="str">
        <f t="shared" si="21"/>
        <v>class2</v>
      </c>
      <c r="I359" t="str">
        <f t="shared" si="22"/>
        <v>3d_class2_100_02.csv</v>
      </c>
      <c r="J359">
        <f>VLOOKUP(I359, also_korlatok!A$2:K$73, 11, FALSE)</f>
        <v>25</v>
      </c>
      <c r="K359" s="29">
        <f t="shared" si="23"/>
        <v>0.12</v>
      </c>
    </row>
    <row r="360" spans="1:11" x14ac:dyDescent="0.3">
      <c r="A360" t="s">
        <v>36</v>
      </c>
      <c r="B360" t="s">
        <v>7</v>
      </c>
      <c r="C360" t="s">
        <v>8</v>
      </c>
      <c r="D360" t="s">
        <v>9</v>
      </c>
      <c r="E360">
        <v>29</v>
      </c>
      <c r="F360">
        <v>1.6999999999999999E-3</v>
      </c>
      <c r="G360" t="str">
        <f t="shared" si="20"/>
        <v>FFD_sum_elem</v>
      </c>
      <c r="H360" t="str">
        <f t="shared" si="21"/>
        <v>class2</v>
      </c>
      <c r="I360" t="str">
        <f t="shared" si="22"/>
        <v>3d_class2_100_03.csv</v>
      </c>
      <c r="J360">
        <f>VLOOKUP(I360, also_korlatok!A$2:K$73, 11, FALSE)</f>
        <v>26</v>
      </c>
      <c r="K360" s="29">
        <f t="shared" si="23"/>
        <v>0.11538461538461539</v>
      </c>
    </row>
    <row r="361" spans="1:11" x14ac:dyDescent="0.3">
      <c r="A361" t="s">
        <v>37</v>
      </c>
      <c r="B361" t="s">
        <v>7</v>
      </c>
      <c r="C361" t="s">
        <v>8</v>
      </c>
      <c r="D361" t="s">
        <v>9</v>
      </c>
      <c r="E361">
        <v>28</v>
      </c>
      <c r="F361">
        <v>1.6999999999999999E-3</v>
      </c>
      <c r="G361" t="str">
        <f t="shared" si="20"/>
        <v>FFD_sum_elem</v>
      </c>
      <c r="H361" t="str">
        <f t="shared" si="21"/>
        <v>class2</v>
      </c>
      <c r="I361" t="str">
        <f t="shared" si="22"/>
        <v>3d_class2_100_04.csv</v>
      </c>
      <c r="J361">
        <f>VLOOKUP(I361, also_korlatok!A$2:K$73, 11, FALSE)</f>
        <v>25</v>
      </c>
      <c r="K361" s="29">
        <f t="shared" si="23"/>
        <v>0.12</v>
      </c>
    </row>
    <row r="362" spans="1:11" x14ac:dyDescent="0.3">
      <c r="A362" t="s">
        <v>43</v>
      </c>
      <c r="B362" t="s">
        <v>10</v>
      </c>
      <c r="C362" t="s">
        <v>12</v>
      </c>
      <c r="D362" t="s">
        <v>9</v>
      </c>
      <c r="E362">
        <v>533</v>
      </c>
      <c r="F362">
        <v>0.56589999999999996</v>
      </c>
      <c r="G362" t="str">
        <f t="shared" si="20"/>
        <v>FFD_prod_lada</v>
      </c>
      <c r="H362" t="str">
        <f t="shared" si="21"/>
        <v>class3</v>
      </c>
      <c r="I362" t="str">
        <f t="shared" si="22"/>
        <v>3d_class3_1000_02.csv</v>
      </c>
      <c r="J362">
        <f>VLOOKUP(I362, also_korlatok!A$2:K$73, 11, FALSE)</f>
        <v>503</v>
      </c>
      <c r="K362" s="29">
        <f t="shared" si="23"/>
        <v>5.9642147117296221E-2</v>
      </c>
    </row>
    <row r="363" spans="1:11" x14ac:dyDescent="0.3">
      <c r="A363" t="s">
        <v>45</v>
      </c>
      <c r="B363" t="s">
        <v>10</v>
      </c>
      <c r="C363" t="s">
        <v>12</v>
      </c>
      <c r="D363" t="s">
        <v>9</v>
      </c>
      <c r="E363">
        <v>533</v>
      </c>
      <c r="F363">
        <v>0.44690000000000002</v>
      </c>
      <c r="G363" t="str">
        <f t="shared" si="20"/>
        <v>FFD_prod_lada</v>
      </c>
      <c r="H363" t="str">
        <f t="shared" si="21"/>
        <v>class3</v>
      </c>
      <c r="I363" t="str">
        <f t="shared" si="22"/>
        <v>3d_class3_1000_04.csv</v>
      </c>
      <c r="J363">
        <f>VLOOKUP(I363, also_korlatok!A$2:K$73, 11, FALSE)</f>
        <v>505</v>
      </c>
      <c r="K363" s="29">
        <f t="shared" si="23"/>
        <v>5.5445544554455446E-2</v>
      </c>
    </row>
    <row r="364" spans="1:11" x14ac:dyDescent="0.3">
      <c r="A364" t="s">
        <v>44</v>
      </c>
      <c r="B364" t="s">
        <v>10</v>
      </c>
      <c r="C364" t="s">
        <v>12</v>
      </c>
      <c r="D364" t="s">
        <v>9</v>
      </c>
      <c r="E364">
        <v>531</v>
      </c>
      <c r="F364">
        <v>0.43990000000000001</v>
      </c>
      <c r="G364" t="str">
        <f t="shared" si="20"/>
        <v>FFD_prod_lada</v>
      </c>
      <c r="H364" t="str">
        <f t="shared" si="21"/>
        <v>class3</v>
      </c>
      <c r="I364" t="str">
        <f t="shared" si="22"/>
        <v>3d_class3_1000_03.csv</v>
      </c>
      <c r="J364">
        <f>VLOOKUP(I364, also_korlatok!A$2:K$73, 11, FALSE)</f>
        <v>503</v>
      </c>
      <c r="K364" s="29">
        <f t="shared" si="23"/>
        <v>5.5666003976143144E-2</v>
      </c>
    </row>
    <row r="365" spans="1:11" x14ac:dyDescent="0.3">
      <c r="A365" t="s">
        <v>67</v>
      </c>
      <c r="B365" t="s">
        <v>10</v>
      </c>
      <c r="C365" t="s">
        <v>12</v>
      </c>
      <c r="D365" t="s">
        <v>9</v>
      </c>
      <c r="E365">
        <v>410</v>
      </c>
      <c r="F365">
        <v>0.39900000000000002</v>
      </c>
      <c r="G365" t="str">
        <f t="shared" si="20"/>
        <v>FFD_prod_lada</v>
      </c>
      <c r="H365" t="str">
        <f t="shared" si="21"/>
        <v>class5</v>
      </c>
      <c r="I365" t="str">
        <f t="shared" si="22"/>
        <v>3d_class5_1000_02.csv</v>
      </c>
      <c r="J365">
        <f>VLOOKUP(I365, also_korlatok!A$2:K$73, 11, FALSE)</f>
        <v>335</v>
      </c>
      <c r="K365" s="29">
        <f t="shared" si="23"/>
        <v>0.22388059701492538</v>
      </c>
    </row>
    <row r="366" spans="1:11" x14ac:dyDescent="0.3">
      <c r="A366" t="s">
        <v>57</v>
      </c>
      <c r="B366" t="s">
        <v>10</v>
      </c>
      <c r="C366" t="s">
        <v>12</v>
      </c>
      <c r="D366" t="s">
        <v>9</v>
      </c>
      <c r="E366">
        <v>332</v>
      </c>
      <c r="F366">
        <v>0.36720000000000003</v>
      </c>
      <c r="G366" t="str">
        <f t="shared" si="20"/>
        <v>FFD_prod_lada</v>
      </c>
      <c r="H366" t="str">
        <f t="shared" si="21"/>
        <v>class4</v>
      </c>
      <c r="I366" t="str">
        <f t="shared" si="22"/>
        <v>3d_class4_1000_04.csv</v>
      </c>
      <c r="J366">
        <f>VLOOKUP(I366, also_korlatok!A$2:K$73, 11, FALSE)</f>
        <v>313</v>
      </c>
      <c r="K366" s="29">
        <f t="shared" si="23"/>
        <v>6.070287539936102E-2</v>
      </c>
    </row>
    <row r="367" spans="1:11" x14ac:dyDescent="0.3">
      <c r="A367" t="s">
        <v>56</v>
      </c>
      <c r="B367" t="s">
        <v>10</v>
      </c>
      <c r="C367" t="s">
        <v>12</v>
      </c>
      <c r="D367" t="s">
        <v>9</v>
      </c>
      <c r="E367">
        <v>332</v>
      </c>
      <c r="F367">
        <v>0.35709999999999997</v>
      </c>
      <c r="G367" t="str">
        <f t="shared" si="20"/>
        <v>FFD_prod_lada</v>
      </c>
      <c r="H367" t="str">
        <f t="shared" si="21"/>
        <v>class4</v>
      </c>
      <c r="I367" t="str">
        <f t="shared" si="22"/>
        <v>3d_class4_1000_03.csv</v>
      </c>
      <c r="J367">
        <f>VLOOKUP(I367, also_korlatok!A$2:K$73, 11, FALSE)</f>
        <v>315</v>
      </c>
      <c r="K367" s="29">
        <f t="shared" si="23"/>
        <v>5.3968253968253971E-2</v>
      </c>
    </row>
    <row r="368" spans="1:11" x14ac:dyDescent="0.3">
      <c r="A368" t="s">
        <v>19</v>
      </c>
      <c r="B368" t="s">
        <v>10</v>
      </c>
      <c r="C368" t="s">
        <v>12</v>
      </c>
      <c r="D368" t="s">
        <v>9</v>
      </c>
      <c r="E368">
        <v>595</v>
      </c>
      <c r="F368">
        <v>0.35439999999999999</v>
      </c>
      <c r="G368" t="str">
        <f t="shared" si="20"/>
        <v>FFD_prod_lada</v>
      </c>
      <c r="H368" t="str">
        <f t="shared" si="21"/>
        <v>class1</v>
      </c>
      <c r="I368" t="str">
        <f t="shared" si="22"/>
        <v>3d_class1_1000_02.csv</v>
      </c>
      <c r="J368">
        <f>VLOOKUP(I368, also_korlatok!A$2:K$73, 11, FALSE)</f>
        <v>513</v>
      </c>
      <c r="K368" s="29">
        <f t="shared" si="23"/>
        <v>0.15984405458089668</v>
      </c>
    </row>
    <row r="369" spans="1:11" x14ac:dyDescent="0.3">
      <c r="A369" t="s">
        <v>55</v>
      </c>
      <c r="B369" t="s">
        <v>10</v>
      </c>
      <c r="C369" t="s">
        <v>12</v>
      </c>
      <c r="D369" t="s">
        <v>9</v>
      </c>
      <c r="E369">
        <v>331</v>
      </c>
      <c r="F369">
        <v>0.34160000000000001</v>
      </c>
      <c r="G369" t="str">
        <f t="shared" si="20"/>
        <v>FFD_prod_lada</v>
      </c>
      <c r="H369" t="str">
        <f t="shared" si="21"/>
        <v>class4</v>
      </c>
      <c r="I369" t="str">
        <f t="shared" si="22"/>
        <v>3d_class4_1000_02.csv</v>
      </c>
      <c r="J369">
        <f>VLOOKUP(I369, also_korlatok!A$2:K$73, 11, FALSE)</f>
        <v>313</v>
      </c>
      <c r="K369" s="29">
        <f t="shared" si="23"/>
        <v>5.7507987220447282E-2</v>
      </c>
    </row>
    <row r="370" spans="1:11" x14ac:dyDescent="0.3">
      <c r="A370" t="s">
        <v>6</v>
      </c>
      <c r="B370" t="s">
        <v>10</v>
      </c>
      <c r="C370" t="s">
        <v>12</v>
      </c>
      <c r="D370" t="s">
        <v>9</v>
      </c>
      <c r="E370">
        <v>627</v>
      </c>
      <c r="F370">
        <v>0.33829999999999999</v>
      </c>
      <c r="G370" t="str">
        <f t="shared" si="20"/>
        <v>FFD_prod_lada</v>
      </c>
      <c r="H370" t="str">
        <f t="shared" si="21"/>
        <v>class1</v>
      </c>
      <c r="I370" t="str">
        <f t="shared" si="22"/>
        <v>3d_class1_1000_01.csv</v>
      </c>
      <c r="J370">
        <f>VLOOKUP(I370, also_korlatok!A$2:K$73, 11, FALSE)</f>
        <v>518</v>
      </c>
      <c r="K370" s="29">
        <f t="shared" si="23"/>
        <v>0.21042471042471042</v>
      </c>
    </row>
    <row r="371" spans="1:11" x14ac:dyDescent="0.3">
      <c r="A371" t="s">
        <v>42</v>
      </c>
      <c r="B371" t="s">
        <v>10</v>
      </c>
      <c r="C371" t="s">
        <v>12</v>
      </c>
      <c r="D371" t="s">
        <v>9</v>
      </c>
      <c r="E371">
        <v>536</v>
      </c>
      <c r="F371">
        <v>0.33179999999999998</v>
      </c>
      <c r="G371" t="str">
        <f t="shared" si="20"/>
        <v>FFD_prod_lada</v>
      </c>
      <c r="H371" t="str">
        <f t="shared" si="21"/>
        <v>class3</v>
      </c>
      <c r="I371" t="str">
        <f t="shared" si="22"/>
        <v>3d_class3_1000_01.csv</v>
      </c>
      <c r="J371">
        <f>VLOOKUP(I371, also_korlatok!A$2:K$73, 11, FALSE)</f>
        <v>508</v>
      </c>
      <c r="K371" s="29">
        <f t="shared" si="23"/>
        <v>5.5118110236220472E-2</v>
      </c>
    </row>
    <row r="372" spans="1:11" x14ac:dyDescent="0.3">
      <c r="A372" t="s">
        <v>21</v>
      </c>
      <c r="B372" t="s">
        <v>10</v>
      </c>
      <c r="C372" t="s">
        <v>12</v>
      </c>
      <c r="D372" t="s">
        <v>9</v>
      </c>
      <c r="E372">
        <v>583</v>
      </c>
      <c r="F372">
        <v>0.32500000000000001</v>
      </c>
      <c r="G372" t="str">
        <f t="shared" si="20"/>
        <v>FFD_prod_lada</v>
      </c>
      <c r="H372" t="str">
        <f t="shared" si="21"/>
        <v>class1</v>
      </c>
      <c r="I372" t="str">
        <f t="shared" si="22"/>
        <v>3d_class1_1000_04.csv</v>
      </c>
      <c r="J372">
        <f>VLOOKUP(I372, also_korlatok!A$2:K$73, 11, FALSE)</f>
        <v>510</v>
      </c>
      <c r="K372" s="29">
        <f t="shared" si="23"/>
        <v>0.14313725490196078</v>
      </c>
    </row>
    <row r="373" spans="1:11" x14ac:dyDescent="0.3">
      <c r="A373" t="s">
        <v>20</v>
      </c>
      <c r="B373" t="s">
        <v>10</v>
      </c>
      <c r="C373" t="s">
        <v>12</v>
      </c>
      <c r="D373" t="s">
        <v>9</v>
      </c>
      <c r="E373">
        <v>596</v>
      </c>
      <c r="F373">
        <v>0.32300000000000001</v>
      </c>
      <c r="G373" t="str">
        <f t="shared" si="20"/>
        <v>FFD_prod_lada</v>
      </c>
      <c r="H373" t="str">
        <f t="shared" si="21"/>
        <v>class1</v>
      </c>
      <c r="I373" t="str">
        <f t="shared" si="22"/>
        <v>3d_class1_1000_03.csv</v>
      </c>
      <c r="J373">
        <f>VLOOKUP(I373, also_korlatok!A$2:K$73, 11, FALSE)</f>
        <v>513</v>
      </c>
      <c r="K373" s="29">
        <f t="shared" si="23"/>
        <v>0.1617933723196881</v>
      </c>
    </row>
    <row r="374" spans="1:11" x14ac:dyDescent="0.3">
      <c r="A374" t="s">
        <v>66</v>
      </c>
      <c r="B374" t="s">
        <v>10</v>
      </c>
      <c r="C374" t="s">
        <v>12</v>
      </c>
      <c r="D374" t="s">
        <v>9</v>
      </c>
      <c r="E374">
        <v>408</v>
      </c>
      <c r="F374">
        <v>0.29680000000000001</v>
      </c>
      <c r="G374" t="str">
        <f t="shared" si="20"/>
        <v>FFD_prod_lada</v>
      </c>
      <c r="H374" t="str">
        <f t="shared" si="21"/>
        <v>class5</v>
      </c>
      <c r="I374" t="str">
        <f t="shared" si="22"/>
        <v>3d_class5_1000_01.csv</v>
      </c>
      <c r="J374">
        <f>VLOOKUP(I374, also_korlatok!A$2:K$73, 11, FALSE)</f>
        <v>336</v>
      </c>
      <c r="K374" s="29">
        <f t="shared" si="23"/>
        <v>0.21428571428571427</v>
      </c>
    </row>
    <row r="375" spans="1:11" x14ac:dyDescent="0.3">
      <c r="A375" t="s">
        <v>54</v>
      </c>
      <c r="B375" t="s">
        <v>10</v>
      </c>
      <c r="C375" t="s">
        <v>12</v>
      </c>
      <c r="D375" t="s">
        <v>9</v>
      </c>
      <c r="E375">
        <v>330</v>
      </c>
      <c r="F375">
        <v>0.29310000000000003</v>
      </c>
      <c r="G375" t="str">
        <f t="shared" si="20"/>
        <v>FFD_prod_lada</v>
      </c>
      <c r="H375" t="str">
        <f t="shared" si="21"/>
        <v>class4</v>
      </c>
      <c r="I375" t="str">
        <f t="shared" si="22"/>
        <v>3d_class4_1000_01.csv</v>
      </c>
      <c r="J375">
        <f>VLOOKUP(I375, also_korlatok!A$2:K$73, 11, FALSE)</f>
        <v>310</v>
      </c>
      <c r="K375" s="29">
        <f t="shared" si="23"/>
        <v>6.4516129032258063E-2</v>
      </c>
    </row>
    <row r="376" spans="1:11" x14ac:dyDescent="0.3">
      <c r="A376" t="s">
        <v>68</v>
      </c>
      <c r="B376" t="s">
        <v>10</v>
      </c>
      <c r="C376" t="s">
        <v>12</v>
      </c>
      <c r="D376" t="s">
        <v>9</v>
      </c>
      <c r="E376">
        <v>401</v>
      </c>
      <c r="F376">
        <v>0.26240000000000002</v>
      </c>
      <c r="G376" t="str">
        <f t="shared" si="20"/>
        <v>FFD_prod_lada</v>
      </c>
      <c r="H376" t="str">
        <f t="shared" si="21"/>
        <v>class5</v>
      </c>
      <c r="I376" t="str">
        <f t="shared" si="22"/>
        <v>3d_class5_1000_03.csv</v>
      </c>
      <c r="J376">
        <f>VLOOKUP(I376, also_korlatok!A$2:K$73, 11, FALSE)</f>
        <v>338</v>
      </c>
      <c r="K376" s="29">
        <f t="shared" si="23"/>
        <v>0.18639053254437871</v>
      </c>
    </row>
    <row r="377" spans="1:11" x14ac:dyDescent="0.3">
      <c r="A377" t="s">
        <v>69</v>
      </c>
      <c r="B377" t="s">
        <v>10</v>
      </c>
      <c r="C377" t="s">
        <v>12</v>
      </c>
      <c r="D377" t="s">
        <v>9</v>
      </c>
      <c r="E377">
        <v>409</v>
      </c>
      <c r="F377">
        <v>0.25369999999999998</v>
      </c>
      <c r="G377" t="str">
        <f t="shared" si="20"/>
        <v>FFD_prod_lada</v>
      </c>
      <c r="H377" t="str">
        <f t="shared" si="21"/>
        <v>class5</v>
      </c>
      <c r="I377" t="str">
        <f t="shared" si="22"/>
        <v>3d_class5_1000_04.csv</v>
      </c>
      <c r="J377">
        <f>VLOOKUP(I377, also_korlatok!A$2:K$73, 11, FALSE)</f>
        <v>342</v>
      </c>
      <c r="K377" s="29">
        <f t="shared" si="23"/>
        <v>0.195906432748538</v>
      </c>
    </row>
    <row r="378" spans="1:11" x14ac:dyDescent="0.3">
      <c r="A378" t="s">
        <v>80</v>
      </c>
      <c r="B378" t="s">
        <v>10</v>
      </c>
      <c r="C378" t="s">
        <v>12</v>
      </c>
      <c r="D378" t="s">
        <v>9</v>
      </c>
      <c r="E378">
        <v>334</v>
      </c>
      <c r="F378">
        <v>0.24959999999999999</v>
      </c>
      <c r="G378" t="str">
        <f t="shared" si="20"/>
        <v>FFD_prod_lada</v>
      </c>
      <c r="H378" t="str">
        <f t="shared" si="21"/>
        <v>class6</v>
      </c>
      <c r="I378" t="str">
        <f t="shared" si="22"/>
        <v>3d_class6_1000_03.csv</v>
      </c>
      <c r="J378">
        <f>VLOOKUP(I378, also_korlatok!A$2:K$73, 11, FALSE)</f>
        <v>301</v>
      </c>
      <c r="K378" s="29">
        <f t="shared" si="23"/>
        <v>0.10963455149501661</v>
      </c>
    </row>
    <row r="379" spans="1:11" x14ac:dyDescent="0.3">
      <c r="A379" t="s">
        <v>81</v>
      </c>
      <c r="B379" t="s">
        <v>10</v>
      </c>
      <c r="C379" t="s">
        <v>12</v>
      </c>
      <c r="D379" t="s">
        <v>9</v>
      </c>
      <c r="E379">
        <v>334</v>
      </c>
      <c r="F379">
        <v>0.2487</v>
      </c>
      <c r="G379" t="str">
        <f t="shared" si="20"/>
        <v>FFD_prod_lada</v>
      </c>
      <c r="H379" t="str">
        <f t="shared" si="21"/>
        <v>class6</v>
      </c>
      <c r="I379" t="str">
        <f t="shared" si="22"/>
        <v>3d_class6_1000_04.csv</v>
      </c>
      <c r="J379">
        <f>VLOOKUP(I379, also_korlatok!A$2:K$73, 11, FALSE)</f>
        <v>301</v>
      </c>
      <c r="K379" s="29">
        <f t="shared" si="23"/>
        <v>0.10963455149501661</v>
      </c>
    </row>
    <row r="380" spans="1:11" x14ac:dyDescent="0.3">
      <c r="A380" t="s">
        <v>32</v>
      </c>
      <c r="B380" t="s">
        <v>10</v>
      </c>
      <c r="C380" t="s">
        <v>12</v>
      </c>
      <c r="D380" t="s">
        <v>9</v>
      </c>
      <c r="E380">
        <v>280</v>
      </c>
      <c r="F380">
        <v>0.20369999999999999</v>
      </c>
      <c r="G380" t="str">
        <f t="shared" si="20"/>
        <v>FFD_prod_lada</v>
      </c>
      <c r="H380" t="str">
        <f t="shared" si="21"/>
        <v>class2</v>
      </c>
      <c r="I380" t="str">
        <f t="shared" si="22"/>
        <v>3d_class2_1000_03.csv</v>
      </c>
      <c r="J380">
        <f>VLOOKUP(I380, also_korlatok!A$2:K$73, 11, FALSE)</f>
        <v>256</v>
      </c>
      <c r="K380" s="29">
        <f t="shared" si="23"/>
        <v>9.375E-2</v>
      </c>
    </row>
    <row r="381" spans="1:11" x14ac:dyDescent="0.3">
      <c r="A381" t="s">
        <v>78</v>
      </c>
      <c r="B381" t="s">
        <v>10</v>
      </c>
      <c r="C381" t="s">
        <v>12</v>
      </c>
      <c r="D381" t="s">
        <v>9</v>
      </c>
      <c r="E381">
        <v>334</v>
      </c>
      <c r="F381">
        <v>0.1837</v>
      </c>
      <c r="G381" t="str">
        <f t="shared" si="20"/>
        <v>FFD_prod_lada</v>
      </c>
      <c r="H381" t="str">
        <f t="shared" si="21"/>
        <v>class6</v>
      </c>
      <c r="I381" t="str">
        <f t="shared" si="22"/>
        <v>3d_class6_1000_01.csv</v>
      </c>
      <c r="J381">
        <f>VLOOKUP(I381, also_korlatok!A$2:K$73, 11, FALSE)</f>
        <v>301</v>
      </c>
      <c r="K381" s="29">
        <f t="shared" si="23"/>
        <v>0.10963455149501661</v>
      </c>
    </row>
    <row r="382" spans="1:11" x14ac:dyDescent="0.3">
      <c r="A382" t="s">
        <v>79</v>
      </c>
      <c r="B382" t="s">
        <v>10</v>
      </c>
      <c r="C382" t="s">
        <v>12</v>
      </c>
      <c r="D382" t="s">
        <v>9</v>
      </c>
      <c r="E382">
        <v>334</v>
      </c>
      <c r="F382">
        <v>0.18340000000000001</v>
      </c>
      <c r="G382" t="str">
        <f t="shared" si="20"/>
        <v>FFD_prod_lada</v>
      </c>
      <c r="H382" t="str">
        <f t="shared" si="21"/>
        <v>class6</v>
      </c>
      <c r="I382" t="str">
        <f t="shared" si="22"/>
        <v>3d_class6_1000_02.csv</v>
      </c>
      <c r="J382">
        <f>VLOOKUP(I382, also_korlatok!A$2:K$73, 11, FALSE)</f>
        <v>300</v>
      </c>
      <c r="K382" s="29">
        <f t="shared" si="23"/>
        <v>0.11333333333333333</v>
      </c>
    </row>
    <row r="383" spans="1:11" x14ac:dyDescent="0.3">
      <c r="A383" t="s">
        <v>31</v>
      </c>
      <c r="B383" t="s">
        <v>10</v>
      </c>
      <c r="C383" t="s">
        <v>12</v>
      </c>
      <c r="D383" t="s">
        <v>9</v>
      </c>
      <c r="E383">
        <v>283</v>
      </c>
      <c r="F383">
        <v>0.1663</v>
      </c>
      <c r="G383" t="str">
        <f t="shared" si="20"/>
        <v>FFD_prod_lada</v>
      </c>
      <c r="H383" t="str">
        <f t="shared" si="21"/>
        <v>class2</v>
      </c>
      <c r="I383" t="str">
        <f t="shared" si="22"/>
        <v>3d_class2_1000_02.csv</v>
      </c>
      <c r="J383">
        <f>VLOOKUP(I383, also_korlatok!A$2:K$73, 11, FALSE)</f>
        <v>251</v>
      </c>
      <c r="K383" s="29">
        <f t="shared" si="23"/>
        <v>0.12749003984063745</v>
      </c>
    </row>
    <row r="384" spans="1:11" x14ac:dyDescent="0.3">
      <c r="A384" t="s">
        <v>33</v>
      </c>
      <c r="B384" t="s">
        <v>10</v>
      </c>
      <c r="C384" t="s">
        <v>12</v>
      </c>
      <c r="D384" t="s">
        <v>9</v>
      </c>
      <c r="E384">
        <v>282</v>
      </c>
      <c r="F384">
        <v>0.16450000000000001</v>
      </c>
      <c r="G384" t="str">
        <f t="shared" si="20"/>
        <v>FFD_prod_lada</v>
      </c>
      <c r="H384" t="str">
        <f t="shared" si="21"/>
        <v>class2</v>
      </c>
      <c r="I384" t="str">
        <f t="shared" si="22"/>
        <v>3d_class2_1000_04.csv</v>
      </c>
      <c r="J384">
        <f>VLOOKUP(I384, also_korlatok!A$2:K$73, 11, FALSE)</f>
        <v>252</v>
      </c>
      <c r="K384" s="29">
        <f t="shared" si="23"/>
        <v>0.11904761904761904</v>
      </c>
    </row>
    <row r="385" spans="1:11" x14ac:dyDescent="0.3">
      <c r="A385" t="s">
        <v>30</v>
      </c>
      <c r="B385" t="s">
        <v>10</v>
      </c>
      <c r="C385" t="s">
        <v>12</v>
      </c>
      <c r="D385" t="s">
        <v>9</v>
      </c>
      <c r="E385">
        <v>282</v>
      </c>
      <c r="F385">
        <v>0.1633</v>
      </c>
      <c r="G385" t="str">
        <f t="shared" si="20"/>
        <v>FFD_prod_lada</v>
      </c>
      <c r="H385" t="str">
        <f t="shared" si="21"/>
        <v>class2</v>
      </c>
      <c r="I385" t="str">
        <f t="shared" si="22"/>
        <v>3d_class2_1000_01.csv</v>
      </c>
      <c r="J385">
        <f>VLOOKUP(I385, also_korlatok!A$2:K$73, 11, FALSE)</f>
        <v>253</v>
      </c>
      <c r="K385" s="29">
        <f t="shared" si="23"/>
        <v>0.11462450592885376</v>
      </c>
    </row>
    <row r="386" spans="1:11" x14ac:dyDescent="0.3">
      <c r="A386" t="s">
        <v>51</v>
      </c>
      <c r="B386" t="s">
        <v>10</v>
      </c>
      <c r="C386" t="s">
        <v>12</v>
      </c>
      <c r="D386" t="s">
        <v>9</v>
      </c>
      <c r="E386">
        <v>271</v>
      </c>
      <c r="F386">
        <v>0.1295</v>
      </c>
      <c r="G386" t="str">
        <f t="shared" ref="G386:G449" si="24">B386 &amp; "_" &amp; C386 &amp; IF(D386="nincs", "", "_" &amp; D386)</f>
        <v>FFD_prod_lada</v>
      </c>
      <c r="H386" t="str">
        <f t="shared" ref="H386:H449" si="25">LEFT(A386,6)</f>
        <v>class3</v>
      </c>
      <c r="I386" t="str">
        <f t="shared" ref="I386:I449" si="26">MID(A386,8,21)</f>
        <v>3d_class3_500_02.csv</v>
      </c>
      <c r="J386">
        <f>VLOOKUP(I386, also_korlatok!A$2:K$73, 11, FALSE)</f>
        <v>253</v>
      </c>
      <c r="K386" s="29">
        <f t="shared" ref="K386:K449" si="27">(E386-J386)/J386</f>
        <v>7.1146245059288543E-2</v>
      </c>
    </row>
    <row r="387" spans="1:11" x14ac:dyDescent="0.3">
      <c r="A387" t="s">
        <v>53</v>
      </c>
      <c r="B387" t="s">
        <v>10</v>
      </c>
      <c r="C387" t="s">
        <v>12</v>
      </c>
      <c r="D387" t="s">
        <v>9</v>
      </c>
      <c r="E387">
        <v>273</v>
      </c>
      <c r="F387">
        <v>0.11310000000000001</v>
      </c>
      <c r="G387" t="str">
        <f t="shared" si="24"/>
        <v>FFD_prod_lada</v>
      </c>
      <c r="H387" t="str">
        <f t="shared" si="25"/>
        <v>class3</v>
      </c>
      <c r="I387" t="str">
        <f t="shared" si="26"/>
        <v>3d_class3_500_04.csv</v>
      </c>
      <c r="J387">
        <f>VLOOKUP(I387, also_korlatok!A$2:K$73, 11, FALSE)</f>
        <v>254</v>
      </c>
      <c r="K387" s="29">
        <f t="shared" si="27"/>
        <v>7.4803149606299218E-2</v>
      </c>
    </row>
    <row r="388" spans="1:11" x14ac:dyDescent="0.3">
      <c r="A388" t="s">
        <v>52</v>
      </c>
      <c r="B388" t="s">
        <v>10</v>
      </c>
      <c r="C388" t="s">
        <v>12</v>
      </c>
      <c r="D388" t="s">
        <v>9</v>
      </c>
      <c r="E388">
        <v>273</v>
      </c>
      <c r="F388">
        <v>0.1128</v>
      </c>
      <c r="G388" t="str">
        <f t="shared" si="24"/>
        <v>FFD_prod_lada</v>
      </c>
      <c r="H388" t="str">
        <f t="shared" si="25"/>
        <v>class3</v>
      </c>
      <c r="I388" t="str">
        <f t="shared" si="26"/>
        <v>3d_class3_500_03.csv</v>
      </c>
      <c r="J388">
        <f>VLOOKUP(I388, also_korlatok!A$2:K$73, 11, FALSE)</f>
        <v>254</v>
      </c>
      <c r="K388" s="29">
        <f t="shared" si="27"/>
        <v>7.4803149606299218E-2</v>
      </c>
    </row>
    <row r="389" spans="1:11" x14ac:dyDescent="0.3">
      <c r="A389" t="s">
        <v>50</v>
      </c>
      <c r="B389" t="s">
        <v>10</v>
      </c>
      <c r="C389" t="s">
        <v>12</v>
      </c>
      <c r="D389" t="s">
        <v>9</v>
      </c>
      <c r="E389">
        <v>272</v>
      </c>
      <c r="F389">
        <v>0.10390000000000001</v>
      </c>
      <c r="G389" t="str">
        <f t="shared" si="24"/>
        <v>FFD_prod_lada</v>
      </c>
      <c r="H389" t="str">
        <f t="shared" si="25"/>
        <v>class3</v>
      </c>
      <c r="I389" t="str">
        <f t="shared" si="26"/>
        <v>3d_class3_500_01.csv</v>
      </c>
      <c r="J389">
        <f>VLOOKUP(I389, also_korlatok!A$2:K$73, 11, FALSE)</f>
        <v>254</v>
      </c>
      <c r="K389" s="29">
        <f t="shared" si="27"/>
        <v>7.0866141732283464E-2</v>
      </c>
    </row>
    <row r="390" spans="1:11" x14ac:dyDescent="0.3">
      <c r="A390" t="s">
        <v>62</v>
      </c>
      <c r="B390" t="s">
        <v>10</v>
      </c>
      <c r="C390" t="s">
        <v>12</v>
      </c>
      <c r="D390" t="s">
        <v>9</v>
      </c>
      <c r="E390">
        <v>167</v>
      </c>
      <c r="F390">
        <v>9.9199999999999997E-2</v>
      </c>
      <c r="G390" t="str">
        <f t="shared" si="24"/>
        <v>FFD_prod_lada</v>
      </c>
      <c r="H390" t="str">
        <f t="shared" si="25"/>
        <v>class4</v>
      </c>
      <c r="I390" t="str">
        <f t="shared" si="26"/>
        <v>3d_class4_500_01.csv</v>
      </c>
      <c r="J390">
        <f>VLOOKUP(I390, also_korlatok!A$2:K$73, 11, FALSE)</f>
        <v>157</v>
      </c>
      <c r="K390" s="29">
        <f t="shared" si="27"/>
        <v>6.3694267515923567E-2</v>
      </c>
    </row>
    <row r="391" spans="1:11" x14ac:dyDescent="0.3">
      <c r="A391" t="s">
        <v>65</v>
      </c>
      <c r="B391" t="s">
        <v>10</v>
      </c>
      <c r="C391" t="s">
        <v>12</v>
      </c>
      <c r="D391" t="s">
        <v>9</v>
      </c>
      <c r="E391">
        <v>167</v>
      </c>
      <c r="F391">
        <v>9.9099999999999994E-2</v>
      </c>
      <c r="G391" t="str">
        <f t="shared" si="24"/>
        <v>FFD_prod_lada</v>
      </c>
      <c r="H391" t="str">
        <f t="shared" si="25"/>
        <v>class4</v>
      </c>
      <c r="I391" t="str">
        <f t="shared" si="26"/>
        <v>3d_class4_500_04.csv</v>
      </c>
      <c r="J391">
        <f>VLOOKUP(I391, also_korlatok!A$2:K$73, 11, FALSE)</f>
        <v>156</v>
      </c>
      <c r="K391" s="29">
        <f t="shared" si="27"/>
        <v>7.0512820512820512E-2</v>
      </c>
    </row>
    <row r="392" spans="1:11" x14ac:dyDescent="0.3">
      <c r="A392" t="s">
        <v>28</v>
      </c>
      <c r="B392" t="s">
        <v>10</v>
      </c>
      <c r="C392" t="s">
        <v>12</v>
      </c>
      <c r="D392" t="s">
        <v>9</v>
      </c>
      <c r="E392">
        <v>312</v>
      </c>
      <c r="F392">
        <v>9.7199999999999995E-2</v>
      </c>
      <c r="G392" t="str">
        <f t="shared" si="24"/>
        <v>FFD_prod_lada</v>
      </c>
      <c r="H392" t="str">
        <f t="shared" si="25"/>
        <v>class1</v>
      </c>
      <c r="I392" t="str">
        <f t="shared" si="26"/>
        <v>3d_class1_500_03.csv</v>
      </c>
      <c r="J392">
        <f>VLOOKUP(I392, also_korlatok!A$2:K$73, 11, FALSE)</f>
        <v>258</v>
      </c>
      <c r="K392" s="29">
        <f t="shared" si="27"/>
        <v>0.20930232558139536</v>
      </c>
    </row>
    <row r="393" spans="1:11" x14ac:dyDescent="0.3">
      <c r="A393" t="s">
        <v>27</v>
      </c>
      <c r="B393" t="s">
        <v>10</v>
      </c>
      <c r="C393" t="s">
        <v>12</v>
      </c>
      <c r="D393" t="s">
        <v>9</v>
      </c>
      <c r="E393">
        <v>323</v>
      </c>
      <c r="F393">
        <v>9.2299999999999993E-2</v>
      </c>
      <c r="G393" t="str">
        <f t="shared" si="24"/>
        <v>FFD_prod_lada</v>
      </c>
      <c r="H393" t="str">
        <f t="shared" si="25"/>
        <v>class1</v>
      </c>
      <c r="I393" t="str">
        <f t="shared" si="26"/>
        <v>3d_class1_500_02.csv</v>
      </c>
      <c r="J393">
        <f>VLOOKUP(I393, also_korlatok!A$2:K$73, 11, FALSE)</f>
        <v>263</v>
      </c>
      <c r="K393" s="29">
        <f t="shared" si="27"/>
        <v>0.22813688212927757</v>
      </c>
    </row>
    <row r="394" spans="1:11" x14ac:dyDescent="0.3">
      <c r="A394" t="s">
        <v>29</v>
      </c>
      <c r="B394" t="s">
        <v>10</v>
      </c>
      <c r="C394" t="s">
        <v>12</v>
      </c>
      <c r="D394" t="s">
        <v>9</v>
      </c>
      <c r="E394">
        <v>291</v>
      </c>
      <c r="F394">
        <v>9.2200000000000004E-2</v>
      </c>
      <c r="G394" t="str">
        <f t="shared" si="24"/>
        <v>FFD_prod_lada</v>
      </c>
      <c r="H394" t="str">
        <f t="shared" si="25"/>
        <v>class1</v>
      </c>
      <c r="I394" t="str">
        <f t="shared" si="26"/>
        <v>3d_class1_500_04.csv</v>
      </c>
      <c r="J394">
        <f>VLOOKUP(I394, also_korlatok!A$2:K$73, 11, FALSE)</f>
        <v>248</v>
      </c>
      <c r="K394" s="29">
        <f t="shared" si="27"/>
        <v>0.17338709677419356</v>
      </c>
    </row>
    <row r="395" spans="1:11" x14ac:dyDescent="0.3">
      <c r="A395" t="s">
        <v>63</v>
      </c>
      <c r="B395" t="s">
        <v>10</v>
      </c>
      <c r="C395" t="s">
        <v>12</v>
      </c>
      <c r="D395" t="s">
        <v>9</v>
      </c>
      <c r="E395">
        <v>168</v>
      </c>
      <c r="F395">
        <v>9.0800000000000006E-2</v>
      </c>
      <c r="G395" t="str">
        <f t="shared" si="24"/>
        <v>FFD_prod_lada</v>
      </c>
      <c r="H395" t="str">
        <f t="shared" si="25"/>
        <v>class4</v>
      </c>
      <c r="I395" t="str">
        <f t="shared" si="26"/>
        <v>3d_class4_500_02.csv</v>
      </c>
      <c r="J395">
        <f>VLOOKUP(I395, also_korlatok!A$2:K$73, 11, FALSE)</f>
        <v>157</v>
      </c>
      <c r="K395" s="29">
        <f t="shared" si="27"/>
        <v>7.0063694267515922E-2</v>
      </c>
    </row>
    <row r="396" spans="1:11" x14ac:dyDescent="0.3">
      <c r="A396" t="s">
        <v>26</v>
      </c>
      <c r="B396" t="s">
        <v>10</v>
      </c>
      <c r="C396" t="s">
        <v>12</v>
      </c>
      <c r="D396" t="s">
        <v>9</v>
      </c>
      <c r="E396">
        <v>316</v>
      </c>
      <c r="F396">
        <v>8.5800000000000001E-2</v>
      </c>
      <c r="G396" t="str">
        <f t="shared" si="24"/>
        <v>FFD_prod_lada</v>
      </c>
      <c r="H396" t="str">
        <f t="shared" si="25"/>
        <v>class1</v>
      </c>
      <c r="I396" t="str">
        <f t="shared" si="26"/>
        <v>3d_class1_500_01.csv</v>
      </c>
      <c r="J396">
        <f>VLOOKUP(I396, also_korlatok!A$2:K$73, 11, FALSE)</f>
        <v>273</v>
      </c>
      <c r="K396" s="29">
        <f t="shared" si="27"/>
        <v>0.1575091575091575</v>
      </c>
    </row>
    <row r="397" spans="1:11" x14ac:dyDescent="0.3">
      <c r="A397" t="s">
        <v>64</v>
      </c>
      <c r="B397" t="s">
        <v>10</v>
      </c>
      <c r="C397" t="s">
        <v>12</v>
      </c>
      <c r="D397" t="s">
        <v>9</v>
      </c>
      <c r="E397">
        <v>167</v>
      </c>
      <c r="F397">
        <v>8.1699999999999995E-2</v>
      </c>
      <c r="G397" t="str">
        <f t="shared" si="24"/>
        <v>FFD_prod_lada</v>
      </c>
      <c r="H397" t="str">
        <f t="shared" si="25"/>
        <v>class4</v>
      </c>
      <c r="I397" t="str">
        <f t="shared" si="26"/>
        <v>3d_class4_500_03.csv</v>
      </c>
      <c r="J397">
        <f>VLOOKUP(I397, also_korlatok!A$2:K$73, 11, FALSE)</f>
        <v>158</v>
      </c>
      <c r="K397" s="29">
        <f t="shared" si="27"/>
        <v>5.6962025316455694E-2</v>
      </c>
    </row>
    <row r="398" spans="1:11" x14ac:dyDescent="0.3">
      <c r="A398" t="s">
        <v>86</v>
      </c>
      <c r="B398" t="s">
        <v>10</v>
      </c>
      <c r="C398" t="s">
        <v>12</v>
      </c>
      <c r="D398" t="s">
        <v>9</v>
      </c>
      <c r="E398">
        <v>167</v>
      </c>
      <c r="F398">
        <v>6.6799999999999998E-2</v>
      </c>
      <c r="G398" t="str">
        <f t="shared" si="24"/>
        <v>FFD_prod_lada</v>
      </c>
      <c r="H398" t="str">
        <f t="shared" si="25"/>
        <v>class6</v>
      </c>
      <c r="I398" t="str">
        <f t="shared" si="26"/>
        <v>3d_class6_500_01.csv</v>
      </c>
      <c r="J398">
        <f>VLOOKUP(I398, also_korlatok!A$2:K$73, 11, FALSE)</f>
        <v>150</v>
      </c>
      <c r="K398" s="29">
        <f t="shared" si="27"/>
        <v>0.11333333333333333</v>
      </c>
    </row>
    <row r="399" spans="1:11" x14ac:dyDescent="0.3">
      <c r="A399" t="s">
        <v>77</v>
      </c>
      <c r="B399" t="s">
        <v>10</v>
      </c>
      <c r="C399" t="s">
        <v>12</v>
      </c>
      <c r="D399" t="s">
        <v>9</v>
      </c>
      <c r="E399">
        <v>203</v>
      </c>
      <c r="F399">
        <v>6.0400000000000002E-2</v>
      </c>
      <c r="G399" t="str">
        <f t="shared" si="24"/>
        <v>FFD_prod_lada</v>
      </c>
      <c r="H399" t="str">
        <f t="shared" si="25"/>
        <v>class5</v>
      </c>
      <c r="I399" t="str">
        <f t="shared" si="26"/>
        <v>3d_class5_500_04.csv</v>
      </c>
      <c r="J399">
        <f>VLOOKUP(I399, also_korlatok!A$2:K$73, 11, FALSE)</f>
        <v>168</v>
      </c>
      <c r="K399" s="29">
        <f t="shared" si="27"/>
        <v>0.20833333333333334</v>
      </c>
    </row>
    <row r="400" spans="1:11" x14ac:dyDescent="0.3">
      <c r="A400" t="s">
        <v>88</v>
      </c>
      <c r="B400" t="s">
        <v>10</v>
      </c>
      <c r="C400" t="s">
        <v>12</v>
      </c>
      <c r="D400" t="s">
        <v>9</v>
      </c>
      <c r="E400">
        <v>167</v>
      </c>
      <c r="F400">
        <v>5.9799999999999999E-2</v>
      </c>
      <c r="G400" t="str">
        <f t="shared" si="24"/>
        <v>FFD_prod_lada</v>
      </c>
      <c r="H400" t="str">
        <f t="shared" si="25"/>
        <v>class6</v>
      </c>
      <c r="I400" t="str">
        <f t="shared" si="26"/>
        <v>3d_class6_500_03.csv</v>
      </c>
      <c r="J400">
        <f>VLOOKUP(I400, also_korlatok!A$2:K$73, 11, FALSE)</f>
        <v>151</v>
      </c>
      <c r="K400" s="29">
        <f t="shared" si="27"/>
        <v>0.10596026490066225</v>
      </c>
    </row>
    <row r="401" spans="1:11" x14ac:dyDescent="0.3">
      <c r="A401" t="s">
        <v>74</v>
      </c>
      <c r="B401" t="s">
        <v>10</v>
      </c>
      <c r="C401" t="s">
        <v>12</v>
      </c>
      <c r="D401" t="s">
        <v>9</v>
      </c>
      <c r="E401">
        <v>203</v>
      </c>
      <c r="F401">
        <v>5.8999999999999997E-2</v>
      </c>
      <c r="G401" t="str">
        <f t="shared" si="24"/>
        <v>FFD_prod_lada</v>
      </c>
      <c r="H401" t="str">
        <f t="shared" si="25"/>
        <v>class5</v>
      </c>
      <c r="I401" t="str">
        <f t="shared" si="26"/>
        <v>3d_class5_500_01.csv</v>
      </c>
      <c r="J401">
        <f>VLOOKUP(I401, also_korlatok!A$2:K$73, 11, FALSE)</f>
        <v>169</v>
      </c>
      <c r="K401" s="29">
        <f t="shared" si="27"/>
        <v>0.20118343195266272</v>
      </c>
    </row>
    <row r="402" spans="1:11" x14ac:dyDescent="0.3">
      <c r="A402" t="s">
        <v>76</v>
      </c>
      <c r="B402" t="s">
        <v>10</v>
      </c>
      <c r="C402" t="s">
        <v>12</v>
      </c>
      <c r="D402" t="s">
        <v>9</v>
      </c>
      <c r="E402">
        <v>204</v>
      </c>
      <c r="F402">
        <v>5.8000000000000003E-2</v>
      </c>
      <c r="G402" t="str">
        <f t="shared" si="24"/>
        <v>FFD_prod_lada</v>
      </c>
      <c r="H402" t="str">
        <f t="shared" si="25"/>
        <v>class5</v>
      </c>
      <c r="I402" t="str">
        <f t="shared" si="26"/>
        <v>3d_class5_500_03.csv</v>
      </c>
      <c r="J402">
        <f>VLOOKUP(I402, also_korlatok!A$2:K$73, 11, FALSE)</f>
        <v>168</v>
      </c>
      <c r="K402" s="29">
        <f t="shared" si="27"/>
        <v>0.21428571428571427</v>
      </c>
    </row>
    <row r="403" spans="1:11" x14ac:dyDescent="0.3">
      <c r="A403" t="s">
        <v>75</v>
      </c>
      <c r="B403" t="s">
        <v>10</v>
      </c>
      <c r="C403" t="s">
        <v>12</v>
      </c>
      <c r="D403" t="s">
        <v>9</v>
      </c>
      <c r="E403">
        <v>206</v>
      </c>
      <c r="F403">
        <v>5.7299999999999997E-2</v>
      </c>
      <c r="G403" t="str">
        <f t="shared" si="24"/>
        <v>FFD_prod_lada</v>
      </c>
      <c r="H403" t="str">
        <f t="shared" si="25"/>
        <v>class5</v>
      </c>
      <c r="I403" t="str">
        <f t="shared" si="26"/>
        <v>3d_class5_500_02.csv</v>
      </c>
      <c r="J403">
        <f>VLOOKUP(I403, also_korlatok!A$2:K$73, 11, FALSE)</f>
        <v>170</v>
      </c>
      <c r="K403" s="29">
        <f t="shared" si="27"/>
        <v>0.21176470588235294</v>
      </c>
    </row>
    <row r="404" spans="1:11" x14ac:dyDescent="0.3">
      <c r="A404" t="s">
        <v>87</v>
      </c>
      <c r="B404" t="s">
        <v>10</v>
      </c>
      <c r="C404" t="s">
        <v>12</v>
      </c>
      <c r="D404" t="s">
        <v>9</v>
      </c>
      <c r="E404">
        <v>167</v>
      </c>
      <c r="F404">
        <v>5.5899999999999998E-2</v>
      </c>
      <c r="G404" t="str">
        <f t="shared" si="24"/>
        <v>FFD_prod_lada</v>
      </c>
      <c r="H404" t="str">
        <f t="shared" si="25"/>
        <v>class6</v>
      </c>
      <c r="I404" t="str">
        <f t="shared" si="26"/>
        <v>3d_class6_500_02.csv</v>
      </c>
      <c r="J404">
        <f>VLOOKUP(I404, also_korlatok!A$2:K$73, 11, FALSE)</f>
        <v>150</v>
      </c>
      <c r="K404" s="29">
        <f t="shared" si="27"/>
        <v>0.11333333333333333</v>
      </c>
    </row>
    <row r="405" spans="1:11" x14ac:dyDescent="0.3">
      <c r="A405" s="11" t="s">
        <v>39</v>
      </c>
      <c r="B405" s="11" t="s">
        <v>10</v>
      </c>
      <c r="C405" s="11" t="s">
        <v>12</v>
      </c>
      <c r="D405" s="11" t="s">
        <v>9</v>
      </c>
      <c r="E405" s="11">
        <v>143</v>
      </c>
      <c r="F405" s="11">
        <v>4.9799999999999997E-2</v>
      </c>
      <c r="G405" s="11" t="str">
        <f t="shared" si="24"/>
        <v>FFD_prod_lada</v>
      </c>
      <c r="H405" t="str">
        <f t="shared" si="25"/>
        <v>class2</v>
      </c>
      <c r="I405" t="str">
        <f t="shared" si="26"/>
        <v>3d_class2_500_02.csv</v>
      </c>
      <c r="J405">
        <f>VLOOKUP(I405, also_korlatok!A$2:K$73, 11, FALSE)</f>
        <v>128</v>
      </c>
      <c r="K405" s="29">
        <f t="shared" si="27"/>
        <v>0.1171875</v>
      </c>
    </row>
    <row r="406" spans="1:11" x14ac:dyDescent="0.3">
      <c r="A406" s="11" t="s">
        <v>40</v>
      </c>
      <c r="B406" s="11" t="s">
        <v>10</v>
      </c>
      <c r="C406" s="11" t="s">
        <v>12</v>
      </c>
      <c r="D406" s="11" t="s">
        <v>9</v>
      </c>
      <c r="E406" s="11">
        <v>143</v>
      </c>
      <c r="F406" s="11">
        <v>4.9200000000000001E-2</v>
      </c>
      <c r="G406" s="11" t="str">
        <f t="shared" si="24"/>
        <v>FFD_prod_lada</v>
      </c>
      <c r="H406" t="str">
        <f t="shared" si="25"/>
        <v>class2</v>
      </c>
      <c r="I406" t="str">
        <f t="shared" si="26"/>
        <v>3d_class2_500_03.csv</v>
      </c>
      <c r="J406">
        <f>VLOOKUP(I406, also_korlatok!A$2:K$73, 11, FALSE)</f>
        <v>128</v>
      </c>
      <c r="K406" s="29">
        <f t="shared" si="27"/>
        <v>0.1171875</v>
      </c>
    </row>
    <row r="407" spans="1:11" x14ac:dyDescent="0.3">
      <c r="A407" s="11" t="s">
        <v>41</v>
      </c>
      <c r="B407" s="11" t="s">
        <v>10</v>
      </c>
      <c r="C407" s="11" t="s">
        <v>12</v>
      </c>
      <c r="D407" s="11" t="s">
        <v>9</v>
      </c>
      <c r="E407" s="11">
        <v>143</v>
      </c>
      <c r="F407" s="11">
        <v>4.8500000000000001E-2</v>
      </c>
      <c r="G407" s="11" t="str">
        <f t="shared" si="24"/>
        <v>FFD_prod_lada</v>
      </c>
      <c r="H407" t="str">
        <f t="shared" si="25"/>
        <v>class2</v>
      </c>
      <c r="I407" t="str">
        <f t="shared" si="26"/>
        <v>3d_class2_500_04.csv</v>
      </c>
      <c r="J407">
        <f>VLOOKUP(I407, also_korlatok!A$2:K$73, 11, FALSE)</f>
        <v>128</v>
      </c>
      <c r="K407" s="29">
        <f t="shared" si="27"/>
        <v>0.1171875</v>
      </c>
    </row>
    <row r="408" spans="1:11" x14ac:dyDescent="0.3">
      <c r="A408" t="s">
        <v>89</v>
      </c>
      <c r="B408" t="s">
        <v>10</v>
      </c>
      <c r="C408" t="s">
        <v>12</v>
      </c>
      <c r="D408" t="s">
        <v>9</v>
      </c>
      <c r="E408">
        <v>167</v>
      </c>
      <c r="F408">
        <v>4.7699999999999999E-2</v>
      </c>
      <c r="G408" t="str">
        <f t="shared" si="24"/>
        <v>FFD_prod_lada</v>
      </c>
      <c r="H408" t="str">
        <f t="shared" si="25"/>
        <v>class6</v>
      </c>
      <c r="I408" t="str">
        <f t="shared" si="26"/>
        <v>3d_class6_500_04.csv</v>
      </c>
      <c r="J408">
        <f>VLOOKUP(I408, also_korlatok!A$2:K$73, 11, FALSE)</f>
        <v>151</v>
      </c>
      <c r="K408" s="29">
        <f t="shared" si="27"/>
        <v>0.10596026490066225</v>
      </c>
    </row>
    <row r="409" spans="1:11" x14ac:dyDescent="0.3">
      <c r="A409" s="11" t="s">
        <v>38</v>
      </c>
      <c r="B409" s="11" t="s">
        <v>10</v>
      </c>
      <c r="C409" s="11" t="s">
        <v>12</v>
      </c>
      <c r="D409" s="11" t="s">
        <v>9</v>
      </c>
      <c r="E409" s="11">
        <v>142</v>
      </c>
      <c r="F409" s="11">
        <v>4.24E-2</v>
      </c>
      <c r="G409" s="11" t="str">
        <f t="shared" si="24"/>
        <v>FFD_prod_lada</v>
      </c>
      <c r="H409" t="str">
        <f t="shared" si="25"/>
        <v>class2</v>
      </c>
      <c r="I409" t="str">
        <f t="shared" si="26"/>
        <v>3d_class2_500_01.csv</v>
      </c>
      <c r="J409">
        <f>VLOOKUP(I409, also_korlatok!A$2:K$73, 11, FALSE)</f>
        <v>125</v>
      </c>
      <c r="K409" s="29">
        <f t="shared" si="27"/>
        <v>0.13600000000000001</v>
      </c>
    </row>
    <row r="410" spans="1:11" x14ac:dyDescent="0.3">
      <c r="A410" t="s">
        <v>61</v>
      </c>
      <c r="B410" t="s">
        <v>10</v>
      </c>
      <c r="C410" t="s">
        <v>12</v>
      </c>
      <c r="D410" t="s">
        <v>9</v>
      </c>
      <c r="E410">
        <v>34</v>
      </c>
      <c r="F410">
        <v>7.1000000000000004E-3</v>
      </c>
      <c r="G410" t="str">
        <f t="shared" si="24"/>
        <v>FFD_prod_lada</v>
      </c>
      <c r="H410" t="str">
        <f t="shared" si="25"/>
        <v>class4</v>
      </c>
      <c r="I410" t="str">
        <f t="shared" si="26"/>
        <v>3d_class4_100_04.csv</v>
      </c>
      <c r="J410">
        <f>VLOOKUP(I410, also_korlatok!A$2:K$73, 11, FALSE)</f>
        <v>33</v>
      </c>
      <c r="K410" s="29">
        <f t="shared" si="27"/>
        <v>3.0303030303030304E-2</v>
      </c>
    </row>
    <row r="411" spans="1:11" x14ac:dyDescent="0.3">
      <c r="A411" t="s">
        <v>60</v>
      </c>
      <c r="B411" t="s">
        <v>10</v>
      </c>
      <c r="C411" t="s">
        <v>12</v>
      </c>
      <c r="D411" t="s">
        <v>9</v>
      </c>
      <c r="E411">
        <v>35</v>
      </c>
      <c r="F411">
        <v>6.3E-3</v>
      </c>
      <c r="G411" t="str">
        <f t="shared" si="24"/>
        <v>FFD_prod_lada</v>
      </c>
      <c r="H411" t="str">
        <f t="shared" si="25"/>
        <v>class4</v>
      </c>
      <c r="I411" t="str">
        <f t="shared" si="26"/>
        <v>3d_class4_100_03.csv</v>
      </c>
      <c r="J411">
        <f>VLOOKUP(I411, also_korlatok!A$2:K$73, 11, FALSE)</f>
        <v>32</v>
      </c>
      <c r="K411" s="29">
        <f t="shared" si="27"/>
        <v>9.375E-2</v>
      </c>
    </row>
    <row r="412" spans="1:11" x14ac:dyDescent="0.3">
      <c r="A412" t="s">
        <v>48</v>
      </c>
      <c r="B412" t="s">
        <v>10</v>
      </c>
      <c r="C412" t="s">
        <v>12</v>
      </c>
      <c r="D412" t="s">
        <v>9</v>
      </c>
      <c r="E412">
        <v>55</v>
      </c>
      <c r="F412">
        <v>6.1000000000000004E-3</v>
      </c>
      <c r="G412" t="str">
        <f t="shared" si="24"/>
        <v>FFD_prod_lada</v>
      </c>
      <c r="H412" t="str">
        <f t="shared" si="25"/>
        <v>class3</v>
      </c>
      <c r="I412" t="str">
        <f t="shared" si="26"/>
        <v>3d_class3_100_03.csv</v>
      </c>
      <c r="J412">
        <f>VLOOKUP(I412, also_korlatok!A$2:K$73, 11, FALSE)</f>
        <v>51</v>
      </c>
      <c r="K412" s="29">
        <f t="shared" si="27"/>
        <v>7.8431372549019607E-2</v>
      </c>
    </row>
    <row r="413" spans="1:11" x14ac:dyDescent="0.3">
      <c r="A413" t="s">
        <v>49</v>
      </c>
      <c r="B413" t="s">
        <v>10</v>
      </c>
      <c r="C413" t="s">
        <v>12</v>
      </c>
      <c r="D413" t="s">
        <v>9</v>
      </c>
      <c r="E413">
        <v>57</v>
      </c>
      <c r="F413">
        <v>5.8999999999999999E-3</v>
      </c>
      <c r="G413" t="str">
        <f t="shared" si="24"/>
        <v>FFD_prod_lada</v>
      </c>
      <c r="H413" t="str">
        <f t="shared" si="25"/>
        <v>class3</v>
      </c>
      <c r="I413" t="str">
        <f t="shared" si="26"/>
        <v>3d_class3_100_04.csv</v>
      </c>
      <c r="J413">
        <f>VLOOKUP(I413, also_korlatok!A$2:K$73, 11, FALSE)</f>
        <v>51</v>
      </c>
      <c r="K413" s="29">
        <f t="shared" si="27"/>
        <v>0.11764705882352941</v>
      </c>
    </row>
    <row r="414" spans="1:11" x14ac:dyDescent="0.3">
      <c r="A414" t="s">
        <v>47</v>
      </c>
      <c r="B414" t="s">
        <v>10</v>
      </c>
      <c r="C414" t="s">
        <v>12</v>
      </c>
      <c r="D414" t="s">
        <v>9</v>
      </c>
      <c r="E414">
        <v>57</v>
      </c>
      <c r="F414">
        <v>5.5999999999999999E-3</v>
      </c>
      <c r="G414" t="str">
        <f t="shared" si="24"/>
        <v>FFD_prod_lada</v>
      </c>
      <c r="H414" t="str">
        <f t="shared" si="25"/>
        <v>class3</v>
      </c>
      <c r="I414" t="str">
        <f t="shared" si="26"/>
        <v>3d_class3_100_02.csv</v>
      </c>
      <c r="J414">
        <f>VLOOKUP(I414, also_korlatok!A$2:K$73, 11, FALSE)</f>
        <v>52</v>
      </c>
      <c r="K414" s="29">
        <f t="shared" si="27"/>
        <v>9.6153846153846159E-2</v>
      </c>
    </row>
    <row r="415" spans="1:11" x14ac:dyDescent="0.3">
      <c r="A415" t="s">
        <v>46</v>
      </c>
      <c r="B415" t="s">
        <v>10</v>
      </c>
      <c r="C415" t="s">
        <v>12</v>
      </c>
      <c r="D415" t="s">
        <v>9</v>
      </c>
      <c r="E415">
        <v>56</v>
      </c>
      <c r="F415">
        <v>5.4999999999999997E-3</v>
      </c>
      <c r="G415" t="str">
        <f t="shared" si="24"/>
        <v>FFD_prod_lada</v>
      </c>
      <c r="H415" t="str">
        <f t="shared" si="25"/>
        <v>class3</v>
      </c>
      <c r="I415" t="str">
        <f t="shared" si="26"/>
        <v>3d_class3_100_01.csv</v>
      </c>
      <c r="J415">
        <f>VLOOKUP(I415, also_korlatok!A$2:K$73, 11, FALSE)</f>
        <v>51</v>
      </c>
      <c r="K415" s="29">
        <f t="shared" si="27"/>
        <v>9.8039215686274508E-2</v>
      </c>
    </row>
    <row r="416" spans="1:11" x14ac:dyDescent="0.3">
      <c r="A416" t="s">
        <v>59</v>
      </c>
      <c r="B416" t="s">
        <v>10</v>
      </c>
      <c r="C416" t="s">
        <v>12</v>
      </c>
      <c r="D416" t="s">
        <v>9</v>
      </c>
      <c r="E416">
        <v>35</v>
      </c>
      <c r="F416">
        <v>5.0000000000000001E-3</v>
      </c>
      <c r="G416" t="str">
        <f t="shared" si="24"/>
        <v>FFD_prod_lada</v>
      </c>
      <c r="H416" t="str">
        <f t="shared" si="25"/>
        <v>class4</v>
      </c>
      <c r="I416" t="str">
        <f t="shared" si="26"/>
        <v>3d_class4_100_02.csv</v>
      </c>
      <c r="J416">
        <f>VLOOKUP(I416, also_korlatok!A$2:K$73, 11, FALSE)</f>
        <v>33</v>
      </c>
      <c r="K416" s="29">
        <f t="shared" si="27"/>
        <v>6.0606060606060608E-2</v>
      </c>
    </row>
    <row r="417" spans="1:11" x14ac:dyDescent="0.3">
      <c r="A417" t="s">
        <v>24</v>
      </c>
      <c r="B417" t="s">
        <v>10</v>
      </c>
      <c r="C417" t="s">
        <v>12</v>
      </c>
      <c r="D417" t="s">
        <v>9</v>
      </c>
      <c r="E417">
        <v>73</v>
      </c>
      <c r="F417">
        <v>4.5999999999999999E-3</v>
      </c>
      <c r="G417" t="str">
        <f t="shared" si="24"/>
        <v>FFD_prod_lada</v>
      </c>
      <c r="H417" t="str">
        <f t="shared" si="25"/>
        <v>class1</v>
      </c>
      <c r="I417" t="str">
        <f t="shared" si="26"/>
        <v>3d_class1_100_03.csv</v>
      </c>
      <c r="J417">
        <f>VLOOKUP(I417, also_korlatok!A$2:K$73, 11, FALSE)</f>
        <v>61</v>
      </c>
      <c r="K417" s="29">
        <f t="shared" si="27"/>
        <v>0.19672131147540983</v>
      </c>
    </row>
    <row r="418" spans="1:11" x14ac:dyDescent="0.3">
      <c r="A418" t="s">
        <v>22</v>
      </c>
      <c r="B418" t="s">
        <v>10</v>
      </c>
      <c r="C418" t="s">
        <v>12</v>
      </c>
      <c r="D418" t="s">
        <v>9</v>
      </c>
      <c r="E418">
        <v>68</v>
      </c>
      <c r="F418">
        <v>4.0000000000000001E-3</v>
      </c>
      <c r="G418" t="str">
        <f t="shared" si="24"/>
        <v>FFD_prod_lada</v>
      </c>
      <c r="H418" t="str">
        <f t="shared" si="25"/>
        <v>class1</v>
      </c>
      <c r="I418" t="str">
        <f t="shared" si="26"/>
        <v>3d_class1_100_01.csv</v>
      </c>
      <c r="J418">
        <f>VLOOKUP(I418, also_korlatok!A$2:K$73, 11, FALSE)</f>
        <v>56</v>
      </c>
      <c r="K418" s="29">
        <f t="shared" si="27"/>
        <v>0.21428571428571427</v>
      </c>
    </row>
    <row r="419" spans="1:11" x14ac:dyDescent="0.3">
      <c r="A419" t="s">
        <v>23</v>
      </c>
      <c r="B419" t="s">
        <v>10</v>
      </c>
      <c r="C419" t="s">
        <v>12</v>
      </c>
      <c r="D419" t="s">
        <v>9</v>
      </c>
      <c r="E419">
        <v>65</v>
      </c>
      <c r="F419">
        <v>4.0000000000000001E-3</v>
      </c>
      <c r="G419" t="str">
        <f t="shared" si="24"/>
        <v>FFD_prod_lada</v>
      </c>
      <c r="H419" t="str">
        <f t="shared" si="25"/>
        <v>class1</v>
      </c>
      <c r="I419" t="str">
        <f t="shared" si="26"/>
        <v>3d_class1_100_02.csv</v>
      </c>
      <c r="J419">
        <f>VLOOKUP(I419, also_korlatok!A$2:K$73, 11, FALSE)</f>
        <v>51</v>
      </c>
      <c r="K419" s="29">
        <f t="shared" si="27"/>
        <v>0.27450980392156865</v>
      </c>
    </row>
    <row r="420" spans="1:11" x14ac:dyDescent="0.3">
      <c r="A420" t="s">
        <v>82</v>
      </c>
      <c r="B420" t="s">
        <v>10</v>
      </c>
      <c r="C420" t="s">
        <v>12</v>
      </c>
      <c r="D420" t="s">
        <v>9</v>
      </c>
      <c r="E420">
        <v>34</v>
      </c>
      <c r="F420">
        <v>3.8999999999999998E-3</v>
      </c>
      <c r="G420" t="str">
        <f t="shared" si="24"/>
        <v>FFD_prod_lada</v>
      </c>
      <c r="H420" t="str">
        <f t="shared" si="25"/>
        <v>class6</v>
      </c>
      <c r="I420" t="str">
        <f t="shared" si="26"/>
        <v>3d_class6_100_01.csv</v>
      </c>
      <c r="J420">
        <f>VLOOKUP(I420, also_korlatok!A$2:K$73, 11, FALSE)</f>
        <v>31</v>
      </c>
      <c r="K420" s="29">
        <f t="shared" si="27"/>
        <v>9.6774193548387094E-2</v>
      </c>
    </row>
    <row r="421" spans="1:11" x14ac:dyDescent="0.3">
      <c r="A421" t="s">
        <v>25</v>
      </c>
      <c r="B421" t="s">
        <v>10</v>
      </c>
      <c r="C421" t="s">
        <v>12</v>
      </c>
      <c r="D421" t="s">
        <v>9</v>
      </c>
      <c r="E421">
        <v>64</v>
      </c>
      <c r="F421">
        <v>3.8E-3</v>
      </c>
      <c r="G421" t="str">
        <f t="shared" si="24"/>
        <v>FFD_prod_lada</v>
      </c>
      <c r="H421" t="str">
        <f t="shared" si="25"/>
        <v>class1</v>
      </c>
      <c r="I421" t="str">
        <f t="shared" si="26"/>
        <v>3d_class1_100_04.csv</v>
      </c>
      <c r="J421">
        <f>VLOOKUP(I421, also_korlatok!A$2:K$73, 11, FALSE)</f>
        <v>52</v>
      </c>
      <c r="K421" s="29">
        <f t="shared" si="27"/>
        <v>0.23076923076923078</v>
      </c>
    </row>
    <row r="422" spans="1:11" x14ac:dyDescent="0.3">
      <c r="A422" t="s">
        <v>58</v>
      </c>
      <c r="B422" t="s">
        <v>10</v>
      </c>
      <c r="C422" t="s">
        <v>12</v>
      </c>
      <c r="D422" t="s">
        <v>9</v>
      </c>
      <c r="E422">
        <v>34</v>
      </c>
      <c r="F422">
        <v>3.5999999999999999E-3</v>
      </c>
      <c r="G422" t="str">
        <f t="shared" si="24"/>
        <v>FFD_prod_lada</v>
      </c>
      <c r="H422" t="str">
        <f t="shared" si="25"/>
        <v>class4</v>
      </c>
      <c r="I422" t="str">
        <f t="shared" si="26"/>
        <v>3d_class4_100_01.csv</v>
      </c>
      <c r="J422">
        <f>VLOOKUP(I422, also_korlatok!A$2:K$73, 11, FALSE)</f>
        <v>32</v>
      </c>
      <c r="K422" s="29">
        <f t="shared" si="27"/>
        <v>6.25E-2</v>
      </c>
    </row>
    <row r="423" spans="1:11" x14ac:dyDescent="0.3">
      <c r="A423" t="s">
        <v>83</v>
      </c>
      <c r="B423" t="s">
        <v>10</v>
      </c>
      <c r="C423" t="s">
        <v>12</v>
      </c>
      <c r="D423" t="s">
        <v>9</v>
      </c>
      <c r="E423">
        <v>34</v>
      </c>
      <c r="F423">
        <v>3.2000000000000002E-3</v>
      </c>
      <c r="G423" t="str">
        <f t="shared" si="24"/>
        <v>FFD_prod_lada</v>
      </c>
      <c r="H423" t="str">
        <f t="shared" si="25"/>
        <v>class6</v>
      </c>
      <c r="I423" t="str">
        <f t="shared" si="26"/>
        <v>3d_class6_100_02.csv</v>
      </c>
      <c r="J423">
        <f>VLOOKUP(I423, also_korlatok!A$2:K$73, 11, FALSE)</f>
        <v>30</v>
      </c>
      <c r="K423" s="29">
        <f t="shared" si="27"/>
        <v>0.13333333333333333</v>
      </c>
    </row>
    <row r="424" spans="1:11" x14ac:dyDescent="0.3">
      <c r="A424" t="s">
        <v>84</v>
      </c>
      <c r="B424" t="s">
        <v>10</v>
      </c>
      <c r="C424" t="s">
        <v>12</v>
      </c>
      <c r="D424" t="s">
        <v>9</v>
      </c>
      <c r="E424">
        <v>34</v>
      </c>
      <c r="F424">
        <v>3.0999999999999999E-3</v>
      </c>
      <c r="G424" t="str">
        <f t="shared" si="24"/>
        <v>FFD_prod_lada</v>
      </c>
      <c r="H424" t="str">
        <f t="shared" si="25"/>
        <v>class6</v>
      </c>
      <c r="I424" t="str">
        <f t="shared" si="26"/>
        <v>3d_class6_100_03.csv</v>
      </c>
      <c r="J424">
        <f>VLOOKUP(I424, also_korlatok!A$2:K$73, 11, FALSE)</f>
        <v>30</v>
      </c>
      <c r="K424" s="29">
        <f t="shared" si="27"/>
        <v>0.13333333333333333</v>
      </c>
    </row>
    <row r="425" spans="1:11" x14ac:dyDescent="0.3">
      <c r="A425" t="s">
        <v>85</v>
      </c>
      <c r="B425" t="s">
        <v>10</v>
      </c>
      <c r="C425" t="s">
        <v>12</v>
      </c>
      <c r="D425" t="s">
        <v>9</v>
      </c>
      <c r="E425">
        <v>34</v>
      </c>
      <c r="F425">
        <v>3.0999999999999999E-3</v>
      </c>
      <c r="G425" t="str">
        <f t="shared" si="24"/>
        <v>FFD_prod_lada</v>
      </c>
      <c r="H425" t="str">
        <f t="shared" si="25"/>
        <v>class6</v>
      </c>
      <c r="I425" t="str">
        <f t="shared" si="26"/>
        <v>3d_class6_100_04.csv</v>
      </c>
      <c r="J425">
        <f>VLOOKUP(I425, also_korlatok!A$2:K$73, 11, FALSE)</f>
        <v>31</v>
      </c>
      <c r="K425" s="29">
        <f t="shared" si="27"/>
        <v>9.6774193548387094E-2</v>
      </c>
    </row>
    <row r="426" spans="1:11" x14ac:dyDescent="0.3">
      <c r="A426" t="s">
        <v>71</v>
      </c>
      <c r="B426" t="s">
        <v>10</v>
      </c>
      <c r="C426" t="s">
        <v>12</v>
      </c>
      <c r="D426" t="s">
        <v>9</v>
      </c>
      <c r="E426">
        <v>44</v>
      </c>
      <c r="F426">
        <v>3.0000000000000001E-3</v>
      </c>
      <c r="G426" t="str">
        <f t="shared" si="24"/>
        <v>FFD_prod_lada</v>
      </c>
      <c r="H426" t="str">
        <f t="shared" si="25"/>
        <v>class5</v>
      </c>
      <c r="I426" t="str">
        <f t="shared" si="26"/>
        <v>3d_class5_100_02.csv</v>
      </c>
      <c r="J426">
        <f>VLOOKUP(I426, also_korlatok!A$2:K$73, 11, FALSE)</f>
        <v>35</v>
      </c>
      <c r="K426" s="29">
        <f t="shared" si="27"/>
        <v>0.25714285714285712</v>
      </c>
    </row>
    <row r="427" spans="1:11" x14ac:dyDescent="0.3">
      <c r="A427" t="s">
        <v>70</v>
      </c>
      <c r="B427" t="s">
        <v>10</v>
      </c>
      <c r="C427" t="s">
        <v>12</v>
      </c>
      <c r="D427" t="s">
        <v>9</v>
      </c>
      <c r="E427">
        <v>48</v>
      </c>
      <c r="F427">
        <v>2.8E-3</v>
      </c>
      <c r="G427" t="str">
        <f t="shared" si="24"/>
        <v>FFD_prod_lada</v>
      </c>
      <c r="H427" t="str">
        <f t="shared" si="25"/>
        <v>class5</v>
      </c>
      <c r="I427" t="str">
        <f t="shared" si="26"/>
        <v>3d_class5_100_01.csv</v>
      </c>
      <c r="J427">
        <f>VLOOKUP(I427, also_korlatok!A$2:K$73, 11, FALSE)</f>
        <v>37</v>
      </c>
      <c r="K427" s="29">
        <f t="shared" si="27"/>
        <v>0.29729729729729731</v>
      </c>
    </row>
    <row r="428" spans="1:11" x14ac:dyDescent="0.3">
      <c r="A428" t="s">
        <v>72</v>
      </c>
      <c r="B428" t="s">
        <v>10</v>
      </c>
      <c r="C428" t="s">
        <v>12</v>
      </c>
      <c r="D428" t="s">
        <v>9</v>
      </c>
      <c r="E428">
        <v>46</v>
      </c>
      <c r="F428">
        <v>2.8E-3</v>
      </c>
      <c r="G428" t="str">
        <f t="shared" si="24"/>
        <v>FFD_prod_lada</v>
      </c>
      <c r="H428" t="str">
        <f t="shared" si="25"/>
        <v>class5</v>
      </c>
      <c r="I428" t="str">
        <f t="shared" si="26"/>
        <v>3d_class5_100_03.csv</v>
      </c>
      <c r="J428">
        <f>VLOOKUP(I428, also_korlatok!A$2:K$73, 11, FALSE)</f>
        <v>34</v>
      </c>
      <c r="K428" s="29">
        <f t="shared" si="27"/>
        <v>0.35294117647058826</v>
      </c>
    </row>
    <row r="429" spans="1:11" x14ac:dyDescent="0.3">
      <c r="A429" t="s">
        <v>73</v>
      </c>
      <c r="B429" t="s">
        <v>10</v>
      </c>
      <c r="C429" t="s">
        <v>12</v>
      </c>
      <c r="D429" t="s">
        <v>9</v>
      </c>
      <c r="E429">
        <v>44</v>
      </c>
      <c r="F429">
        <v>2.7000000000000001E-3</v>
      </c>
      <c r="G429" t="str">
        <f t="shared" si="24"/>
        <v>FFD_prod_lada</v>
      </c>
      <c r="H429" t="str">
        <f t="shared" si="25"/>
        <v>class5</v>
      </c>
      <c r="I429" t="str">
        <f t="shared" si="26"/>
        <v>3d_class5_100_04.csv</v>
      </c>
      <c r="J429">
        <f>VLOOKUP(I429, also_korlatok!A$2:K$73, 11, FALSE)</f>
        <v>34</v>
      </c>
      <c r="K429" s="29">
        <f t="shared" si="27"/>
        <v>0.29411764705882354</v>
      </c>
    </row>
    <row r="430" spans="1:11" x14ac:dyDescent="0.3">
      <c r="A430" t="s">
        <v>34</v>
      </c>
      <c r="B430" t="s">
        <v>10</v>
      </c>
      <c r="C430" t="s">
        <v>12</v>
      </c>
      <c r="D430" t="s">
        <v>9</v>
      </c>
      <c r="E430">
        <v>30</v>
      </c>
      <c r="F430">
        <v>2.0999999999999999E-3</v>
      </c>
      <c r="G430" t="str">
        <f t="shared" si="24"/>
        <v>FFD_prod_lada</v>
      </c>
      <c r="H430" t="str">
        <f t="shared" si="25"/>
        <v>class2</v>
      </c>
      <c r="I430" t="str">
        <f t="shared" si="26"/>
        <v>3d_class2_100_01.csv</v>
      </c>
      <c r="J430">
        <f>VLOOKUP(I430, also_korlatok!A$2:K$73, 11, FALSE)</f>
        <v>27</v>
      </c>
      <c r="K430" s="29">
        <f t="shared" si="27"/>
        <v>0.1111111111111111</v>
      </c>
    </row>
    <row r="431" spans="1:11" x14ac:dyDescent="0.3">
      <c r="A431" t="s">
        <v>35</v>
      </c>
      <c r="B431" t="s">
        <v>10</v>
      </c>
      <c r="C431" t="s">
        <v>12</v>
      </c>
      <c r="D431" t="s">
        <v>9</v>
      </c>
      <c r="E431">
        <v>28</v>
      </c>
      <c r="F431">
        <v>2E-3</v>
      </c>
      <c r="G431" t="str">
        <f t="shared" si="24"/>
        <v>FFD_prod_lada</v>
      </c>
      <c r="H431" t="str">
        <f t="shared" si="25"/>
        <v>class2</v>
      </c>
      <c r="I431" t="str">
        <f t="shared" si="26"/>
        <v>3d_class2_100_02.csv</v>
      </c>
      <c r="J431">
        <f>VLOOKUP(I431, also_korlatok!A$2:K$73, 11, FALSE)</f>
        <v>25</v>
      </c>
      <c r="K431" s="29">
        <f t="shared" si="27"/>
        <v>0.12</v>
      </c>
    </row>
    <row r="432" spans="1:11" x14ac:dyDescent="0.3">
      <c r="A432" t="s">
        <v>36</v>
      </c>
      <c r="B432" t="s">
        <v>10</v>
      </c>
      <c r="C432" t="s">
        <v>12</v>
      </c>
      <c r="D432" t="s">
        <v>9</v>
      </c>
      <c r="E432">
        <v>30</v>
      </c>
      <c r="F432">
        <v>2E-3</v>
      </c>
      <c r="G432" t="str">
        <f t="shared" si="24"/>
        <v>FFD_prod_lada</v>
      </c>
      <c r="H432" t="str">
        <f t="shared" si="25"/>
        <v>class2</v>
      </c>
      <c r="I432" t="str">
        <f t="shared" si="26"/>
        <v>3d_class2_100_03.csv</v>
      </c>
      <c r="J432">
        <f>VLOOKUP(I432, also_korlatok!A$2:K$73, 11, FALSE)</f>
        <v>26</v>
      </c>
      <c r="K432" s="29">
        <f t="shared" si="27"/>
        <v>0.15384615384615385</v>
      </c>
    </row>
    <row r="433" spans="1:11" x14ac:dyDescent="0.3">
      <c r="A433" t="s">
        <v>37</v>
      </c>
      <c r="B433" t="s">
        <v>10</v>
      </c>
      <c r="C433" t="s">
        <v>12</v>
      </c>
      <c r="D433" t="s">
        <v>9</v>
      </c>
      <c r="E433">
        <v>28</v>
      </c>
      <c r="F433">
        <v>2E-3</v>
      </c>
      <c r="G433" t="str">
        <f t="shared" si="24"/>
        <v>FFD_prod_lada</v>
      </c>
      <c r="H433" t="str">
        <f t="shared" si="25"/>
        <v>class2</v>
      </c>
      <c r="I433" t="str">
        <f t="shared" si="26"/>
        <v>3d_class2_100_04.csv</v>
      </c>
      <c r="J433">
        <f>VLOOKUP(I433, also_korlatok!A$2:K$73, 11, FALSE)</f>
        <v>25</v>
      </c>
      <c r="K433" s="29">
        <f t="shared" si="27"/>
        <v>0.12</v>
      </c>
    </row>
    <row r="434" spans="1:11" x14ac:dyDescent="0.3">
      <c r="A434" t="s">
        <v>45</v>
      </c>
      <c r="B434" t="s">
        <v>10</v>
      </c>
      <c r="C434" t="s">
        <v>8</v>
      </c>
      <c r="D434" t="s">
        <v>9</v>
      </c>
      <c r="E434">
        <v>533</v>
      </c>
      <c r="F434">
        <v>0.48659999999999998</v>
      </c>
      <c r="G434" t="str">
        <f t="shared" si="24"/>
        <v>FFD_prod_elem</v>
      </c>
      <c r="H434" t="str">
        <f t="shared" si="25"/>
        <v>class3</v>
      </c>
      <c r="I434" t="str">
        <f t="shared" si="26"/>
        <v>3d_class3_1000_04.csv</v>
      </c>
      <c r="J434">
        <f>VLOOKUP(I434, also_korlatok!A$2:K$73, 11, FALSE)</f>
        <v>505</v>
      </c>
      <c r="K434" s="29">
        <f t="shared" si="27"/>
        <v>5.5445544554455446E-2</v>
      </c>
    </row>
    <row r="435" spans="1:11" x14ac:dyDescent="0.3">
      <c r="A435" t="s">
        <v>43</v>
      </c>
      <c r="B435" t="s">
        <v>10</v>
      </c>
      <c r="C435" t="s">
        <v>8</v>
      </c>
      <c r="D435" t="s">
        <v>9</v>
      </c>
      <c r="E435">
        <v>533</v>
      </c>
      <c r="F435">
        <v>0.44400000000000001</v>
      </c>
      <c r="G435" t="str">
        <f t="shared" si="24"/>
        <v>FFD_prod_elem</v>
      </c>
      <c r="H435" t="str">
        <f t="shared" si="25"/>
        <v>class3</v>
      </c>
      <c r="I435" t="str">
        <f t="shared" si="26"/>
        <v>3d_class3_1000_02.csv</v>
      </c>
      <c r="J435">
        <f>VLOOKUP(I435, also_korlatok!A$2:K$73, 11, FALSE)</f>
        <v>503</v>
      </c>
      <c r="K435" s="29">
        <f t="shared" si="27"/>
        <v>5.9642147117296221E-2</v>
      </c>
    </row>
    <row r="436" spans="1:11" x14ac:dyDescent="0.3">
      <c r="A436" t="s">
        <v>44</v>
      </c>
      <c r="B436" t="s">
        <v>10</v>
      </c>
      <c r="C436" t="s">
        <v>8</v>
      </c>
      <c r="D436" t="s">
        <v>9</v>
      </c>
      <c r="E436">
        <v>531</v>
      </c>
      <c r="F436">
        <v>0.42099999999999999</v>
      </c>
      <c r="G436" t="str">
        <f t="shared" si="24"/>
        <v>FFD_prod_elem</v>
      </c>
      <c r="H436" t="str">
        <f t="shared" si="25"/>
        <v>class3</v>
      </c>
      <c r="I436" t="str">
        <f t="shared" si="26"/>
        <v>3d_class3_1000_03.csv</v>
      </c>
      <c r="J436">
        <f>VLOOKUP(I436, also_korlatok!A$2:K$73, 11, FALSE)</f>
        <v>503</v>
      </c>
      <c r="K436" s="29">
        <f t="shared" si="27"/>
        <v>5.5666003976143144E-2</v>
      </c>
    </row>
    <row r="437" spans="1:11" x14ac:dyDescent="0.3">
      <c r="A437" t="s">
        <v>19</v>
      </c>
      <c r="B437" t="s">
        <v>10</v>
      </c>
      <c r="C437" t="s">
        <v>8</v>
      </c>
      <c r="D437" t="s">
        <v>9</v>
      </c>
      <c r="E437">
        <v>595</v>
      </c>
      <c r="F437">
        <v>0.40110000000000001</v>
      </c>
      <c r="G437" t="str">
        <f t="shared" si="24"/>
        <v>FFD_prod_elem</v>
      </c>
      <c r="H437" t="str">
        <f t="shared" si="25"/>
        <v>class1</v>
      </c>
      <c r="I437" t="str">
        <f t="shared" si="26"/>
        <v>3d_class1_1000_02.csv</v>
      </c>
      <c r="J437">
        <f>VLOOKUP(I437, also_korlatok!A$2:K$73, 11, FALSE)</f>
        <v>513</v>
      </c>
      <c r="K437" s="29">
        <f t="shared" si="27"/>
        <v>0.15984405458089668</v>
      </c>
    </row>
    <row r="438" spans="1:11" x14ac:dyDescent="0.3">
      <c r="A438" t="s">
        <v>54</v>
      </c>
      <c r="B438" t="s">
        <v>10</v>
      </c>
      <c r="C438" t="s">
        <v>8</v>
      </c>
      <c r="D438" t="s">
        <v>9</v>
      </c>
      <c r="E438">
        <v>330</v>
      </c>
      <c r="F438">
        <v>0.39660000000000001</v>
      </c>
      <c r="G438" t="str">
        <f t="shared" si="24"/>
        <v>FFD_prod_elem</v>
      </c>
      <c r="H438" t="str">
        <f t="shared" si="25"/>
        <v>class4</v>
      </c>
      <c r="I438" t="str">
        <f t="shared" si="26"/>
        <v>3d_class4_1000_01.csv</v>
      </c>
      <c r="J438">
        <f>VLOOKUP(I438, also_korlatok!A$2:K$73, 11, FALSE)</f>
        <v>310</v>
      </c>
      <c r="K438" s="29">
        <f t="shared" si="27"/>
        <v>6.4516129032258063E-2</v>
      </c>
    </row>
    <row r="439" spans="1:11" x14ac:dyDescent="0.3">
      <c r="A439" t="s">
        <v>66</v>
      </c>
      <c r="B439" t="s">
        <v>10</v>
      </c>
      <c r="C439" t="s">
        <v>8</v>
      </c>
      <c r="D439" t="s">
        <v>9</v>
      </c>
      <c r="E439">
        <v>408</v>
      </c>
      <c r="F439">
        <v>0.3866</v>
      </c>
      <c r="G439" t="str">
        <f t="shared" si="24"/>
        <v>FFD_prod_elem</v>
      </c>
      <c r="H439" t="str">
        <f t="shared" si="25"/>
        <v>class5</v>
      </c>
      <c r="I439" t="str">
        <f t="shared" si="26"/>
        <v>3d_class5_1000_01.csv</v>
      </c>
      <c r="J439">
        <f>VLOOKUP(I439, also_korlatok!A$2:K$73, 11, FALSE)</f>
        <v>336</v>
      </c>
      <c r="K439" s="29">
        <f t="shared" si="27"/>
        <v>0.21428571428571427</v>
      </c>
    </row>
    <row r="440" spans="1:11" x14ac:dyDescent="0.3">
      <c r="A440" t="s">
        <v>57</v>
      </c>
      <c r="B440" t="s">
        <v>10</v>
      </c>
      <c r="C440" t="s">
        <v>8</v>
      </c>
      <c r="D440" t="s">
        <v>9</v>
      </c>
      <c r="E440">
        <v>332</v>
      </c>
      <c r="F440">
        <v>0.3856</v>
      </c>
      <c r="G440" t="str">
        <f t="shared" si="24"/>
        <v>FFD_prod_elem</v>
      </c>
      <c r="H440" t="str">
        <f t="shared" si="25"/>
        <v>class4</v>
      </c>
      <c r="I440" t="str">
        <f t="shared" si="26"/>
        <v>3d_class4_1000_04.csv</v>
      </c>
      <c r="J440">
        <f>VLOOKUP(I440, also_korlatok!A$2:K$73, 11, FALSE)</f>
        <v>313</v>
      </c>
      <c r="K440" s="29">
        <f t="shared" si="27"/>
        <v>6.070287539936102E-2</v>
      </c>
    </row>
    <row r="441" spans="1:11" x14ac:dyDescent="0.3">
      <c r="A441" t="s">
        <v>56</v>
      </c>
      <c r="B441" t="s">
        <v>10</v>
      </c>
      <c r="C441" t="s">
        <v>8</v>
      </c>
      <c r="D441" t="s">
        <v>9</v>
      </c>
      <c r="E441">
        <v>332</v>
      </c>
      <c r="F441">
        <v>0.37930000000000003</v>
      </c>
      <c r="G441" t="str">
        <f t="shared" si="24"/>
        <v>FFD_prod_elem</v>
      </c>
      <c r="H441" t="str">
        <f t="shared" si="25"/>
        <v>class4</v>
      </c>
      <c r="I441" t="str">
        <f t="shared" si="26"/>
        <v>3d_class4_1000_03.csv</v>
      </c>
      <c r="J441">
        <f>VLOOKUP(I441, also_korlatok!A$2:K$73, 11, FALSE)</f>
        <v>315</v>
      </c>
      <c r="K441" s="29">
        <f t="shared" si="27"/>
        <v>5.3968253968253971E-2</v>
      </c>
    </row>
    <row r="442" spans="1:11" x14ac:dyDescent="0.3">
      <c r="A442" t="s">
        <v>6</v>
      </c>
      <c r="B442" t="s">
        <v>10</v>
      </c>
      <c r="C442" t="s">
        <v>8</v>
      </c>
      <c r="D442" t="s">
        <v>9</v>
      </c>
      <c r="E442">
        <v>627</v>
      </c>
      <c r="F442">
        <v>0.33660000000000001</v>
      </c>
      <c r="G442" t="str">
        <f t="shared" si="24"/>
        <v>FFD_prod_elem</v>
      </c>
      <c r="H442" t="str">
        <f t="shared" si="25"/>
        <v>class1</v>
      </c>
      <c r="I442" t="str">
        <f t="shared" si="26"/>
        <v>3d_class1_1000_01.csv</v>
      </c>
      <c r="J442">
        <f>VLOOKUP(I442, also_korlatok!A$2:K$73, 11, FALSE)</f>
        <v>518</v>
      </c>
      <c r="K442" s="29">
        <f t="shared" si="27"/>
        <v>0.21042471042471042</v>
      </c>
    </row>
    <row r="443" spans="1:11" x14ac:dyDescent="0.3">
      <c r="A443" t="s">
        <v>21</v>
      </c>
      <c r="B443" t="s">
        <v>10</v>
      </c>
      <c r="C443" t="s">
        <v>8</v>
      </c>
      <c r="D443" t="s">
        <v>9</v>
      </c>
      <c r="E443">
        <v>583</v>
      </c>
      <c r="F443">
        <v>0.33040000000000003</v>
      </c>
      <c r="G443" t="str">
        <f t="shared" si="24"/>
        <v>FFD_prod_elem</v>
      </c>
      <c r="H443" t="str">
        <f t="shared" si="25"/>
        <v>class1</v>
      </c>
      <c r="I443" t="str">
        <f t="shared" si="26"/>
        <v>3d_class1_1000_04.csv</v>
      </c>
      <c r="J443">
        <f>VLOOKUP(I443, also_korlatok!A$2:K$73, 11, FALSE)</f>
        <v>510</v>
      </c>
      <c r="K443" s="29">
        <f t="shared" si="27"/>
        <v>0.14313725490196078</v>
      </c>
    </row>
    <row r="444" spans="1:11" x14ac:dyDescent="0.3">
      <c r="A444" t="s">
        <v>42</v>
      </c>
      <c r="B444" t="s">
        <v>10</v>
      </c>
      <c r="C444" t="s">
        <v>8</v>
      </c>
      <c r="D444" t="s">
        <v>9</v>
      </c>
      <c r="E444">
        <v>536</v>
      </c>
      <c r="F444">
        <v>0.32919999999999999</v>
      </c>
      <c r="G444" t="str">
        <f t="shared" si="24"/>
        <v>FFD_prod_elem</v>
      </c>
      <c r="H444" t="str">
        <f t="shared" si="25"/>
        <v>class3</v>
      </c>
      <c r="I444" t="str">
        <f t="shared" si="26"/>
        <v>3d_class3_1000_01.csv</v>
      </c>
      <c r="J444">
        <f>VLOOKUP(I444, also_korlatok!A$2:K$73, 11, FALSE)</f>
        <v>508</v>
      </c>
      <c r="K444" s="29">
        <f t="shared" si="27"/>
        <v>5.5118110236220472E-2</v>
      </c>
    </row>
    <row r="445" spans="1:11" x14ac:dyDescent="0.3">
      <c r="A445" t="s">
        <v>20</v>
      </c>
      <c r="B445" t="s">
        <v>10</v>
      </c>
      <c r="C445" t="s">
        <v>8</v>
      </c>
      <c r="D445" t="s">
        <v>9</v>
      </c>
      <c r="E445">
        <v>596</v>
      </c>
      <c r="F445">
        <v>0.32529999999999998</v>
      </c>
      <c r="G445" t="str">
        <f t="shared" si="24"/>
        <v>FFD_prod_elem</v>
      </c>
      <c r="H445" t="str">
        <f t="shared" si="25"/>
        <v>class1</v>
      </c>
      <c r="I445" t="str">
        <f t="shared" si="26"/>
        <v>3d_class1_1000_03.csv</v>
      </c>
      <c r="J445">
        <f>VLOOKUP(I445, also_korlatok!A$2:K$73, 11, FALSE)</f>
        <v>513</v>
      </c>
      <c r="K445" s="29">
        <f t="shared" si="27"/>
        <v>0.1617933723196881</v>
      </c>
    </row>
    <row r="446" spans="1:11" x14ac:dyDescent="0.3">
      <c r="A446" t="s">
        <v>55</v>
      </c>
      <c r="B446" t="s">
        <v>10</v>
      </c>
      <c r="C446" t="s">
        <v>8</v>
      </c>
      <c r="D446" t="s">
        <v>9</v>
      </c>
      <c r="E446">
        <v>331</v>
      </c>
      <c r="F446">
        <v>0.32290000000000002</v>
      </c>
      <c r="G446" t="str">
        <f t="shared" si="24"/>
        <v>FFD_prod_elem</v>
      </c>
      <c r="H446" t="str">
        <f t="shared" si="25"/>
        <v>class4</v>
      </c>
      <c r="I446" t="str">
        <f t="shared" si="26"/>
        <v>3d_class4_1000_02.csv</v>
      </c>
      <c r="J446">
        <f>VLOOKUP(I446, also_korlatok!A$2:K$73, 11, FALSE)</f>
        <v>313</v>
      </c>
      <c r="K446" s="29">
        <f t="shared" si="27"/>
        <v>5.7507987220447282E-2</v>
      </c>
    </row>
    <row r="447" spans="1:11" x14ac:dyDescent="0.3">
      <c r="A447" t="s">
        <v>67</v>
      </c>
      <c r="B447" t="s">
        <v>10</v>
      </c>
      <c r="C447" t="s">
        <v>8</v>
      </c>
      <c r="D447" t="s">
        <v>9</v>
      </c>
      <c r="E447">
        <v>410</v>
      </c>
      <c r="F447">
        <v>0.29799999999999999</v>
      </c>
      <c r="G447" t="str">
        <f t="shared" si="24"/>
        <v>FFD_prod_elem</v>
      </c>
      <c r="H447" t="str">
        <f t="shared" si="25"/>
        <v>class5</v>
      </c>
      <c r="I447" t="str">
        <f t="shared" si="26"/>
        <v>3d_class5_1000_02.csv</v>
      </c>
      <c r="J447">
        <f>VLOOKUP(I447, also_korlatok!A$2:K$73, 11, FALSE)</f>
        <v>335</v>
      </c>
      <c r="K447" s="29">
        <f t="shared" si="27"/>
        <v>0.22388059701492538</v>
      </c>
    </row>
    <row r="448" spans="1:11" x14ac:dyDescent="0.3">
      <c r="A448" t="s">
        <v>68</v>
      </c>
      <c r="B448" t="s">
        <v>10</v>
      </c>
      <c r="C448" t="s">
        <v>8</v>
      </c>
      <c r="D448" t="s">
        <v>9</v>
      </c>
      <c r="E448">
        <v>401</v>
      </c>
      <c r="F448">
        <v>0.253</v>
      </c>
      <c r="G448" t="str">
        <f t="shared" si="24"/>
        <v>FFD_prod_elem</v>
      </c>
      <c r="H448" t="str">
        <f t="shared" si="25"/>
        <v>class5</v>
      </c>
      <c r="I448" t="str">
        <f t="shared" si="26"/>
        <v>3d_class5_1000_03.csv</v>
      </c>
      <c r="J448">
        <f>VLOOKUP(I448, also_korlatok!A$2:K$73, 11, FALSE)</f>
        <v>338</v>
      </c>
      <c r="K448" s="29">
        <f t="shared" si="27"/>
        <v>0.18639053254437871</v>
      </c>
    </row>
    <row r="449" spans="1:11" x14ac:dyDescent="0.3">
      <c r="A449" t="s">
        <v>81</v>
      </c>
      <c r="B449" t="s">
        <v>10</v>
      </c>
      <c r="C449" t="s">
        <v>8</v>
      </c>
      <c r="D449" t="s">
        <v>9</v>
      </c>
      <c r="E449">
        <v>334</v>
      </c>
      <c r="F449">
        <v>0.25280000000000002</v>
      </c>
      <c r="G449" t="str">
        <f t="shared" si="24"/>
        <v>FFD_prod_elem</v>
      </c>
      <c r="H449" t="str">
        <f t="shared" si="25"/>
        <v>class6</v>
      </c>
      <c r="I449" t="str">
        <f t="shared" si="26"/>
        <v>3d_class6_1000_04.csv</v>
      </c>
      <c r="J449">
        <f>VLOOKUP(I449, also_korlatok!A$2:K$73, 11, FALSE)</f>
        <v>301</v>
      </c>
      <c r="K449" s="29">
        <f t="shared" si="27"/>
        <v>0.10963455149501661</v>
      </c>
    </row>
    <row r="450" spans="1:11" x14ac:dyDescent="0.3">
      <c r="A450" t="s">
        <v>80</v>
      </c>
      <c r="B450" t="s">
        <v>10</v>
      </c>
      <c r="C450" t="s">
        <v>8</v>
      </c>
      <c r="D450" t="s">
        <v>9</v>
      </c>
      <c r="E450">
        <v>334</v>
      </c>
      <c r="F450">
        <v>0.24479999999999999</v>
      </c>
      <c r="G450" t="str">
        <f t="shared" ref="G450:G513" si="28">B450 &amp; "_" &amp; C450 &amp; IF(D450="nincs", "", "_" &amp; D450)</f>
        <v>FFD_prod_elem</v>
      </c>
      <c r="H450" t="str">
        <f t="shared" ref="H450:H513" si="29">LEFT(A450,6)</f>
        <v>class6</v>
      </c>
      <c r="I450" t="str">
        <f t="shared" ref="I450:I513" si="30">MID(A450,8,21)</f>
        <v>3d_class6_1000_03.csv</v>
      </c>
      <c r="J450">
        <f>VLOOKUP(I450, also_korlatok!A$2:K$73, 11, FALSE)</f>
        <v>301</v>
      </c>
      <c r="K450" s="29">
        <f t="shared" ref="K450:K513" si="31">(E450-J450)/J450</f>
        <v>0.10963455149501661</v>
      </c>
    </row>
    <row r="451" spans="1:11" x14ac:dyDescent="0.3">
      <c r="A451" t="s">
        <v>69</v>
      </c>
      <c r="B451" t="s">
        <v>10</v>
      </c>
      <c r="C451" t="s">
        <v>8</v>
      </c>
      <c r="D451" t="s">
        <v>9</v>
      </c>
      <c r="E451">
        <v>409</v>
      </c>
      <c r="F451">
        <v>0.2326</v>
      </c>
      <c r="G451" t="str">
        <f t="shared" si="28"/>
        <v>FFD_prod_elem</v>
      </c>
      <c r="H451" t="str">
        <f t="shared" si="29"/>
        <v>class5</v>
      </c>
      <c r="I451" t="str">
        <f t="shared" si="30"/>
        <v>3d_class5_1000_04.csv</v>
      </c>
      <c r="J451">
        <f>VLOOKUP(I451, also_korlatok!A$2:K$73, 11, FALSE)</f>
        <v>342</v>
      </c>
      <c r="K451" s="29">
        <f t="shared" si="31"/>
        <v>0.195906432748538</v>
      </c>
    </row>
    <row r="452" spans="1:11" x14ac:dyDescent="0.3">
      <c r="A452" t="s">
        <v>32</v>
      </c>
      <c r="B452" t="s">
        <v>10</v>
      </c>
      <c r="C452" t="s">
        <v>8</v>
      </c>
      <c r="D452" t="s">
        <v>9</v>
      </c>
      <c r="E452">
        <v>280</v>
      </c>
      <c r="F452">
        <v>0.20680000000000001</v>
      </c>
      <c r="G452" t="str">
        <f t="shared" si="28"/>
        <v>FFD_prod_elem</v>
      </c>
      <c r="H452" t="str">
        <f t="shared" si="29"/>
        <v>class2</v>
      </c>
      <c r="I452" t="str">
        <f t="shared" si="30"/>
        <v>3d_class2_1000_03.csv</v>
      </c>
      <c r="J452">
        <f>VLOOKUP(I452, also_korlatok!A$2:K$73, 11, FALSE)</f>
        <v>256</v>
      </c>
      <c r="K452" s="29">
        <f t="shared" si="31"/>
        <v>9.375E-2</v>
      </c>
    </row>
    <row r="453" spans="1:11" x14ac:dyDescent="0.3">
      <c r="A453" t="s">
        <v>78</v>
      </c>
      <c r="B453" t="s">
        <v>10</v>
      </c>
      <c r="C453" t="s">
        <v>8</v>
      </c>
      <c r="D453" t="s">
        <v>9</v>
      </c>
      <c r="E453">
        <v>334</v>
      </c>
      <c r="F453">
        <v>0.19159999999999999</v>
      </c>
      <c r="G453" t="str">
        <f t="shared" si="28"/>
        <v>FFD_prod_elem</v>
      </c>
      <c r="H453" t="str">
        <f t="shared" si="29"/>
        <v>class6</v>
      </c>
      <c r="I453" t="str">
        <f t="shared" si="30"/>
        <v>3d_class6_1000_01.csv</v>
      </c>
      <c r="J453">
        <f>VLOOKUP(I453, also_korlatok!A$2:K$73, 11, FALSE)</f>
        <v>301</v>
      </c>
      <c r="K453" s="29">
        <f t="shared" si="31"/>
        <v>0.10963455149501661</v>
      </c>
    </row>
    <row r="454" spans="1:11" x14ac:dyDescent="0.3">
      <c r="A454" t="s">
        <v>79</v>
      </c>
      <c r="B454" t="s">
        <v>10</v>
      </c>
      <c r="C454" t="s">
        <v>8</v>
      </c>
      <c r="D454" t="s">
        <v>9</v>
      </c>
      <c r="E454">
        <v>334</v>
      </c>
      <c r="F454">
        <v>0.1837</v>
      </c>
      <c r="G454" t="str">
        <f t="shared" si="28"/>
        <v>FFD_prod_elem</v>
      </c>
      <c r="H454" t="str">
        <f t="shared" si="29"/>
        <v>class6</v>
      </c>
      <c r="I454" t="str">
        <f t="shared" si="30"/>
        <v>3d_class6_1000_02.csv</v>
      </c>
      <c r="J454">
        <f>VLOOKUP(I454, also_korlatok!A$2:K$73, 11, FALSE)</f>
        <v>300</v>
      </c>
      <c r="K454" s="29">
        <f t="shared" si="31"/>
        <v>0.11333333333333333</v>
      </c>
    </row>
    <row r="455" spans="1:11" x14ac:dyDescent="0.3">
      <c r="A455" t="s">
        <v>33</v>
      </c>
      <c r="B455" t="s">
        <v>10</v>
      </c>
      <c r="C455" t="s">
        <v>8</v>
      </c>
      <c r="D455" t="s">
        <v>9</v>
      </c>
      <c r="E455">
        <v>282</v>
      </c>
      <c r="F455">
        <v>0.17130000000000001</v>
      </c>
      <c r="G455" t="str">
        <f t="shared" si="28"/>
        <v>FFD_prod_elem</v>
      </c>
      <c r="H455" t="str">
        <f t="shared" si="29"/>
        <v>class2</v>
      </c>
      <c r="I455" t="str">
        <f t="shared" si="30"/>
        <v>3d_class2_1000_04.csv</v>
      </c>
      <c r="J455">
        <f>VLOOKUP(I455, also_korlatok!A$2:K$73, 11, FALSE)</f>
        <v>252</v>
      </c>
      <c r="K455" s="29">
        <f t="shared" si="31"/>
        <v>0.11904761904761904</v>
      </c>
    </row>
    <row r="456" spans="1:11" x14ac:dyDescent="0.3">
      <c r="A456" t="s">
        <v>30</v>
      </c>
      <c r="B456" t="s">
        <v>10</v>
      </c>
      <c r="C456" t="s">
        <v>8</v>
      </c>
      <c r="D456" t="s">
        <v>9</v>
      </c>
      <c r="E456">
        <v>282</v>
      </c>
      <c r="F456">
        <v>0.1663</v>
      </c>
      <c r="G456" t="str">
        <f t="shared" si="28"/>
        <v>FFD_prod_elem</v>
      </c>
      <c r="H456" t="str">
        <f t="shared" si="29"/>
        <v>class2</v>
      </c>
      <c r="I456" t="str">
        <f t="shared" si="30"/>
        <v>3d_class2_1000_01.csv</v>
      </c>
      <c r="J456">
        <f>VLOOKUP(I456, also_korlatok!A$2:K$73, 11, FALSE)</f>
        <v>253</v>
      </c>
      <c r="K456" s="29">
        <f t="shared" si="31"/>
        <v>0.11462450592885376</v>
      </c>
    </row>
    <row r="457" spans="1:11" x14ac:dyDescent="0.3">
      <c r="A457" t="s">
        <v>31</v>
      </c>
      <c r="B457" t="s">
        <v>10</v>
      </c>
      <c r="C457" t="s">
        <v>8</v>
      </c>
      <c r="D457" t="s">
        <v>9</v>
      </c>
      <c r="E457">
        <v>283</v>
      </c>
      <c r="F457">
        <v>0.16470000000000001</v>
      </c>
      <c r="G457" t="str">
        <f t="shared" si="28"/>
        <v>FFD_prod_elem</v>
      </c>
      <c r="H457" t="str">
        <f t="shared" si="29"/>
        <v>class2</v>
      </c>
      <c r="I457" t="str">
        <f t="shared" si="30"/>
        <v>3d_class2_1000_02.csv</v>
      </c>
      <c r="J457">
        <f>VLOOKUP(I457, also_korlatok!A$2:K$73, 11, FALSE)</f>
        <v>251</v>
      </c>
      <c r="K457" s="29">
        <f t="shared" si="31"/>
        <v>0.12749003984063745</v>
      </c>
    </row>
    <row r="458" spans="1:11" x14ac:dyDescent="0.3">
      <c r="A458" t="s">
        <v>53</v>
      </c>
      <c r="B458" t="s">
        <v>10</v>
      </c>
      <c r="C458" t="s">
        <v>8</v>
      </c>
      <c r="D458" t="s">
        <v>9</v>
      </c>
      <c r="E458">
        <v>273</v>
      </c>
      <c r="F458">
        <v>0.15670000000000001</v>
      </c>
      <c r="G458" t="str">
        <f t="shared" si="28"/>
        <v>FFD_prod_elem</v>
      </c>
      <c r="H458" t="str">
        <f t="shared" si="29"/>
        <v>class3</v>
      </c>
      <c r="I458" t="str">
        <f t="shared" si="30"/>
        <v>3d_class3_500_04.csv</v>
      </c>
      <c r="J458">
        <f>VLOOKUP(I458, also_korlatok!A$2:K$73, 11, FALSE)</f>
        <v>254</v>
      </c>
      <c r="K458" s="29">
        <f t="shared" si="31"/>
        <v>7.4803149606299218E-2</v>
      </c>
    </row>
    <row r="459" spans="1:11" x14ac:dyDescent="0.3">
      <c r="A459" t="s">
        <v>51</v>
      </c>
      <c r="B459" t="s">
        <v>10</v>
      </c>
      <c r="C459" t="s">
        <v>8</v>
      </c>
      <c r="D459" t="s">
        <v>9</v>
      </c>
      <c r="E459">
        <v>271</v>
      </c>
      <c r="F459">
        <v>0.1182</v>
      </c>
      <c r="G459" t="str">
        <f t="shared" si="28"/>
        <v>FFD_prod_elem</v>
      </c>
      <c r="H459" t="str">
        <f t="shared" si="29"/>
        <v>class3</v>
      </c>
      <c r="I459" t="str">
        <f t="shared" si="30"/>
        <v>3d_class3_500_02.csv</v>
      </c>
      <c r="J459">
        <f>VLOOKUP(I459, also_korlatok!A$2:K$73, 11, FALSE)</f>
        <v>253</v>
      </c>
      <c r="K459" s="29">
        <f t="shared" si="31"/>
        <v>7.1146245059288543E-2</v>
      </c>
    </row>
    <row r="460" spans="1:11" x14ac:dyDescent="0.3">
      <c r="A460" t="s">
        <v>65</v>
      </c>
      <c r="B460" t="s">
        <v>10</v>
      </c>
      <c r="C460" t="s">
        <v>8</v>
      </c>
      <c r="D460" t="s">
        <v>9</v>
      </c>
      <c r="E460">
        <v>167</v>
      </c>
      <c r="F460">
        <v>0.1177</v>
      </c>
      <c r="G460" t="str">
        <f t="shared" si="28"/>
        <v>FFD_prod_elem</v>
      </c>
      <c r="H460" t="str">
        <f t="shared" si="29"/>
        <v>class4</v>
      </c>
      <c r="I460" t="str">
        <f t="shared" si="30"/>
        <v>3d_class4_500_04.csv</v>
      </c>
      <c r="J460">
        <f>VLOOKUP(I460, also_korlatok!A$2:K$73, 11, FALSE)</f>
        <v>156</v>
      </c>
      <c r="K460" s="29">
        <f t="shared" si="31"/>
        <v>7.0512820512820512E-2</v>
      </c>
    </row>
    <row r="461" spans="1:11" x14ac:dyDescent="0.3">
      <c r="A461" t="s">
        <v>62</v>
      </c>
      <c r="B461" t="s">
        <v>10</v>
      </c>
      <c r="C461" t="s">
        <v>8</v>
      </c>
      <c r="D461" t="s">
        <v>9</v>
      </c>
      <c r="E461">
        <v>167</v>
      </c>
      <c r="F461">
        <v>0.11609999999999999</v>
      </c>
      <c r="G461" t="str">
        <f t="shared" si="28"/>
        <v>FFD_prod_elem</v>
      </c>
      <c r="H461" t="str">
        <f t="shared" si="29"/>
        <v>class4</v>
      </c>
      <c r="I461" t="str">
        <f t="shared" si="30"/>
        <v>3d_class4_500_01.csv</v>
      </c>
      <c r="J461">
        <f>VLOOKUP(I461, also_korlatok!A$2:K$73, 11, FALSE)</f>
        <v>157</v>
      </c>
      <c r="K461" s="29">
        <f t="shared" si="31"/>
        <v>6.3694267515923567E-2</v>
      </c>
    </row>
    <row r="462" spans="1:11" x14ac:dyDescent="0.3">
      <c r="A462" t="s">
        <v>52</v>
      </c>
      <c r="B462" t="s">
        <v>10</v>
      </c>
      <c r="C462" t="s">
        <v>8</v>
      </c>
      <c r="D462" t="s">
        <v>9</v>
      </c>
      <c r="E462">
        <v>273</v>
      </c>
      <c r="F462">
        <v>0.10780000000000001</v>
      </c>
      <c r="G462" t="str">
        <f t="shared" si="28"/>
        <v>FFD_prod_elem</v>
      </c>
      <c r="H462" t="str">
        <f t="shared" si="29"/>
        <v>class3</v>
      </c>
      <c r="I462" t="str">
        <f t="shared" si="30"/>
        <v>3d_class3_500_03.csv</v>
      </c>
      <c r="J462">
        <f>VLOOKUP(I462, also_korlatok!A$2:K$73, 11, FALSE)</f>
        <v>254</v>
      </c>
      <c r="K462" s="29">
        <f t="shared" si="31"/>
        <v>7.4803149606299218E-2</v>
      </c>
    </row>
    <row r="463" spans="1:11" x14ac:dyDescent="0.3">
      <c r="A463" t="s">
        <v>50</v>
      </c>
      <c r="B463" t="s">
        <v>10</v>
      </c>
      <c r="C463" t="s">
        <v>8</v>
      </c>
      <c r="D463" t="s">
        <v>9</v>
      </c>
      <c r="E463">
        <v>272</v>
      </c>
      <c r="F463">
        <v>0.1077</v>
      </c>
      <c r="G463" t="str">
        <f t="shared" si="28"/>
        <v>FFD_prod_elem</v>
      </c>
      <c r="H463" t="str">
        <f t="shared" si="29"/>
        <v>class3</v>
      </c>
      <c r="I463" t="str">
        <f t="shared" si="30"/>
        <v>3d_class3_500_01.csv</v>
      </c>
      <c r="J463">
        <f>VLOOKUP(I463, also_korlatok!A$2:K$73, 11, FALSE)</f>
        <v>254</v>
      </c>
      <c r="K463" s="29">
        <f t="shared" si="31"/>
        <v>7.0866141732283464E-2</v>
      </c>
    </row>
    <row r="464" spans="1:11" x14ac:dyDescent="0.3">
      <c r="A464" t="s">
        <v>27</v>
      </c>
      <c r="B464" t="s">
        <v>10</v>
      </c>
      <c r="C464" t="s">
        <v>8</v>
      </c>
      <c r="D464" t="s">
        <v>9</v>
      </c>
      <c r="E464">
        <v>323</v>
      </c>
      <c r="F464">
        <v>9.1999999999999998E-2</v>
      </c>
      <c r="G464" t="str">
        <f t="shared" si="28"/>
        <v>FFD_prod_elem</v>
      </c>
      <c r="H464" t="str">
        <f t="shared" si="29"/>
        <v>class1</v>
      </c>
      <c r="I464" t="str">
        <f t="shared" si="30"/>
        <v>3d_class1_500_02.csv</v>
      </c>
      <c r="J464">
        <f>VLOOKUP(I464, also_korlatok!A$2:K$73, 11, FALSE)</f>
        <v>263</v>
      </c>
      <c r="K464" s="29">
        <f t="shared" si="31"/>
        <v>0.22813688212927757</v>
      </c>
    </row>
    <row r="465" spans="1:11" x14ac:dyDescent="0.3">
      <c r="A465" t="s">
        <v>28</v>
      </c>
      <c r="B465" t="s">
        <v>10</v>
      </c>
      <c r="C465" t="s">
        <v>8</v>
      </c>
      <c r="D465" t="s">
        <v>9</v>
      </c>
      <c r="E465">
        <v>312</v>
      </c>
      <c r="F465">
        <v>9.0700000000000003E-2</v>
      </c>
      <c r="G465" t="str">
        <f t="shared" si="28"/>
        <v>FFD_prod_elem</v>
      </c>
      <c r="H465" t="str">
        <f t="shared" si="29"/>
        <v>class1</v>
      </c>
      <c r="I465" t="str">
        <f t="shared" si="30"/>
        <v>3d_class1_500_03.csv</v>
      </c>
      <c r="J465">
        <f>VLOOKUP(I465, also_korlatok!A$2:K$73, 11, FALSE)</f>
        <v>258</v>
      </c>
      <c r="K465" s="29">
        <f t="shared" si="31"/>
        <v>0.20930232558139536</v>
      </c>
    </row>
    <row r="466" spans="1:11" x14ac:dyDescent="0.3">
      <c r="A466" t="s">
        <v>26</v>
      </c>
      <c r="B466" t="s">
        <v>10</v>
      </c>
      <c r="C466" t="s">
        <v>8</v>
      </c>
      <c r="D466" t="s">
        <v>9</v>
      </c>
      <c r="E466">
        <v>316</v>
      </c>
      <c r="F466">
        <v>8.6099999999999996E-2</v>
      </c>
      <c r="G466" t="str">
        <f t="shared" si="28"/>
        <v>FFD_prod_elem</v>
      </c>
      <c r="H466" t="str">
        <f t="shared" si="29"/>
        <v>class1</v>
      </c>
      <c r="I466" t="str">
        <f t="shared" si="30"/>
        <v>3d_class1_500_01.csv</v>
      </c>
      <c r="J466">
        <f>VLOOKUP(I466, also_korlatok!A$2:K$73, 11, FALSE)</f>
        <v>273</v>
      </c>
      <c r="K466" s="29">
        <f t="shared" si="31"/>
        <v>0.1575091575091575</v>
      </c>
    </row>
    <row r="467" spans="1:11" x14ac:dyDescent="0.3">
      <c r="A467" t="s">
        <v>29</v>
      </c>
      <c r="B467" t="s">
        <v>10</v>
      </c>
      <c r="C467" t="s">
        <v>8</v>
      </c>
      <c r="D467" t="s">
        <v>9</v>
      </c>
      <c r="E467">
        <v>291</v>
      </c>
      <c r="F467">
        <v>8.2900000000000001E-2</v>
      </c>
      <c r="G467" t="str">
        <f t="shared" si="28"/>
        <v>FFD_prod_elem</v>
      </c>
      <c r="H467" t="str">
        <f t="shared" si="29"/>
        <v>class1</v>
      </c>
      <c r="I467" t="str">
        <f t="shared" si="30"/>
        <v>3d_class1_500_04.csv</v>
      </c>
      <c r="J467">
        <f>VLOOKUP(I467, also_korlatok!A$2:K$73, 11, FALSE)</f>
        <v>248</v>
      </c>
      <c r="K467" s="29">
        <f t="shared" si="31"/>
        <v>0.17338709677419356</v>
      </c>
    </row>
    <row r="468" spans="1:11" x14ac:dyDescent="0.3">
      <c r="A468" t="s">
        <v>64</v>
      </c>
      <c r="B468" t="s">
        <v>10</v>
      </c>
      <c r="C468" t="s">
        <v>8</v>
      </c>
      <c r="D468" t="s">
        <v>9</v>
      </c>
      <c r="E468">
        <v>167</v>
      </c>
      <c r="F468">
        <v>8.2199999999999995E-2</v>
      </c>
      <c r="G468" t="str">
        <f t="shared" si="28"/>
        <v>FFD_prod_elem</v>
      </c>
      <c r="H468" t="str">
        <f t="shared" si="29"/>
        <v>class4</v>
      </c>
      <c r="I468" t="str">
        <f t="shared" si="30"/>
        <v>3d_class4_500_03.csv</v>
      </c>
      <c r="J468">
        <f>VLOOKUP(I468, also_korlatok!A$2:K$73, 11, FALSE)</f>
        <v>158</v>
      </c>
      <c r="K468" s="29">
        <f t="shared" si="31"/>
        <v>5.6962025316455694E-2</v>
      </c>
    </row>
    <row r="469" spans="1:11" x14ac:dyDescent="0.3">
      <c r="A469" t="s">
        <v>63</v>
      </c>
      <c r="B469" t="s">
        <v>10</v>
      </c>
      <c r="C469" t="s">
        <v>8</v>
      </c>
      <c r="D469" t="s">
        <v>9</v>
      </c>
      <c r="E469">
        <v>168</v>
      </c>
      <c r="F469">
        <v>7.6999999999999999E-2</v>
      </c>
      <c r="G469" t="str">
        <f t="shared" si="28"/>
        <v>FFD_prod_elem</v>
      </c>
      <c r="H469" t="str">
        <f t="shared" si="29"/>
        <v>class4</v>
      </c>
      <c r="I469" t="str">
        <f t="shared" si="30"/>
        <v>3d_class4_500_02.csv</v>
      </c>
      <c r="J469">
        <f>VLOOKUP(I469, also_korlatok!A$2:K$73, 11, FALSE)</f>
        <v>157</v>
      </c>
      <c r="K469" s="29">
        <f t="shared" si="31"/>
        <v>7.0063694267515922E-2</v>
      </c>
    </row>
    <row r="470" spans="1:11" x14ac:dyDescent="0.3">
      <c r="A470" t="s">
        <v>87</v>
      </c>
      <c r="B470" t="s">
        <v>10</v>
      </c>
      <c r="C470" t="s">
        <v>8</v>
      </c>
      <c r="D470" t="s">
        <v>9</v>
      </c>
      <c r="E470">
        <v>167</v>
      </c>
      <c r="F470">
        <v>6.9900000000000004E-2</v>
      </c>
      <c r="G470" t="str">
        <f t="shared" si="28"/>
        <v>FFD_prod_elem</v>
      </c>
      <c r="H470" t="str">
        <f t="shared" si="29"/>
        <v>class6</v>
      </c>
      <c r="I470" t="str">
        <f t="shared" si="30"/>
        <v>3d_class6_500_02.csv</v>
      </c>
      <c r="J470">
        <f>VLOOKUP(I470, also_korlatok!A$2:K$73, 11, FALSE)</f>
        <v>150</v>
      </c>
      <c r="K470" s="29">
        <f t="shared" si="31"/>
        <v>0.11333333333333333</v>
      </c>
    </row>
    <row r="471" spans="1:11" x14ac:dyDescent="0.3">
      <c r="A471" t="s">
        <v>86</v>
      </c>
      <c r="B471" t="s">
        <v>10</v>
      </c>
      <c r="C471" t="s">
        <v>8</v>
      </c>
      <c r="D471" t="s">
        <v>9</v>
      </c>
      <c r="E471">
        <v>167</v>
      </c>
      <c r="F471">
        <v>6.7199999999999996E-2</v>
      </c>
      <c r="G471" t="str">
        <f t="shared" si="28"/>
        <v>FFD_prod_elem</v>
      </c>
      <c r="H471" t="str">
        <f t="shared" si="29"/>
        <v>class6</v>
      </c>
      <c r="I471" t="str">
        <f t="shared" si="30"/>
        <v>3d_class6_500_01.csv</v>
      </c>
      <c r="J471">
        <f>VLOOKUP(I471, also_korlatok!A$2:K$73, 11, FALSE)</f>
        <v>150</v>
      </c>
      <c r="K471" s="29">
        <f t="shared" si="31"/>
        <v>0.11333333333333333</v>
      </c>
    </row>
    <row r="472" spans="1:11" x14ac:dyDescent="0.3">
      <c r="A472" t="s">
        <v>75</v>
      </c>
      <c r="B472" t="s">
        <v>10</v>
      </c>
      <c r="C472" t="s">
        <v>8</v>
      </c>
      <c r="D472" t="s">
        <v>9</v>
      </c>
      <c r="E472">
        <v>206</v>
      </c>
      <c r="F472">
        <v>6.4100000000000004E-2</v>
      </c>
      <c r="G472" t="str">
        <f t="shared" si="28"/>
        <v>FFD_prod_elem</v>
      </c>
      <c r="H472" t="str">
        <f t="shared" si="29"/>
        <v>class5</v>
      </c>
      <c r="I472" t="str">
        <f t="shared" si="30"/>
        <v>3d_class5_500_02.csv</v>
      </c>
      <c r="J472">
        <f>VLOOKUP(I472, also_korlatok!A$2:K$73, 11, FALSE)</f>
        <v>170</v>
      </c>
      <c r="K472" s="29">
        <f t="shared" si="31"/>
        <v>0.21176470588235294</v>
      </c>
    </row>
    <row r="473" spans="1:11" x14ac:dyDescent="0.3">
      <c r="A473" t="s">
        <v>77</v>
      </c>
      <c r="B473" t="s">
        <v>10</v>
      </c>
      <c r="C473" t="s">
        <v>8</v>
      </c>
      <c r="D473" t="s">
        <v>9</v>
      </c>
      <c r="E473">
        <v>203</v>
      </c>
      <c r="F473">
        <v>5.8599999999999999E-2</v>
      </c>
      <c r="G473" t="str">
        <f t="shared" si="28"/>
        <v>FFD_prod_elem</v>
      </c>
      <c r="H473" t="str">
        <f t="shared" si="29"/>
        <v>class5</v>
      </c>
      <c r="I473" t="str">
        <f t="shared" si="30"/>
        <v>3d_class5_500_04.csv</v>
      </c>
      <c r="J473">
        <f>VLOOKUP(I473, also_korlatok!A$2:K$73, 11, FALSE)</f>
        <v>168</v>
      </c>
      <c r="K473" s="29">
        <f t="shared" si="31"/>
        <v>0.20833333333333334</v>
      </c>
    </row>
    <row r="474" spans="1:11" x14ac:dyDescent="0.3">
      <c r="A474" t="s">
        <v>76</v>
      </c>
      <c r="B474" t="s">
        <v>10</v>
      </c>
      <c r="C474" t="s">
        <v>8</v>
      </c>
      <c r="D474" t="s">
        <v>9</v>
      </c>
      <c r="E474">
        <v>204</v>
      </c>
      <c r="F474">
        <v>5.62E-2</v>
      </c>
      <c r="G474" t="str">
        <f t="shared" si="28"/>
        <v>FFD_prod_elem</v>
      </c>
      <c r="H474" t="str">
        <f t="shared" si="29"/>
        <v>class5</v>
      </c>
      <c r="I474" t="str">
        <f t="shared" si="30"/>
        <v>3d_class5_500_03.csv</v>
      </c>
      <c r="J474">
        <f>VLOOKUP(I474, also_korlatok!A$2:K$73, 11, FALSE)</f>
        <v>168</v>
      </c>
      <c r="K474" s="29">
        <f t="shared" si="31"/>
        <v>0.21428571428571427</v>
      </c>
    </row>
    <row r="475" spans="1:11" x14ac:dyDescent="0.3">
      <c r="A475" t="s">
        <v>74</v>
      </c>
      <c r="B475" t="s">
        <v>10</v>
      </c>
      <c r="C475" t="s">
        <v>8</v>
      </c>
      <c r="D475" t="s">
        <v>9</v>
      </c>
      <c r="E475">
        <v>203</v>
      </c>
      <c r="F475">
        <v>5.5800000000000002E-2</v>
      </c>
      <c r="G475" t="str">
        <f t="shared" si="28"/>
        <v>FFD_prod_elem</v>
      </c>
      <c r="H475" t="str">
        <f t="shared" si="29"/>
        <v>class5</v>
      </c>
      <c r="I475" t="str">
        <f t="shared" si="30"/>
        <v>3d_class5_500_01.csv</v>
      </c>
      <c r="J475">
        <f>VLOOKUP(I475, also_korlatok!A$2:K$73, 11, FALSE)</f>
        <v>169</v>
      </c>
      <c r="K475" s="29">
        <f t="shared" si="31"/>
        <v>0.20118343195266272</v>
      </c>
    </row>
    <row r="476" spans="1:11" x14ac:dyDescent="0.3">
      <c r="A476" t="s">
        <v>89</v>
      </c>
      <c r="B476" t="s">
        <v>10</v>
      </c>
      <c r="C476" t="s">
        <v>8</v>
      </c>
      <c r="D476" t="s">
        <v>9</v>
      </c>
      <c r="E476">
        <v>167</v>
      </c>
      <c r="F476">
        <v>5.1999999999999998E-2</v>
      </c>
      <c r="G476" t="str">
        <f t="shared" si="28"/>
        <v>FFD_prod_elem</v>
      </c>
      <c r="H476" t="str">
        <f t="shared" si="29"/>
        <v>class6</v>
      </c>
      <c r="I476" t="str">
        <f t="shared" si="30"/>
        <v>3d_class6_500_04.csv</v>
      </c>
      <c r="J476">
        <f>VLOOKUP(I476, also_korlatok!A$2:K$73, 11, FALSE)</f>
        <v>151</v>
      </c>
      <c r="K476" s="29">
        <f t="shared" si="31"/>
        <v>0.10596026490066225</v>
      </c>
    </row>
    <row r="477" spans="1:11" x14ac:dyDescent="0.3">
      <c r="A477" t="s">
        <v>88</v>
      </c>
      <c r="B477" t="s">
        <v>10</v>
      </c>
      <c r="C477" t="s">
        <v>8</v>
      </c>
      <c r="D477" t="s">
        <v>9</v>
      </c>
      <c r="E477">
        <v>167</v>
      </c>
      <c r="F477">
        <v>0.05</v>
      </c>
      <c r="G477" t="str">
        <f t="shared" si="28"/>
        <v>FFD_prod_elem</v>
      </c>
      <c r="H477" t="str">
        <f t="shared" si="29"/>
        <v>class6</v>
      </c>
      <c r="I477" t="str">
        <f t="shared" si="30"/>
        <v>3d_class6_500_03.csv</v>
      </c>
      <c r="J477">
        <f>VLOOKUP(I477, also_korlatok!A$2:K$73, 11, FALSE)</f>
        <v>151</v>
      </c>
      <c r="K477" s="29">
        <f t="shared" si="31"/>
        <v>0.10596026490066225</v>
      </c>
    </row>
    <row r="478" spans="1:11" x14ac:dyDescent="0.3">
      <c r="A478" s="11" t="s">
        <v>40</v>
      </c>
      <c r="B478" s="11" t="s">
        <v>10</v>
      </c>
      <c r="C478" s="11" t="s">
        <v>8</v>
      </c>
      <c r="D478" s="11" t="s">
        <v>9</v>
      </c>
      <c r="E478" s="11">
        <v>143</v>
      </c>
      <c r="F478" s="11">
        <v>4.99E-2</v>
      </c>
      <c r="G478" s="11" t="str">
        <f t="shared" si="28"/>
        <v>FFD_prod_elem</v>
      </c>
      <c r="H478" t="str">
        <f t="shared" si="29"/>
        <v>class2</v>
      </c>
      <c r="I478" t="str">
        <f t="shared" si="30"/>
        <v>3d_class2_500_03.csv</v>
      </c>
      <c r="J478">
        <f>VLOOKUP(I478, also_korlatok!A$2:K$73, 11, FALSE)</f>
        <v>128</v>
      </c>
      <c r="K478" s="29">
        <f t="shared" si="31"/>
        <v>0.1171875</v>
      </c>
    </row>
    <row r="479" spans="1:11" x14ac:dyDescent="0.3">
      <c r="A479" s="11" t="s">
        <v>41</v>
      </c>
      <c r="B479" s="11" t="s">
        <v>10</v>
      </c>
      <c r="C479" s="11" t="s">
        <v>8</v>
      </c>
      <c r="D479" s="11" t="s">
        <v>9</v>
      </c>
      <c r="E479" s="11">
        <v>143</v>
      </c>
      <c r="F479" s="11">
        <v>4.7300000000000002E-2</v>
      </c>
      <c r="G479" s="11" t="str">
        <f t="shared" si="28"/>
        <v>FFD_prod_elem</v>
      </c>
      <c r="H479" t="str">
        <f t="shared" si="29"/>
        <v>class2</v>
      </c>
      <c r="I479" t="str">
        <f t="shared" si="30"/>
        <v>3d_class2_500_04.csv</v>
      </c>
      <c r="J479">
        <f>VLOOKUP(I479, also_korlatok!A$2:K$73, 11, FALSE)</f>
        <v>128</v>
      </c>
      <c r="K479" s="29">
        <f t="shared" si="31"/>
        <v>0.1171875</v>
      </c>
    </row>
    <row r="480" spans="1:11" x14ac:dyDescent="0.3">
      <c r="A480" s="11" t="s">
        <v>39</v>
      </c>
      <c r="B480" s="11" t="s">
        <v>10</v>
      </c>
      <c r="C480" s="11" t="s">
        <v>8</v>
      </c>
      <c r="D480" s="11" t="s">
        <v>9</v>
      </c>
      <c r="E480" s="11">
        <v>143</v>
      </c>
      <c r="F480" s="11">
        <v>4.5400000000000003E-2</v>
      </c>
      <c r="G480" s="11" t="str">
        <f t="shared" si="28"/>
        <v>FFD_prod_elem</v>
      </c>
      <c r="H480" t="str">
        <f t="shared" si="29"/>
        <v>class2</v>
      </c>
      <c r="I480" t="str">
        <f t="shared" si="30"/>
        <v>3d_class2_500_02.csv</v>
      </c>
      <c r="J480">
        <f>VLOOKUP(I480, also_korlatok!A$2:K$73, 11, FALSE)</f>
        <v>128</v>
      </c>
      <c r="K480" s="29">
        <f t="shared" si="31"/>
        <v>0.1171875</v>
      </c>
    </row>
    <row r="481" spans="1:11" x14ac:dyDescent="0.3">
      <c r="A481" s="11" t="s">
        <v>38</v>
      </c>
      <c r="B481" s="11" t="s">
        <v>10</v>
      </c>
      <c r="C481" s="11" t="s">
        <v>8</v>
      </c>
      <c r="D481" s="11" t="s">
        <v>9</v>
      </c>
      <c r="E481" s="11">
        <v>142</v>
      </c>
      <c r="F481" s="11">
        <v>4.24E-2</v>
      </c>
      <c r="G481" s="11" t="str">
        <f t="shared" si="28"/>
        <v>FFD_prod_elem</v>
      </c>
      <c r="H481" t="str">
        <f t="shared" si="29"/>
        <v>class2</v>
      </c>
      <c r="I481" t="str">
        <f t="shared" si="30"/>
        <v>3d_class2_500_01.csv</v>
      </c>
      <c r="J481">
        <f>VLOOKUP(I481, also_korlatok!A$2:K$73, 11, FALSE)</f>
        <v>125</v>
      </c>
      <c r="K481" s="29">
        <f t="shared" si="31"/>
        <v>0.13600000000000001</v>
      </c>
    </row>
    <row r="482" spans="1:11" x14ac:dyDescent="0.3">
      <c r="A482" t="s">
        <v>60</v>
      </c>
      <c r="B482" t="s">
        <v>10</v>
      </c>
      <c r="C482" t="s">
        <v>8</v>
      </c>
      <c r="D482" t="s">
        <v>9</v>
      </c>
      <c r="E482">
        <v>35</v>
      </c>
      <c r="F482">
        <v>8.3999999999999995E-3</v>
      </c>
      <c r="G482" t="str">
        <f t="shared" si="28"/>
        <v>FFD_prod_elem</v>
      </c>
      <c r="H482" t="str">
        <f t="shared" si="29"/>
        <v>class4</v>
      </c>
      <c r="I482" t="str">
        <f t="shared" si="30"/>
        <v>3d_class4_100_03.csv</v>
      </c>
      <c r="J482">
        <f>VLOOKUP(I482, also_korlatok!A$2:K$73, 11, FALSE)</f>
        <v>32</v>
      </c>
      <c r="K482" s="29">
        <f t="shared" si="31"/>
        <v>9.375E-2</v>
      </c>
    </row>
    <row r="483" spans="1:11" x14ac:dyDescent="0.3">
      <c r="A483" t="s">
        <v>59</v>
      </c>
      <c r="B483" t="s">
        <v>10</v>
      </c>
      <c r="C483" t="s">
        <v>8</v>
      </c>
      <c r="D483" t="s">
        <v>9</v>
      </c>
      <c r="E483">
        <v>35</v>
      </c>
      <c r="F483">
        <v>7.7000000000000002E-3</v>
      </c>
      <c r="G483" t="str">
        <f t="shared" si="28"/>
        <v>FFD_prod_elem</v>
      </c>
      <c r="H483" t="str">
        <f t="shared" si="29"/>
        <v>class4</v>
      </c>
      <c r="I483" t="str">
        <f t="shared" si="30"/>
        <v>3d_class4_100_02.csv</v>
      </c>
      <c r="J483">
        <f>VLOOKUP(I483, also_korlatok!A$2:K$73, 11, FALSE)</f>
        <v>33</v>
      </c>
      <c r="K483" s="29">
        <f t="shared" si="31"/>
        <v>6.0606060606060608E-2</v>
      </c>
    </row>
    <row r="484" spans="1:11" x14ac:dyDescent="0.3">
      <c r="A484" t="s">
        <v>61</v>
      </c>
      <c r="B484" t="s">
        <v>10</v>
      </c>
      <c r="C484" t="s">
        <v>8</v>
      </c>
      <c r="D484" t="s">
        <v>9</v>
      </c>
      <c r="E484">
        <v>34</v>
      </c>
      <c r="F484">
        <v>7.1999999999999998E-3</v>
      </c>
      <c r="G484" t="str">
        <f t="shared" si="28"/>
        <v>FFD_prod_elem</v>
      </c>
      <c r="H484" t="str">
        <f t="shared" si="29"/>
        <v>class4</v>
      </c>
      <c r="I484" t="str">
        <f t="shared" si="30"/>
        <v>3d_class4_100_04.csv</v>
      </c>
      <c r="J484">
        <f>VLOOKUP(I484, also_korlatok!A$2:K$73, 11, FALSE)</f>
        <v>33</v>
      </c>
      <c r="K484" s="29">
        <f t="shared" si="31"/>
        <v>3.0303030303030304E-2</v>
      </c>
    </row>
    <row r="485" spans="1:11" x14ac:dyDescent="0.3">
      <c r="A485" t="s">
        <v>48</v>
      </c>
      <c r="B485" t="s">
        <v>10</v>
      </c>
      <c r="C485" t="s">
        <v>8</v>
      </c>
      <c r="D485" t="s">
        <v>9</v>
      </c>
      <c r="E485">
        <v>55</v>
      </c>
      <c r="F485">
        <v>6.1999999999999998E-3</v>
      </c>
      <c r="G485" t="str">
        <f t="shared" si="28"/>
        <v>FFD_prod_elem</v>
      </c>
      <c r="H485" t="str">
        <f t="shared" si="29"/>
        <v>class3</v>
      </c>
      <c r="I485" t="str">
        <f t="shared" si="30"/>
        <v>3d_class3_100_03.csv</v>
      </c>
      <c r="J485">
        <f>VLOOKUP(I485, also_korlatok!A$2:K$73, 11, FALSE)</f>
        <v>51</v>
      </c>
      <c r="K485" s="29">
        <f t="shared" si="31"/>
        <v>7.8431372549019607E-2</v>
      </c>
    </row>
    <row r="486" spans="1:11" x14ac:dyDescent="0.3">
      <c r="A486" t="s">
        <v>49</v>
      </c>
      <c r="B486" t="s">
        <v>10</v>
      </c>
      <c r="C486" t="s">
        <v>8</v>
      </c>
      <c r="D486" t="s">
        <v>9</v>
      </c>
      <c r="E486">
        <v>57</v>
      </c>
      <c r="F486">
        <v>6.1000000000000004E-3</v>
      </c>
      <c r="G486" t="str">
        <f t="shared" si="28"/>
        <v>FFD_prod_elem</v>
      </c>
      <c r="H486" t="str">
        <f t="shared" si="29"/>
        <v>class3</v>
      </c>
      <c r="I486" t="str">
        <f t="shared" si="30"/>
        <v>3d_class3_100_04.csv</v>
      </c>
      <c r="J486">
        <f>VLOOKUP(I486, also_korlatok!A$2:K$73, 11, FALSE)</f>
        <v>51</v>
      </c>
      <c r="K486" s="29">
        <f t="shared" si="31"/>
        <v>0.11764705882352941</v>
      </c>
    </row>
    <row r="487" spans="1:11" x14ac:dyDescent="0.3">
      <c r="A487" t="s">
        <v>47</v>
      </c>
      <c r="B487" t="s">
        <v>10</v>
      </c>
      <c r="C487" t="s">
        <v>8</v>
      </c>
      <c r="D487" t="s">
        <v>9</v>
      </c>
      <c r="E487">
        <v>57</v>
      </c>
      <c r="F487">
        <v>5.7000000000000002E-3</v>
      </c>
      <c r="G487" t="str">
        <f t="shared" si="28"/>
        <v>FFD_prod_elem</v>
      </c>
      <c r="H487" t="str">
        <f t="shared" si="29"/>
        <v>class3</v>
      </c>
      <c r="I487" t="str">
        <f t="shared" si="30"/>
        <v>3d_class3_100_02.csv</v>
      </c>
      <c r="J487">
        <f>VLOOKUP(I487, also_korlatok!A$2:K$73, 11, FALSE)</f>
        <v>52</v>
      </c>
      <c r="K487" s="29">
        <f t="shared" si="31"/>
        <v>9.6153846153846159E-2</v>
      </c>
    </row>
    <row r="488" spans="1:11" x14ac:dyDescent="0.3">
      <c r="A488" t="s">
        <v>46</v>
      </c>
      <c r="B488" t="s">
        <v>10</v>
      </c>
      <c r="C488" t="s">
        <v>8</v>
      </c>
      <c r="D488" t="s">
        <v>9</v>
      </c>
      <c r="E488">
        <v>56</v>
      </c>
      <c r="F488">
        <v>5.4999999999999997E-3</v>
      </c>
      <c r="G488" t="str">
        <f t="shared" si="28"/>
        <v>FFD_prod_elem</v>
      </c>
      <c r="H488" t="str">
        <f t="shared" si="29"/>
        <v>class3</v>
      </c>
      <c r="I488" t="str">
        <f t="shared" si="30"/>
        <v>3d_class3_100_01.csv</v>
      </c>
      <c r="J488">
        <f>VLOOKUP(I488, also_korlatok!A$2:K$73, 11, FALSE)</f>
        <v>51</v>
      </c>
      <c r="K488" s="29">
        <f t="shared" si="31"/>
        <v>9.8039215686274508E-2</v>
      </c>
    </row>
    <row r="489" spans="1:11" x14ac:dyDescent="0.3">
      <c r="A489" t="s">
        <v>22</v>
      </c>
      <c r="B489" t="s">
        <v>10</v>
      </c>
      <c r="C489" t="s">
        <v>8</v>
      </c>
      <c r="D489" t="s">
        <v>9</v>
      </c>
      <c r="E489">
        <v>68</v>
      </c>
      <c r="F489">
        <v>4.3E-3</v>
      </c>
      <c r="G489" t="str">
        <f t="shared" si="28"/>
        <v>FFD_prod_elem</v>
      </c>
      <c r="H489" t="str">
        <f t="shared" si="29"/>
        <v>class1</v>
      </c>
      <c r="I489" t="str">
        <f t="shared" si="30"/>
        <v>3d_class1_100_01.csv</v>
      </c>
      <c r="J489">
        <f>VLOOKUP(I489, also_korlatok!A$2:K$73, 11, FALSE)</f>
        <v>56</v>
      </c>
      <c r="K489" s="29">
        <f t="shared" si="31"/>
        <v>0.21428571428571427</v>
      </c>
    </row>
    <row r="490" spans="1:11" x14ac:dyDescent="0.3">
      <c r="A490" t="s">
        <v>24</v>
      </c>
      <c r="B490" t="s">
        <v>10</v>
      </c>
      <c r="C490" t="s">
        <v>8</v>
      </c>
      <c r="D490" t="s">
        <v>9</v>
      </c>
      <c r="E490">
        <v>73</v>
      </c>
      <c r="F490">
        <v>4.1999999999999997E-3</v>
      </c>
      <c r="G490" t="str">
        <f t="shared" si="28"/>
        <v>FFD_prod_elem</v>
      </c>
      <c r="H490" t="str">
        <f t="shared" si="29"/>
        <v>class1</v>
      </c>
      <c r="I490" t="str">
        <f t="shared" si="30"/>
        <v>3d_class1_100_03.csv</v>
      </c>
      <c r="J490">
        <f>VLOOKUP(I490, also_korlatok!A$2:K$73, 11, FALSE)</f>
        <v>61</v>
      </c>
      <c r="K490" s="29">
        <f t="shared" si="31"/>
        <v>0.19672131147540983</v>
      </c>
    </row>
    <row r="491" spans="1:11" x14ac:dyDescent="0.3">
      <c r="A491" t="s">
        <v>25</v>
      </c>
      <c r="B491" t="s">
        <v>10</v>
      </c>
      <c r="C491" t="s">
        <v>8</v>
      </c>
      <c r="D491" t="s">
        <v>9</v>
      </c>
      <c r="E491">
        <v>64</v>
      </c>
      <c r="F491">
        <v>4.1999999999999997E-3</v>
      </c>
      <c r="G491" t="str">
        <f t="shared" si="28"/>
        <v>FFD_prod_elem</v>
      </c>
      <c r="H491" t="str">
        <f t="shared" si="29"/>
        <v>class1</v>
      </c>
      <c r="I491" t="str">
        <f t="shared" si="30"/>
        <v>3d_class1_100_04.csv</v>
      </c>
      <c r="J491">
        <f>VLOOKUP(I491, also_korlatok!A$2:K$73, 11, FALSE)</f>
        <v>52</v>
      </c>
      <c r="K491" s="29">
        <f t="shared" si="31"/>
        <v>0.23076923076923078</v>
      </c>
    </row>
    <row r="492" spans="1:11" x14ac:dyDescent="0.3">
      <c r="A492" t="s">
        <v>82</v>
      </c>
      <c r="B492" t="s">
        <v>10</v>
      </c>
      <c r="C492" t="s">
        <v>8</v>
      </c>
      <c r="D492" t="s">
        <v>9</v>
      </c>
      <c r="E492">
        <v>34</v>
      </c>
      <c r="F492">
        <v>4.0000000000000001E-3</v>
      </c>
      <c r="G492" t="str">
        <f t="shared" si="28"/>
        <v>FFD_prod_elem</v>
      </c>
      <c r="H492" t="str">
        <f t="shared" si="29"/>
        <v>class6</v>
      </c>
      <c r="I492" t="str">
        <f t="shared" si="30"/>
        <v>3d_class6_100_01.csv</v>
      </c>
      <c r="J492">
        <f>VLOOKUP(I492, also_korlatok!A$2:K$73, 11, FALSE)</f>
        <v>31</v>
      </c>
      <c r="K492" s="29">
        <f t="shared" si="31"/>
        <v>9.6774193548387094E-2</v>
      </c>
    </row>
    <row r="493" spans="1:11" x14ac:dyDescent="0.3">
      <c r="A493" t="s">
        <v>58</v>
      </c>
      <c r="B493" t="s">
        <v>10</v>
      </c>
      <c r="C493" t="s">
        <v>8</v>
      </c>
      <c r="D493" t="s">
        <v>9</v>
      </c>
      <c r="E493">
        <v>34</v>
      </c>
      <c r="F493">
        <v>3.8999999999999998E-3</v>
      </c>
      <c r="G493" t="str">
        <f t="shared" si="28"/>
        <v>FFD_prod_elem</v>
      </c>
      <c r="H493" t="str">
        <f t="shared" si="29"/>
        <v>class4</v>
      </c>
      <c r="I493" t="str">
        <f t="shared" si="30"/>
        <v>3d_class4_100_01.csv</v>
      </c>
      <c r="J493">
        <f>VLOOKUP(I493, also_korlatok!A$2:K$73, 11, FALSE)</f>
        <v>32</v>
      </c>
      <c r="K493" s="29">
        <f t="shared" si="31"/>
        <v>6.25E-2</v>
      </c>
    </row>
    <row r="494" spans="1:11" x14ac:dyDescent="0.3">
      <c r="A494" t="s">
        <v>23</v>
      </c>
      <c r="B494" t="s">
        <v>10</v>
      </c>
      <c r="C494" t="s">
        <v>8</v>
      </c>
      <c r="D494" t="s">
        <v>9</v>
      </c>
      <c r="E494">
        <v>65</v>
      </c>
      <c r="F494">
        <v>3.7000000000000002E-3</v>
      </c>
      <c r="G494" t="str">
        <f t="shared" si="28"/>
        <v>FFD_prod_elem</v>
      </c>
      <c r="H494" t="str">
        <f t="shared" si="29"/>
        <v>class1</v>
      </c>
      <c r="I494" t="str">
        <f t="shared" si="30"/>
        <v>3d_class1_100_02.csv</v>
      </c>
      <c r="J494">
        <f>VLOOKUP(I494, also_korlatok!A$2:K$73, 11, FALSE)</f>
        <v>51</v>
      </c>
      <c r="K494" s="29">
        <f t="shared" si="31"/>
        <v>0.27450980392156865</v>
      </c>
    </row>
    <row r="495" spans="1:11" x14ac:dyDescent="0.3">
      <c r="A495" t="s">
        <v>83</v>
      </c>
      <c r="B495" t="s">
        <v>10</v>
      </c>
      <c r="C495" t="s">
        <v>8</v>
      </c>
      <c r="D495" t="s">
        <v>9</v>
      </c>
      <c r="E495">
        <v>34</v>
      </c>
      <c r="F495">
        <v>3.2000000000000002E-3</v>
      </c>
      <c r="G495" t="str">
        <f t="shared" si="28"/>
        <v>FFD_prod_elem</v>
      </c>
      <c r="H495" t="str">
        <f t="shared" si="29"/>
        <v>class6</v>
      </c>
      <c r="I495" t="str">
        <f t="shared" si="30"/>
        <v>3d_class6_100_02.csv</v>
      </c>
      <c r="J495">
        <f>VLOOKUP(I495, also_korlatok!A$2:K$73, 11, FALSE)</f>
        <v>30</v>
      </c>
      <c r="K495" s="29">
        <f t="shared" si="31"/>
        <v>0.13333333333333333</v>
      </c>
    </row>
    <row r="496" spans="1:11" x14ac:dyDescent="0.3">
      <c r="A496" t="s">
        <v>85</v>
      </c>
      <c r="B496" t="s">
        <v>10</v>
      </c>
      <c r="C496" t="s">
        <v>8</v>
      </c>
      <c r="D496" t="s">
        <v>9</v>
      </c>
      <c r="E496">
        <v>34</v>
      </c>
      <c r="F496">
        <v>3.2000000000000002E-3</v>
      </c>
      <c r="G496" t="str">
        <f t="shared" si="28"/>
        <v>FFD_prod_elem</v>
      </c>
      <c r="H496" t="str">
        <f t="shared" si="29"/>
        <v>class6</v>
      </c>
      <c r="I496" t="str">
        <f t="shared" si="30"/>
        <v>3d_class6_100_04.csv</v>
      </c>
      <c r="J496">
        <f>VLOOKUP(I496, also_korlatok!A$2:K$73, 11, FALSE)</f>
        <v>31</v>
      </c>
      <c r="K496" s="29">
        <f t="shared" si="31"/>
        <v>9.6774193548387094E-2</v>
      </c>
    </row>
    <row r="497" spans="1:11" x14ac:dyDescent="0.3">
      <c r="A497" t="s">
        <v>84</v>
      </c>
      <c r="B497" t="s">
        <v>10</v>
      </c>
      <c r="C497" t="s">
        <v>8</v>
      </c>
      <c r="D497" t="s">
        <v>9</v>
      </c>
      <c r="E497">
        <v>34</v>
      </c>
      <c r="F497">
        <v>3.0999999999999999E-3</v>
      </c>
      <c r="G497" t="str">
        <f t="shared" si="28"/>
        <v>FFD_prod_elem</v>
      </c>
      <c r="H497" t="str">
        <f t="shared" si="29"/>
        <v>class6</v>
      </c>
      <c r="I497" t="str">
        <f t="shared" si="30"/>
        <v>3d_class6_100_03.csv</v>
      </c>
      <c r="J497">
        <f>VLOOKUP(I497, also_korlatok!A$2:K$73, 11, FALSE)</f>
        <v>30</v>
      </c>
      <c r="K497" s="29">
        <f t="shared" si="31"/>
        <v>0.13333333333333333</v>
      </c>
    </row>
    <row r="498" spans="1:11" x14ac:dyDescent="0.3">
      <c r="A498" t="s">
        <v>70</v>
      </c>
      <c r="B498" t="s">
        <v>10</v>
      </c>
      <c r="C498" t="s">
        <v>8</v>
      </c>
      <c r="D498" t="s">
        <v>9</v>
      </c>
      <c r="E498">
        <v>48</v>
      </c>
      <c r="F498">
        <v>2.8E-3</v>
      </c>
      <c r="G498" t="str">
        <f t="shared" si="28"/>
        <v>FFD_prod_elem</v>
      </c>
      <c r="H498" t="str">
        <f t="shared" si="29"/>
        <v>class5</v>
      </c>
      <c r="I498" t="str">
        <f t="shared" si="30"/>
        <v>3d_class5_100_01.csv</v>
      </c>
      <c r="J498">
        <f>VLOOKUP(I498, also_korlatok!A$2:K$73, 11, FALSE)</f>
        <v>37</v>
      </c>
      <c r="K498" s="29">
        <f t="shared" si="31"/>
        <v>0.29729729729729731</v>
      </c>
    </row>
    <row r="499" spans="1:11" x14ac:dyDescent="0.3">
      <c r="A499" t="s">
        <v>71</v>
      </c>
      <c r="B499" t="s">
        <v>10</v>
      </c>
      <c r="C499" t="s">
        <v>8</v>
      </c>
      <c r="D499" t="s">
        <v>9</v>
      </c>
      <c r="E499">
        <v>44</v>
      </c>
      <c r="F499">
        <v>2.8E-3</v>
      </c>
      <c r="G499" t="str">
        <f t="shared" si="28"/>
        <v>FFD_prod_elem</v>
      </c>
      <c r="H499" t="str">
        <f t="shared" si="29"/>
        <v>class5</v>
      </c>
      <c r="I499" t="str">
        <f t="shared" si="30"/>
        <v>3d_class5_100_02.csv</v>
      </c>
      <c r="J499">
        <f>VLOOKUP(I499, also_korlatok!A$2:K$73, 11, FALSE)</f>
        <v>35</v>
      </c>
      <c r="K499" s="29">
        <f t="shared" si="31"/>
        <v>0.25714285714285712</v>
      </c>
    </row>
    <row r="500" spans="1:11" x14ac:dyDescent="0.3">
      <c r="A500" t="s">
        <v>72</v>
      </c>
      <c r="B500" t="s">
        <v>10</v>
      </c>
      <c r="C500" t="s">
        <v>8</v>
      </c>
      <c r="D500" t="s">
        <v>9</v>
      </c>
      <c r="E500">
        <v>46</v>
      </c>
      <c r="F500">
        <v>2.7000000000000001E-3</v>
      </c>
      <c r="G500" t="str">
        <f t="shared" si="28"/>
        <v>FFD_prod_elem</v>
      </c>
      <c r="H500" t="str">
        <f t="shared" si="29"/>
        <v>class5</v>
      </c>
      <c r="I500" t="str">
        <f t="shared" si="30"/>
        <v>3d_class5_100_03.csv</v>
      </c>
      <c r="J500">
        <f>VLOOKUP(I500, also_korlatok!A$2:K$73, 11, FALSE)</f>
        <v>34</v>
      </c>
      <c r="K500" s="29">
        <f t="shared" si="31"/>
        <v>0.35294117647058826</v>
      </c>
    </row>
    <row r="501" spans="1:11" x14ac:dyDescent="0.3">
      <c r="A501" t="s">
        <v>73</v>
      </c>
      <c r="B501" t="s">
        <v>10</v>
      </c>
      <c r="C501" t="s">
        <v>8</v>
      </c>
      <c r="D501" t="s">
        <v>9</v>
      </c>
      <c r="E501">
        <v>44</v>
      </c>
      <c r="F501">
        <v>2.5999999999999999E-3</v>
      </c>
      <c r="G501" t="str">
        <f t="shared" si="28"/>
        <v>FFD_prod_elem</v>
      </c>
      <c r="H501" t="str">
        <f t="shared" si="29"/>
        <v>class5</v>
      </c>
      <c r="I501" t="str">
        <f t="shared" si="30"/>
        <v>3d_class5_100_04.csv</v>
      </c>
      <c r="J501">
        <f>VLOOKUP(I501, also_korlatok!A$2:K$73, 11, FALSE)</f>
        <v>34</v>
      </c>
      <c r="K501" s="29">
        <f t="shared" si="31"/>
        <v>0.29411764705882354</v>
      </c>
    </row>
    <row r="502" spans="1:11" x14ac:dyDescent="0.3">
      <c r="A502" t="s">
        <v>34</v>
      </c>
      <c r="B502" t="s">
        <v>10</v>
      </c>
      <c r="C502" t="s">
        <v>8</v>
      </c>
      <c r="D502" t="s">
        <v>9</v>
      </c>
      <c r="E502">
        <v>30</v>
      </c>
      <c r="F502">
        <v>2.2000000000000001E-3</v>
      </c>
      <c r="G502" t="str">
        <f t="shared" si="28"/>
        <v>FFD_prod_elem</v>
      </c>
      <c r="H502" t="str">
        <f t="shared" si="29"/>
        <v>class2</v>
      </c>
      <c r="I502" t="str">
        <f t="shared" si="30"/>
        <v>3d_class2_100_01.csv</v>
      </c>
      <c r="J502">
        <f>VLOOKUP(I502, also_korlatok!A$2:K$73, 11, FALSE)</f>
        <v>27</v>
      </c>
      <c r="K502" s="29">
        <f t="shared" si="31"/>
        <v>0.1111111111111111</v>
      </c>
    </row>
    <row r="503" spans="1:11" x14ac:dyDescent="0.3">
      <c r="A503" t="s">
        <v>35</v>
      </c>
      <c r="B503" t="s">
        <v>10</v>
      </c>
      <c r="C503" t="s">
        <v>8</v>
      </c>
      <c r="D503" t="s">
        <v>9</v>
      </c>
      <c r="E503">
        <v>28</v>
      </c>
      <c r="F503">
        <v>2E-3</v>
      </c>
      <c r="G503" t="str">
        <f t="shared" si="28"/>
        <v>FFD_prod_elem</v>
      </c>
      <c r="H503" t="str">
        <f t="shared" si="29"/>
        <v>class2</v>
      </c>
      <c r="I503" t="str">
        <f t="shared" si="30"/>
        <v>3d_class2_100_02.csv</v>
      </c>
      <c r="J503">
        <f>VLOOKUP(I503, also_korlatok!A$2:K$73, 11, FALSE)</f>
        <v>25</v>
      </c>
      <c r="K503" s="29">
        <f t="shared" si="31"/>
        <v>0.12</v>
      </c>
    </row>
    <row r="504" spans="1:11" x14ac:dyDescent="0.3">
      <c r="A504" t="s">
        <v>36</v>
      </c>
      <c r="B504" t="s">
        <v>10</v>
      </c>
      <c r="C504" t="s">
        <v>8</v>
      </c>
      <c r="D504" t="s">
        <v>9</v>
      </c>
      <c r="E504">
        <v>30</v>
      </c>
      <c r="F504">
        <v>2E-3</v>
      </c>
      <c r="G504" t="str">
        <f t="shared" si="28"/>
        <v>FFD_prod_elem</v>
      </c>
      <c r="H504" t="str">
        <f t="shared" si="29"/>
        <v>class2</v>
      </c>
      <c r="I504" t="str">
        <f t="shared" si="30"/>
        <v>3d_class2_100_03.csv</v>
      </c>
      <c r="J504">
        <f>VLOOKUP(I504, also_korlatok!A$2:K$73, 11, FALSE)</f>
        <v>26</v>
      </c>
      <c r="K504" s="29">
        <f t="shared" si="31"/>
        <v>0.15384615384615385</v>
      </c>
    </row>
    <row r="505" spans="1:11" x14ac:dyDescent="0.3">
      <c r="A505" t="s">
        <v>37</v>
      </c>
      <c r="B505" t="s">
        <v>10</v>
      </c>
      <c r="C505" t="s">
        <v>8</v>
      </c>
      <c r="D505" t="s">
        <v>9</v>
      </c>
      <c r="E505">
        <v>28</v>
      </c>
      <c r="F505">
        <v>1.9E-3</v>
      </c>
      <c r="G505" t="str">
        <f t="shared" si="28"/>
        <v>FFD_prod_elem</v>
      </c>
      <c r="H505" t="str">
        <f t="shared" si="29"/>
        <v>class2</v>
      </c>
      <c r="I505" t="str">
        <f t="shared" si="30"/>
        <v>3d_class2_100_04.csv</v>
      </c>
      <c r="J505">
        <f>VLOOKUP(I505, also_korlatok!A$2:K$73, 11, FALSE)</f>
        <v>25</v>
      </c>
      <c r="K505" s="29">
        <f t="shared" si="31"/>
        <v>0.12</v>
      </c>
    </row>
    <row r="506" spans="1:11" x14ac:dyDescent="0.3">
      <c r="A506" t="s">
        <v>45</v>
      </c>
      <c r="B506" t="s">
        <v>11</v>
      </c>
      <c r="C506" t="s">
        <v>12</v>
      </c>
      <c r="D506" t="s">
        <v>9</v>
      </c>
      <c r="E506">
        <v>531</v>
      </c>
      <c r="F506">
        <v>0.46510000000000001</v>
      </c>
      <c r="G506" t="str">
        <f t="shared" si="28"/>
        <v>FFD_avg_lada</v>
      </c>
      <c r="H506" t="str">
        <f t="shared" si="29"/>
        <v>class3</v>
      </c>
      <c r="I506" t="str">
        <f t="shared" si="30"/>
        <v>3d_class3_1000_04.csv</v>
      </c>
      <c r="J506">
        <f>VLOOKUP(I506, also_korlatok!A$2:K$73, 11, FALSE)</f>
        <v>505</v>
      </c>
      <c r="K506" s="29">
        <f t="shared" si="31"/>
        <v>5.1485148514851482E-2</v>
      </c>
    </row>
    <row r="507" spans="1:11" x14ac:dyDescent="0.3">
      <c r="A507" t="s">
        <v>43</v>
      </c>
      <c r="B507" t="s">
        <v>11</v>
      </c>
      <c r="C507" t="s">
        <v>12</v>
      </c>
      <c r="D507" t="s">
        <v>9</v>
      </c>
      <c r="E507">
        <v>533</v>
      </c>
      <c r="F507">
        <v>0.4461</v>
      </c>
      <c r="G507" t="str">
        <f t="shared" si="28"/>
        <v>FFD_avg_lada</v>
      </c>
      <c r="H507" t="str">
        <f t="shared" si="29"/>
        <v>class3</v>
      </c>
      <c r="I507" t="str">
        <f t="shared" si="30"/>
        <v>3d_class3_1000_02.csv</v>
      </c>
      <c r="J507">
        <f>VLOOKUP(I507, also_korlatok!A$2:K$73, 11, FALSE)</f>
        <v>503</v>
      </c>
      <c r="K507" s="29">
        <f t="shared" si="31"/>
        <v>5.9642147117296221E-2</v>
      </c>
    </row>
    <row r="508" spans="1:11" x14ac:dyDescent="0.3">
      <c r="A508" t="s">
        <v>44</v>
      </c>
      <c r="B508" t="s">
        <v>11</v>
      </c>
      <c r="C508" t="s">
        <v>12</v>
      </c>
      <c r="D508" t="s">
        <v>9</v>
      </c>
      <c r="E508">
        <v>531</v>
      </c>
      <c r="F508">
        <v>0.43380000000000002</v>
      </c>
      <c r="G508" t="str">
        <f t="shared" si="28"/>
        <v>FFD_avg_lada</v>
      </c>
      <c r="H508" t="str">
        <f t="shared" si="29"/>
        <v>class3</v>
      </c>
      <c r="I508" t="str">
        <f t="shared" si="30"/>
        <v>3d_class3_1000_03.csv</v>
      </c>
      <c r="J508">
        <f>VLOOKUP(I508, also_korlatok!A$2:K$73, 11, FALSE)</f>
        <v>503</v>
      </c>
      <c r="K508" s="29">
        <f t="shared" si="31"/>
        <v>5.5666003976143144E-2</v>
      </c>
    </row>
    <row r="509" spans="1:11" x14ac:dyDescent="0.3">
      <c r="A509" t="s">
        <v>6</v>
      </c>
      <c r="B509" t="s">
        <v>11</v>
      </c>
      <c r="C509" t="s">
        <v>12</v>
      </c>
      <c r="D509" t="s">
        <v>9</v>
      </c>
      <c r="E509">
        <v>629</v>
      </c>
      <c r="F509">
        <v>0.3619</v>
      </c>
      <c r="G509" t="str">
        <f t="shared" si="28"/>
        <v>FFD_avg_lada</v>
      </c>
      <c r="H509" t="str">
        <f t="shared" si="29"/>
        <v>class1</v>
      </c>
      <c r="I509" t="str">
        <f t="shared" si="30"/>
        <v>3d_class1_1000_01.csv</v>
      </c>
      <c r="J509">
        <f>VLOOKUP(I509, also_korlatok!A$2:K$73, 11, FALSE)</f>
        <v>518</v>
      </c>
      <c r="K509" s="29">
        <f t="shared" si="31"/>
        <v>0.21428571428571427</v>
      </c>
    </row>
    <row r="510" spans="1:11" x14ac:dyDescent="0.3">
      <c r="A510" t="s">
        <v>67</v>
      </c>
      <c r="B510" t="s">
        <v>11</v>
      </c>
      <c r="C510" t="s">
        <v>12</v>
      </c>
      <c r="D510" t="s">
        <v>9</v>
      </c>
      <c r="E510">
        <v>418</v>
      </c>
      <c r="F510">
        <v>0.36049999999999999</v>
      </c>
      <c r="G510" t="str">
        <f t="shared" si="28"/>
        <v>FFD_avg_lada</v>
      </c>
      <c r="H510" t="str">
        <f t="shared" si="29"/>
        <v>class5</v>
      </c>
      <c r="I510" t="str">
        <f t="shared" si="30"/>
        <v>3d_class5_1000_02.csv</v>
      </c>
      <c r="J510">
        <f>VLOOKUP(I510, also_korlatok!A$2:K$73, 11, FALSE)</f>
        <v>335</v>
      </c>
      <c r="K510" s="29">
        <f t="shared" si="31"/>
        <v>0.24776119402985075</v>
      </c>
    </row>
    <row r="511" spans="1:11" x14ac:dyDescent="0.3">
      <c r="A511" t="s">
        <v>57</v>
      </c>
      <c r="B511" t="s">
        <v>11</v>
      </c>
      <c r="C511" t="s">
        <v>12</v>
      </c>
      <c r="D511" t="s">
        <v>9</v>
      </c>
      <c r="E511">
        <v>329</v>
      </c>
      <c r="F511">
        <v>0.34329999999999999</v>
      </c>
      <c r="G511" t="str">
        <f t="shared" si="28"/>
        <v>FFD_avg_lada</v>
      </c>
      <c r="H511" t="str">
        <f t="shared" si="29"/>
        <v>class4</v>
      </c>
      <c r="I511" t="str">
        <f t="shared" si="30"/>
        <v>3d_class4_1000_04.csv</v>
      </c>
      <c r="J511">
        <f>VLOOKUP(I511, also_korlatok!A$2:K$73, 11, FALSE)</f>
        <v>313</v>
      </c>
      <c r="K511" s="29">
        <f t="shared" si="31"/>
        <v>5.1118210862619806E-2</v>
      </c>
    </row>
    <row r="512" spans="1:11" x14ac:dyDescent="0.3">
      <c r="A512" t="s">
        <v>20</v>
      </c>
      <c r="B512" t="s">
        <v>11</v>
      </c>
      <c r="C512" t="s">
        <v>12</v>
      </c>
      <c r="D512" t="s">
        <v>9</v>
      </c>
      <c r="E512">
        <v>597</v>
      </c>
      <c r="F512">
        <v>0.34089999999999998</v>
      </c>
      <c r="G512" t="str">
        <f t="shared" si="28"/>
        <v>FFD_avg_lada</v>
      </c>
      <c r="H512" t="str">
        <f t="shared" si="29"/>
        <v>class1</v>
      </c>
      <c r="I512" t="str">
        <f t="shared" si="30"/>
        <v>3d_class1_1000_03.csv</v>
      </c>
      <c r="J512">
        <f>VLOOKUP(I512, also_korlatok!A$2:K$73, 11, FALSE)</f>
        <v>513</v>
      </c>
      <c r="K512" s="29">
        <f t="shared" si="31"/>
        <v>0.16374269005847952</v>
      </c>
    </row>
    <row r="513" spans="1:11" x14ac:dyDescent="0.3">
      <c r="A513" t="s">
        <v>19</v>
      </c>
      <c r="B513" t="s">
        <v>11</v>
      </c>
      <c r="C513" t="s">
        <v>12</v>
      </c>
      <c r="D513" t="s">
        <v>9</v>
      </c>
      <c r="E513">
        <v>598</v>
      </c>
      <c r="F513">
        <v>0.34039999999999998</v>
      </c>
      <c r="G513" t="str">
        <f t="shared" si="28"/>
        <v>FFD_avg_lada</v>
      </c>
      <c r="H513" t="str">
        <f t="shared" si="29"/>
        <v>class1</v>
      </c>
      <c r="I513" t="str">
        <f t="shared" si="30"/>
        <v>3d_class1_1000_02.csv</v>
      </c>
      <c r="J513">
        <f>VLOOKUP(I513, also_korlatok!A$2:K$73, 11, FALSE)</f>
        <v>513</v>
      </c>
      <c r="K513" s="29">
        <f t="shared" si="31"/>
        <v>0.16569200779727095</v>
      </c>
    </row>
    <row r="514" spans="1:11" x14ac:dyDescent="0.3">
      <c r="A514" t="s">
        <v>66</v>
      </c>
      <c r="B514" t="s">
        <v>11</v>
      </c>
      <c r="C514" t="s">
        <v>12</v>
      </c>
      <c r="D514" t="s">
        <v>9</v>
      </c>
      <c r="E514">
        <v>412</v>
      </c>
      <c r="F514">
        <v>0.33989999999999998</v>
      </c>
      <c r="G514" t="str">
        <f t="shared" ref="G514:G577" si="32">B514 &amp; "_" &amp; C514 &amp; IF(D514="nincs", "", "_" &amp; D514)</f>
        <v>FFD_avg_lada</v>
      </c>
      <c r="H514" t="str">
        <f t="shared" ref="H514:H577" si="33">LEFT(A514,6)</f>
        <v>class5</v>
      </c>
      <c r="I514" t="str">
        <f t="shared" ref="I514:I577" si="34">MID(A514,8,21)</f>
        <v>3d_class5_1000_01.csv</v>
      </c>
      <c r="J514">
        <f>VLOOKUP(I514, also_korlatok!A$2:K$73, 11, FALSE)</f>
        <v>336</v>
      </c>
      <c r="K514" s="29">
        <f t="shared" ref="K514:K577" si="35">(E514-J514)/J514</f>
        <v>0.22619047619047619</v>
      </c>
    </row>
    <row r="515" spans="1:11" x14ac:dyDescent="0.3">
      <c r="A515" t="s">
        <v>55</v>
      </c>
      <c r="B515" t="s">
        <v>11</v>
      </c>
      <c r="C515" t="s">
        <v>12</v>
      </c>
      <c r="D515" t="s">
        <v>9</v>
      </c>
      <c r="E515">
        <v>330</v>
      </c>
      <c r="F515">
        <v>0.3397</v>
      </c>
      <c r="G515" t="str">
        <f t="shared" si="32"/>
        <v>FFD_avg_lada</v>
      </c>
      <c r="H515" t="str">
        <f t="shared" si="33"/>
        <v>class4</v>
      </c>
      <c r="I515" t="str">
        <f t="shared" si="34"/>
        <v>3d_class4_1000_02.csv</v>
      </c>
      <c r="J515">
        <f>VLOOKUP(I515, also_korlatok!A$2:K$73, 11, FALSE)</f>
        <v>313</v>
      </c>
      <c r="K515" s="29">
        <f t="shared" si="35"/>
        <v>5.4313099041533544E-2</v>
      </c>
    </row>
    <row r="516" spans="1:11" x14ac:dyDescent="0.3">
      <c r="A516" t="s">
        <v>21</v>
      </c>
      <c r="B516" t="s">
        <v>11</v>
      </c>
      <c r="C516" t="s">
        <v>12</v>
      </c>
      <c r="D516" t="s">
        <v>9</v>
      </c>
      <c r="E516">
        <v>581</v>
      </c>
      <c r="F516">
        <v>0.33079999999999998</v>
      </c>
      <c r="G516" t="str">
        <f t="shared" si="32"/>
        <v>FFD_avg_lada</v>
      </c>
      <c r="H516" t="str">
        <f t="shared" si="33"/>
        <v>class1</v>
      </c>
      <c r="I516" t="str">
        <f t="shared" si="34"/>
        <v>3d_class1_1000_04.csv</v>
      </c>
      <c r="J516">
        <f>VLOOKUP(I516, also_korlatok!A$2:K$73, 11, FALSE)</f>
        <v>510</v>
      </c>
      <c r="K516" s="29">
        <f t="shared" si="35"/>
        <v>0.13921568627450981</v>
      </c>
    </row>
    <row r="517" spans="1:11" x14ac:dyDescent="0.3">
      <c r="A517" t="s">
        <v>42</v>
      </c>
      <c r="B517" t="s">
        <v>11</v>
      </c>
      <c r="C517" t="s">
        <v>12</v>
      </c>
      <c r="D517" t="s">
        <v>9</v>
      </c>
      <c r="E517">
        <v>536</v>
      </c>
      <c r="F517">
        <v>0.3266</v>
      </c>
      <c r="G517" t="str">
        <f t="shared" si="32"/>
        <v>FFD_avg_lada</v>
      </c>
      <c r="H517" t="str">
        <f t="shared" si="33"/>
        <v>class3</v>
      </c>
      <c r="I517" t="str">
        <f t="shared" si="34"/>
        <v>3d_class3_1000_01.csv</v>
      </c>
      <c r="J517">
        <f>VLOOKUP(I517, also_korlatok!A$2:K$73, 11, FALSE)</f>
        <v>508</v>
      </c>
      <c r="K517" s="29">
        <f t="shared" si="35"/>
        <v>5.5118110236220472E-2</v>
      </c>
    </row>
    <row r="518" spans="1:11" x14ac:dyDescent="0.3">
      <c r="A518" t="s">
        <v>56</v>
      </c>
      <c r="B518" t="s">
        <v>11</v>
      </c>
      <c r="C518" t="s">
        <v>12</v>
      </c>
      <c r="D518" t="s">
        <v>9</v>
      </c>
      <c r="E518">
        <v>332</v>
      </c>
      <c r="F518">
        <v>0.30609999999999998</v>
      </c>
      <c r="G518" t="str">
        <f t="shared" si="32"/>
        <v>FFD_avg_lada</v>
      </c>
      <c r="H518" t="str">
        <f t="shared" si="33"/>
        <v>class4</v>
      </c>
      <c r="I518" t="str">
        <f t="shared" si="34"/>
        <v>3d_class4_1000_03.csv</v>
      </c>
      <c r="J518">
        <f>VLOOKUP(I518, also_korlatok!A$2:K$73, 11, FALSE)</f>
        <v>315</v>
      </c>
      <c r="K518" s="29">
        <f t="shared" si="35"/>
        <v>5.3968253968253971E-2</v>
      </c>
    </row>
    <row r="519" spans="1:11" x14ac:dyDescent="0.3">
      <c r="A519" t="s">
        <v>54</v>
      </c>
      <c r="B519" t="s">
        <v>11</v>
      </c>
      <c r="C519" t="s">
        <v>12</v>
      </c>
      <c r="D519" t="s">
        <v>9</v>
      </c>
      <c r="E519">
        <v>330</v>
      </c>
      <c r="F519">
        <v>0.29039999999999999</v>
      </c>
      <c r="G519" t="str">
        <f t="shared" si="32"/>
        <v>FFD_avg_lada</v>
      </c>
      <c r="H519" t="str">
        <f t="shared" si="33"/>
        <v>class4</v>
      </c>
      <c r="I519" t="str">
        <f t="shared" si="34"/>
        <v>3d_class4_1000_01.csv</v>
      </c>
      <c r="J519">
        <f>VLOOKUP(I519, also_korlatok!A$2:K$73, 11, FALSE)</f>
        <v>310</v>
      </c>
      <c r="K519" s="29">
        <f t="shared" si="35"/>
        <v>6.4516129032258063E-2</v>
      </c>
    </row>
    <row r="520" spans="1:11" x14ac:dyDescent="0.3">
      <c r="A520" t="s">
        <v>80</v>
      </c>
      <c r="B520" t="s">
        <v>11</v>
      </c>
      <c r="C520" t="s">
        <v>12</v>
      </c>
      <c r="D520" t="s">
        <v>9</v>
      </c>
      <c r="E520">
        <v>334</v>
      </c>
      <c r="F520">
        <v>0.26679999999999998</v>
      </c>
      <c r="G520" t="str">
        <f t="shared" si="32"/>
        <v>FFD_avg_lada</v>
      </c>
      <c r="H520" t="str">
        <f t="shared" si="33"/>
        <v>class6</v>
      </c>
      <c r="I520" t="str">
        <f t="shared" si="34"/>
        <v>3d_class6_1000_03.csv</v>
      </c>
      <c r="J520">
        <f>VLOOKUP(I520, also_korlatok!A$2:K$73, 11, FALSE)</f>
        <v>301</v>
      </c>
      <c r="K520" s="29">
        <f t="shared" si="35"/>
        <v>0.10963455149501661</v>
      </c>
    </row>
    <row r="521" spans="1:11" x14ac:dyDescent="0.3">
      <c r="A521" t="s">
        <v>68</v>
      </c>
      <c r="B521" t="s">
        <v>11</v>
      </c>
      <c r="C521" t="s">
        <v>12</v>
      </c>
      <c r="D521" t="s">
        <v>9</v>
      </c>
      <c r="E521">
        <v>406</v>
      </c>
      <c r="F521">
        <v>0.25850000000000001</v>
      </c>
      <c r="G521" t="str">
        <f t="shared" si="32"/>
        <v>FFD_avg_lada</v>
      </c>
      <c r="H521" t="str">
        <f t="shared" si="33"/>
        <v>class5</v>
      </c>
      <c r="I521" t="str">
        <f t="shared" si="34"/>
        <v>3d_class5_1000_03.csv</v>
      </c>
      <c r="J521">
        <f>VLOOKUP(I521, also_korlatok!A$2:K$73, 11, FALSE)</f>
        <v>338</v>
      </c>
      <c r="K521" s="29">
        <f t="shared" si="35"/>
        <v>0.20118343195266272</v>
      </c>
    </row>
    <row r="522" spans="1:11" x14ac:dyDescent="0.3">
      <c r="A522" t="s">
        <v>69</v>
      </c>
      <c r="B522" t="s">
        <v>11</v>
      </c>
      <c r="C522" t="s">
        <v>12</v>
      </c>
      <c r="D522" t="s">
        <v>9</v>
      </c>
      <c r="E522">
        <v>408</v>
      </c>
      <c r="F522">
        <v>0.25700000000000001</v>
      </c>
      <c r="G522" t="str">
        <f t="shared" si="32"/>
        <v>FFD_avg_lada</v>
      </c>
      <c r="H522" t="str">
        <f t="shared" si="33"/>
        <v>class5</v>
      </c>
      <c r="I522" t="str">
        <f t="shared" si="34"/>
        <v>3d_class5_1000_04.csv</v>
      </c>
      <c r="J522">
        <f>VLOOKUP(I522, also_korlatok!A$2:K$73, 11, FALSE)</f>
        <v>342</v>
      </c>
      <c r="K522" s="29">
        <f t="shared" si="35"/>
        <v>0.19298245614035087</v>
      </c>
    </row>
    <row r="523" spans="1:11" x14ac:dyDescent="0.3">
      <c r="A523" t="s">
        <v>81</v>
      </c>
      <c r="B523" t="s">
        <v>11</v>
      </c>
      <c r="C523" t="s">
        <v>12</v>
      </c>
      <c r="D523" t="s">
        <v>9</v>
      </c>
      <c r="E523">
        <v>334</v>
      </c>
      <c r="F523">
        <v>0.245</v>
      </c>
      <c r="G523" t="str">
        <f t="shared" si="32"/>
        <v>FFD_avg_lada</v>
      </c>
      <c r="H523" t="str">
        <f t="shared" si="33"/>
        <v>class6</v>
      </c>
      <c r="I523" t="str">
        <f t="shared" si="34"/>
        <v>3d_class6_1000_04.csv</v>
      </c>
      <c r="J523">
        <f>VLOOKUP(I523, also_korlatok!A$2:K$73, 11, FALSE)</f>
        <v>301</v>
      </c>
      <c r="K523" s="29">
        <f t="shared" si="35"/>
        <v>0.10963455149501661</v>
      </c>
    </row>
    <row r="524" spans="1:11" x14ac:dyDescent="0.3">
      <c r="A524" t="s">
        <v>79</v>
      </c>
      <c r="B524" t="s">
        <v>11</v>
      </c>
      <c r="C524" t="s">
        <v>12</v>
      </c>
      <c r="D524" t="s">
        <v>9</v>
      </c>
      <c r="E524">
        <v>334</v>
      </c>
      <c r="F524">
        <v>0.1822</v>
      </c>
      <c r="G524" t="str">
        <f t="shared" si="32"/>
        <v>FFD_avg_lada</v>
      </c>
      <c r="H524" t="str">
        <f t="shared" si="33"/>
        <v>class6</v>
      </c>
      <c r="I524" t="str">
        <f t="shared" si="34"/>
        <v>3d_class6_1000_02.csv</v>
      </c>
      <c r="J524">
        <f>VLOOKUP(I524, also_korlatok!A$2:K$73, 11, FALSE)</f>
        <v>300</v>
      </c>
      <c r="K524" s="29">
        <f t="shared" si="35"/>
        <v>0.11333333333333333</v>
      </c>
    </row>
    <row r="525" spans="1:11" x14ac:dyDescent="0.3">
      <c r="A525" t="s">
        <v>78</v>
      </c>
      <c r="B525" t="s">
        <v>11</v>
      </c>
      <c r="C525" t="s">
        <v>12</v>
      </c>
      <c r="D525" t="s">
        <v>9</v>
      </c>
      <c r="E525">
        <v>334</v>
      </c>
      <c r="F525">
        <v>0.182</v>
      </c>
      <c r="G525" t="str">
        <f t="shared" si="32"/>
        <v>FFD_avg_lada</v>
      </c>
      <c r="H525" t="str">
        <f t="shared" si="33"/>
        <v>class6</v>
      </c>
      <c r="I525" t="str">
        <f t="shared" si="34"/>
        <v>3d_class6_1000_01.csv</v>
      </c>
      <c r="J525">
        <f>VLOOKUP(I525, also_korlatok!A$2:K$73, 11, FALSE)</f>
        <v>301</v>
      </c>
      <c r="K525" s="29">
        <f t="shared" si="35"/>
        <v>0.10963455149501661</v>
      </c>
    </row>
    <row r="526" spans="1:11" x14ac:dyDescent="0.3">
      <c r="A526" t="s">
        <v>32</v>
      </c>
      <c r="B526" t="s">
        <v>11</v>
      </c>
      <c r="C526" t="s">
        <v>12</v>
      </c>
      <c r="D526" t="s">
        <v>9</v>
      </c>
      <c r="E526">
        <v>283</v>
      </c>
      <c r="F526">
        <v>0.1729</v>
      </c>
      <c r="G526" t="str">
        <f t="shared" si="32"/>
        <v>FFD_avg_lada</v>
      </c>
      <c r="H526" t="str">
        <f t="shared" si="33"/>
        <v>class2</v>
      </c>
      <c r="I526" t="str">
        <f t="shared" si="34"/>
        <v>3d_class2_1000_03.csv</v>
      </c>
      <c r="J526">
        <f>VLOOKUP(I526, also_korlatok!A$2:K$73, 11, FALSE)</f>
        <v>256</v>
      </c>
      <c r="K526" s="29">
        <f t="shared" si="35"/>
        <v>0.10546875</v>
      </c>
    </row>
    <row r="527" spans="1:11" x14ac:dyDescent="0.3">
      <c r="A527" t="s">
        <v>33</v>
      </c>
      <c r="B527" t="s">
        <v>11</v>
      </c>
      <c r="C527" t="s">
        <v>12</v>
      </c>
      <c r="D527" t="s">
        <v>9</v>
      </c>
      <c r="E527">
        <v>283</v>
      </c>
      <c r="F527">
        <v>0.16689999999999999</v>
      </c>
      <c r="G527" t="str">
        <f t="shared" si="32"/>
        <v>FFD_avg_lada</v>
      </c>
      <c r="H527" t="str">
        <f t="shared" si="33"/>
        <v>class2</v>
      </c>
      <c r="I527" t="str">
        <f t="shared" si="34"/>
        <v>3d_class2_1000_04.csv</v>
      </c>
      <c r="J527">
        <f>VLOOKUP(I527, also_korlatok!A$2:K$73, 11, FALSE)</f>
        <v>252</v>
      </c>
      <c r="K527" s="29">
        <f t="shared" si="35"/>
        <v>0.12301587301587301</v>
      </c>
    </row>
    <row r="528" spans="1:11" x14ac:dyDescent="0.3">
      <c r="A528" t="s">
        <v>30</v>
      </c>
      <c r="B528" t="s">
        <v>11</v>
      </c>
      <c r="C528" t="s">
        <v>12</v>
      </c>
      <c r="D528" t="s">
        <v>9</v>
      </c>
      <c r="E528">
        <v>282</v>
      </c>
      <c r="F528">
        <v>0.1638</v>
      </c>
      <c r="G528" t="str">
        <f t="shared" si="32"/>
        <v>FFD_avg_lada</v>
      </c>
      <c r="H528" t="str">
        <f t="shared" si="33"/>
        <v>class2</v>
      </c>
      <c r="I528" t="str">
        <f t="shared" si="34"/>
        <v>3d_class2_1000_01.csv</v>
      </c>
      <c r="J528">
        <f>VLOOKUP(I528, also_korlatok!A$2:K$73, 11, FALSE)</f>
        <v>253</v>
      </c>
      <c r="K528" s="29">
        <f t="shared" si="35"/>
        <v>0.11462450592885376</v>
      </c>
    </row>
    <row r="529" spans="1:11" x14ac:dyDescent="0.3">
      <c r="A529" t="s">
        <v>31</v>
      </c>
      <c r="B529" t="s">
        <v>11</v>
      </c>
      <c r="C529" t="s">
        <v>12</v>
      </c>
      <c r="D529" t="s">
        <v>9</v>
      </c>
      <c r="E529">
        <v>280</v>
      </c>
      <c r="F529">
        <v>0.16339999999999999</v>
      </c>
      <c r="G529" t="str">
        <f t="shared" si="32"/>
        <v>FFD_avg_lada</v>
      </c>
      <c r="H529" t="str">
        <f t="shared" si="33"/>
        <v>class2</v>
      </c>
      <c r="I529" t="str">
        <f t="shared" si="34"/>
        <v>3d_class2_1000_02.csv</v>
      </c>
      <c r="J529">
        <f>VLOOKUP(I529, also_korlatok!A$2:K$73, 11, FALSE)</f>
        <v>251</v>
      </c>
      <c r="K529" s="29">
        <f t="shared" si="35"/>
        <v>0.11553784860557768</v>
      </c>
    </row>
    <row r="530" spans="1:11" x14ac:dyDescent="0.3">
      <c r="A530" t="s">
        <v>51</v>
      </c>
      <c r="B530" t="s">
        <v>11</v>
      </c>
      <c r="C530" t="s">
        <v>12</v>
      </c>
      <c r="D530" t="s">
        <v>9</v>
      </c>
      <c r="E530">
        <v>270</v>
      </c>
      <c r="F530">
        <v>0.15329999999999999</v>
      </c>
      <c r="G530" t="str">
        <f t="shared" si="32"/>
        <v>FFD_avg_lada</v>
      </c>
      <c r="H530" t="str">
        <f t="shared" si="33"/>
        <v>class3</v>
      </c>
      <c r="I530" t="str">
        <f t="shared" si="34"/>
        <v>3d_class3_500_02.csv</v>
      </c>
      <c r="J530">
        <f>VLOOKUP(I530, also_korlatok!A$2:K$73, 11, FALSE)</f>
        <v>253</v>
      </c>
      <c r="K530" s="29">
        <f t="shared" si="35"/>
        <v>6.7193675889328064E-2</v>
      </c>
    </row>
    <row r="531" spans="1:11" x14ac:dyDescent="0.3">
      <c r="A531" t="s">
        <v>63</v>
      </c>
      <c r="B531" t="s">
        <v>11</v>
      </c>
      <c r="C531" t="s">
        <v>12</v>
      </c>
      <c r="D531" t="s">
        <v>9</v>
      </c>
      <c r="E531">
        <v>167</v>
      </c>
      <c r="F531">
        <v>0.11799999999999999</v>
      </c>
      <c r="G531" t="str">
        <f t="shared" si="32"/>
        <v>FFD_avg_lada</v>
      </c>
      <c r="H531" t="str">
        <f t="shared" si="33"/>
        <v>class4</v>
      </c>
      <c r="I531" t="str">
        <f t="shared" si="34"/>
        <v>3d_class4_500_02.csv</v>
      </c>
      <c r="J531">
        <f>VLOOKUP(I531, also_korlatok!A$2:K$73, 11, FALSE)</f>
        <v>157</v>
      </c>
      <c r="K531" s="29">
        <f t="shared" si="35"/>
        <v>6.3694267515923567E-2</v>
      </c>
    </row>
    <row r="532" spans="1:11" x14ac:dyDescent="0.3">
      <c r="A532" t="s">
        <v>53</v>
      </c>
      <c r="B532" t="s">
        <v>11</v>
      </c>
      <c r="C532" t="s">
        <v>12</v>
      </c>
      <c r="D532" t="s">
        <v>9</v>
      </c>
      <c r="E532">
        <v>272</v>
      </c>
      <c r="F532">
        <v>0.1116</v>
      </c>
      <c r="G532" t="str">
        <f t="shared" si="32"/>
        <v>FFD_avg_lada</v>
      </c>
      <c r="H532" t="str">
        <f t="shared" si="33"/>
        <v>class3</v>
      </c>
      <c r="I532" t="str">
        <f t="shared" si="34"/>
        <v>3d_class3_500_04.csv</v>
      </c>
      <c r="J532">
        <f>VLOOKUP(I532, also_korlatok!A$2:K$73, 11, FALSE)</f>
        <v>254</v>
      </c>
      <c r="K532" s="29">
        <f t="shared" si="35"/>
        <v>7.0866141732283464E-2</v>
      </c>
    </row>
    <row r="533" spans="1:11" x14ac:dyDescent="0.3">
      <c r="A533" t="s">
        <v>52</v>
      </c>
      <c r="B533" t="s">
        <v>11</v>
      </c>
      <c r="C533" t="s">
        <v>12</v>
      </c>
      <c r="D533" t="s">
        <v>9</v>
      </c>
      <c r="E533">
        <v>273</v>
      </c>
      <c r="F533">
        <v>0.1084</v>
      </c>
      <c r="G533" t="str">
        <f t="shared" si="32"/>
        <v>FFD_avg_lada</v>
      </c>
      <c r="H533" t="str">
        <f t="shared" si="33"/>
        <v>class3</v>
      </c>
      <c r="I533" t="str">
        <f t="shared" si="34"/>
        <v>3d_class3_500_03.csv</v>
      </c>
      <c r="J533">
        <f>VLOOKUP(I533, also_korlatok!A$2:K$73, 11, FALSE)</f>
        <v>254</v>
      </c>
      <c r="K533" s="29">
        <f t="shared" si="35"/>
        <v>7.4803149606299218E-2</v>
      </c>
    </row>
    <row r="534" spans="1:11" x14ac:dyDescent="0.3">
      <c r="A534" t="s">
        <v>50</v>
      </c>
      <c r="B534" t="s">
        <v>11</v>
      </c>
      <c r="C534" t="s">
        <v>12</v>
      </c>
      <c r="D534" t="s">
        <v>9</v>
      </c>
      <c r="E534">
        <v>271</v>
      </c>
      <c r="F534">
        <v>0.1047</v>
      </c>
      <c r="G534" t="str">
        <f t="shared" si="32"/>
        <v>FFD_avg_lada</v>
      </c>
      <c r="H534" t="str">
        <f t="shared" si="33"/>
        <v>class3</v>
      </c>
      <c r="I534" t="str">
        <f t="shared" si="34"/>
        <v>3d_class3_500_01.csv</v>
      </c>
      <c r="J534">
        <f>VLOOKUP(I534, also_korlatok!A$2:K$73, 11, FALSE)</f>
        <v>254</v>
      </c>
      <c r="K534" s="29">
        <f t="shared" si="35"/>
        <v>6.6929133858267723E-2</v>
      </c>
    </row>
    <row r="535" spans="1:11" x14ac:dyDescent="0.3">
      <c r="A535" t="s">
        <v>28</v>
      </c>
      <c r="B535" t="s">
        <v>11</v>
      </c>
      <c r="C535" t="s">
        <v>12</v>
      </c>
      <c r="D535" t="s">
        <v>9</v>
      </c>
      <c r="E535">
        <v>314</v>
      </c>
      <c r="F535">
        <v>9.74E-2</v>
      </c>
      <c r="G535" t="str">
        <f t="shared" si="32"/>
        <v>FFD_avg_lada</v>
      </c>
      <c r="H535" t="str">
        <f t="shared" si="33"/>
        <v>class1</v>
      </c>
      <c r="I535" t="str">
        <f t="shared" si="34"/>
        <v>3d_class1_500_03.csv</v>
      </c>
      <c r="J535">
        <f>VLOOKUP(I535, also_korlatok!A$2:K$73, 11, FALSE)</f>
        <v>258</v>
      </c>
      <c r="K535" s="29">
        <f t="shared" si="35"/>
        <v>0.21705426356589147</v>
      </c>
    </row>
    <row r="536" spans="1:11" x14ac:dyDescent="0.3">
      <c r="A536" t="s">
        <v>27</v>
      </c>
      <c r="B536" t="s">
        <v>11</v>
      </c>
      <c r="C536" t="s">
        <v>12</v>
      </c>
      <c r="D536" t="s">
        <v>9</v>
      </c>
      <c r="E536">
        <v>321</v>
      </c>
      <c r="F536">
        <v>9.0300000000000005E-2</v>
      </c>
      <c r="G536" t="str">
        <f t="shared" si="32"/>
        <v>FFD_avg_lada</v>
      </c>
      <c r="H536" t="str">
        <f t="shared" si="33"/>
        <v>class1</v>
      </c>
      <c r="I536" t="str">
        <f t="shared" si="34"/>
        <v>3d_class1_500_02.csv</v>
      </c>
      <c r="J536">
        <f>VLOOKUP(I536, also_korlatok!A$2:K$73, 11, FALSE)</f>
        <v>263</v>
      </c>
      <c r="K536" s="29">
        <f t="shared" si="35"/>
        <v>0.22053231939163498</v>
      </c>
    </row>
    <row r="537" spans="1:11" x14ac:dyDescent="0.3">
      <c r="A537" t="s">
        <v>26</v>
      </c>
      <c r="B537" t="s">
        <v>11</v>
      </c>
      <c r="C537" t="s">
        <v>12</v>
      </c>
      <c r="D537" t="s">
        <v>9</v>
      </c>
      <c r="E537">
        <v>315</v>
      </c>
      <c r="F537">
        <v>8.7499999999999994E-2</v>
      </c>
      <c r="G537" t="str">
        <f t="shared" si="32"/>
        <v>FFD_avg_lada</v>
      </c>
      <c r="H537" t="str">
        <f t="shared" si="33"/>
        <v>class1</v>
      </c>
      <c r="I537" t="str">
        <f t="shared" si="34"/>
        <v>3d_class1_500_01.csv</v>
      </c>
      <c r="J537">
        <f>VLOOKUP(I537, also_korlatok!A$2:K$73, 11, FALSE)</f>
        <v>273</v>
      </c>
      <c r="K537" s="29">
        <f t="shared" si="35"/>
        <v>0.15384615384615385</v>
      </c>
    </row>
    <row r="538" spans="1:11" x14ac:dyDescent="0.3">
      <c r="A538" t="s">
        <v>29</v>
      </c>
      <c r="B538" t="s">
        <v>11</v>
      </c>
      <c r="C538" t="s">
        <v>12</v>
      </c>
      <c r="D538" t="s">
        <v>9</v>
      </c>
      <c r="E538">
        <v>292</v>
      </c>
      <c r="F538">
        <v>8.6199999999999999E-2</v>
      </c>
      <c r="G538" t="str">
        <f t="shared" si="32"/>
        <v>FFD_avg_lada</v>
      </c>
      <c r="H538" t="str">
        <f t="shared" si="33"/>
        <v>class1</v>
      </c>
      <c r="I538" t="str">
        <f t="shared" si="34"/>
        <v>3d_class1_500_04.csv</v>
      </c>
      <c r="J538">
        <f>VLOOKUP(I538, also_korlatok!A$2:K$73, 11, FALSE)</f>
        <v>248</v>
      </c>
      <c r="K538" s="29">
        <f t="shared" si="35"/>
        <v>0.17741935483870969</v>
      </c>
    </row>
    <row r="539" spans="1:11" x14ac:dyDescent="0.3">
      <c r="A539" t="s">
        <v>62</v>
      </c>
      <c r="B539" t="s">
        <v>11</v>
      </c>
      <c r="C539" t="s">
        <v>12</v>
      </c>
      <c r="D539" t="s">
        <v>9</v>
      </c>
      <c r="E539">
        <v>167</v>
      </c>
      <c r="F539">
        <v>8.0500000000000002E-2</v>
      </c>
      <c r="G539" t="str">
        <f t="shared" si="32"/>
        <v>FFD_avg_lada</v>
      </c>
      <c r="H539" t="str">
        <f t="shared" si="33"/>
        <v>class4</v>
      </c>
      <c r="I539" t="str">
        <f t="shared" si="34"/>
        <v>3d_class4_500_01.csv</v>
      </c>
      <c r="J539">
        <f>VLOOKUP(I539, also_korlatok!A$2:K$73, 11, FALSE)</f>
        <v>157</v>
      </c>
      <c r="K539" s="29">
        <f t="shared" si="35"/>
        <v>6.3694267515923567E-2</v>
      </c>
    </row>
    <row r="540" spans="1:11" x14ac:dyDescent="0.3">
      <c r="A540" t="s">
        <v>64</v>
      </c>
      <c r="B540" t="s">
        <v>11</v>
      </c>
      <c r="C540" t="s">
        <v>12</v>
      </c>
      <c r="D540" t="s">
        <v>9</v>
      </c>
      <c r="E540">
        <v>167</v>
      </c>
      <c r="F540">
        <v>7.5300000000000006E-2</v>
      </c>
      <c r="G540" t="str">
        <f t="shared" si="32"/>
        <v>FFD_avg_lada</v>
      </c>
      <c r="H540" t="str">
        <f t="shared" si="33"/>
        <v>class4</v>
      </c>
      <c r="I540" t="str">
        <f t="shared" si="34"/>
        <v>3d_class4_500_03.csv</v>
      </c>
      <c r="J540">
        <f>VLOOKUP(I540, also_korlatok!A$2:K$73, 11, FALSE)</f>
        <v>158</v>
      </c>
      <c r="K540" s="29">
        <f t="shared" si="35"/>
        <v>5.6962025316455694E-2</v>
      </c>
    </row>
    <row r="541" spans="1:11" x14ac:dyDescent="0.3">
      <c r="A541" t="s">
        <v>65</v>
      </c>
      <c r="B541" t="s">
        <v>11</v>
      </c>
      <c r="C541" t="s">
        <v>12</v>
      </c>
      <c r="D541" t="s">
        <v>9</v>
      </c>
      <c r="E541">
        <v>166</v>
      </c>
      <c r="F541">
        <v>7.0400000000000004E-2</v>
      </c>
      <c r="G541" t="str">
        <f t="shared" si="32"/>
        <v>FFD_avg_lada</v>
      </c>
      <c r="H541" t="str">
        <f t="shared" si="33"/>
        <v>class4</v>
      </c>
      <c r="I541" t="str">
        <f t="shared" si="34"/>
        <v>3d_class4_500_04.csv</v>
      </c>
      <c r="J541">
        <f>VLOOKUP(I541, also_korlatok!A$2:K$73, 11, FALSE)</f>
        <v>156</v>
      </c>
      <c r="K541" s="29">
        <f t="shared" si="35"/>
        <v>6.4102564102564097E-2</v>
      </c>
    </row>
    <row r="542" spans="1:11" x14ac:dyDescent="0.3">
      <c r="A542" t="s">
        <v>86</v>
      </c>
      <c r="B542" t="s">
        <v>11</v>
      </c>
      <c r="C542" t="s">
        <v>12</v>
      </c>
      <c r="D542" t="s">
        <v>9</v>
      </c>
      <c r="E542">
        <v>167</v>
      </c>
      <c r="F542">
        <v>6.9599999999999995E-2</v>
      </c>
      <c r="G542" t="str">
        <f t="shared" si="32"/>
        <v>FFD_avg_lada</v>
      </c>
      <c r="H542" t="str">
        <f t="shared" si="33"/>
        <v>class6</v>
      </c>
      <c r="I542" t="str">
        <f t="shared" si="34"/>
        <v>3d_class6_500_01.csv</v>
      </c>
      <c r="J542">
        <f>VLOOKUP(I542, also_korlatok!A$2:K$73, 11, FALSE)</f>
        <v>150</v>
      </c>
      <c r="K542" s="29">
        <f t="shared" si="35"/>
        <v>0.11333333333333333</v>
      </c>
    </row>
    <row r="543" spans="1:11" x14ac:dyDescent="0.3">
      <c r="A543" t="s">
        <v>77</v>
      </c>
      <c r="B543" t="s">
        <v>11</v>
      </c>
      <c r="C543" t="s">
        <v>12</v>
      </c>
      <c r="D543" t="s">
        <v>9</v>
      </c>
      <c r="E543">
        <v>208</v>
      </c>
      <c r="F543">
        <v>6.7199999999999996E-2</v>
      </c>
      <c r="G543" t="str">
        <f t="shared" si="32"/>
        <v>FFD_avg_lada</v>
      </c>
      <c r="H543" t="str">
        <f t="shared" si="33"/>
        <v>class5</v>
      </c>
      <c r="I543" t="str">
        <f t="shared" si="34"/>
        <v>3d_class5_500_04.csv</v>
      </c>
      <c r="J543">
        <f>VLOOKUP(I543, also_korlatok!A$2:K$73, 11, FALSE)</f>
        <v>168</v>
      </c>
      <c r="K543" s="29">
        <f t="shared" si="35"/>
        <v>0.23809523809523808</v>
      </c>
    </row>
    <row r="544" spans="1:11" x14ac:dyDescent="0.3">
      <c r="A544" t="s">
        <v>74</v>
      </c>
      <c r="B544" t="s">
        <v>11</v>
      </c>
      <c r="C544" t="s">
        <v>12</v>
      </c>
      <c r="D544" t="s">
        <v>9</v>
      </c>
      <c r="E544">
        <v>204</v>
      </c>
      <c r="F544">
        <v>6.08E-2</v>
      </c>
      <c r="G544" t="str">
        <f t="shared" si="32"/>
        <v>FFD_avg_lada</v>
      </c>
      <c r="H544" t="str">
        <f t="shared" si="33"/>
        <v>class5</v>
      </c>
      <c r="I544" t="str">
        <f t="shared" si="34"/>
        <v>3d_class5_500_01.csv</v>
      </c>
      <c r="J544">
        <f>VLOOKUP(I544, also_korlatok!A$2:K$73, 11, FALSE)</f>
        <v>169</v>
      </c>
      <c r="K544" s="29">
        <f t="shared" si="35"/>
        <v>0.20710059171597633</v>
      </c>
    </row>
    <row r="545" spans="1:11" x14ac:dyDescent="0.3">
      <c r="A545" t="s">
        <v>75</v>
      </c>
      <c r="B545" t="s">
        <v>11</v>
      </c>
      <c r="C545" t="s">
        <v>12</v>
      </c>
      <c r="D545" t="s">
        <v>9</v>
      </c>
      <c r="E545">
        <v>209</v>
      </c>
      <c r="F545">
        <v>6.0499999999999998E-2</v>
      </c>
      <c r="G545" t="str">
        <f t="shared" si="32"/>
        <v>FFD_avg_lada</v>
      </c>
      <c r="H545" t="str">
        <f t="shared" si="33"/>
        <v>class5</v>
      </c>
      <c r="I545" t="str">
        <f t="shared" si="34"/>
        <v>3d_class5_500_02.csv</v>
      </c>
      <c r="J545">
        <f>VLOOKUP(I545, also_korlatok!A$2:K$73, 11, FALSE)</f>
        <v>170</v>
      </c>
      <c r="K545" s="29">
        <f t="shared" si="35"/>
        <v>0.22941176470588234</v>
      </c>
    </row>
    <row r="546" spans="1:11" x14ac:dyDescent="0.3">
      <c r="A546" t="s">
        <v>76</v>
      </c>
      <c r="B546" t="s">
        <v>11</v>
      </c>
      <c r="C546" t="s">
        <v>12</v>
      </c>
      <c r="D546" t="s">
        <v>9</v>
      </c>
      <c r="E546">
        <v>203</v>
      </c>
      <c r="F546">
        <v>6.0100000000000001E-2</v>
      </c>
      <c r="G546" t="str">
        <f t="shared" si="32"/>
        <v>FFD_avg_lada</v>
      </c>
      <c r="H546" t="str">
        <f t="shared" si="33"/>
        <v>class5</v>
      </c>
      <c r="I546" t="str">
        <f t="shared" si="34"/>
        <v>3d_class5_500_03.csv</v>
      </c>
      <c r="J546">
        <f>VLOOKUP(I546, also_korlatok!A$2:K$73, 11, FALSE)</f>
        <v>168</v>
      </c>
      <c r="K546" s="29">
        <f t="shared" si="35"/>
        <v>0.20833333333333334</v>
      </c>
    </row>
    <row r="547" spans="1:11" x14ac:dyDescent="0.3">
      <c r="A547" t="s">
        <v>88</v>
      </c>
      <c r="B547" t="s">
        <v>11</v>
      </c>
      <c r="C547" t="s">
        <v>12</v>
      </c>
      <c r="D547" t="s">
        <v>9</v>
      </c>
      <c r="E547">
        <v>167</v>
      </c>
      <c r="F547">
        <v>5.7099999999999998E-2</v>
      </c>
      <c r="G547" t="str">
        <f t="shared" si="32"/>
        <v>FFD_avg_lada</v>
      </c>
      <c r="H547" t="str">
        <f t="shared" si="33"/>
        <v>class6</v>
      </c>
      <c r="I547" t="str">
        <f t="shared" si="34"/>
        <v>3d_class6_500_03.csv</v>
      </c>
      <c r="J547">
        <f>VLOOKUP(I547, also_korlatok!A$2:K$73, 11, FALSE)</f>
        <v>151</v>
      </c>
      <c r="K547" s="29">
        <f t="shared" si="35"/>
        <v>0.10596026490066225</v>
      </c>
    </row>
    <row r="548" spans="1:11" x14ac:dyDescent="0.3">
      <c r="A548" t="s">
        <v>87</v>
      </c>
      <c r="B548" t="s">
        <v>11</v>
      </c>
      <c r="C548" t="s">
        <v>12</v>
      </c>
      <c r="D548" t="s">
        <v>9</v>
      </c>
      <c r="E548">
        <v>167</v>
      </c>
      <c r="F548">
        <v>5.1700000000000003E-2</v>
      </c>
      <c r="G548" t="str">
        <f t="shared" si="32"/>
        <v>FFD_avg_lada</v>
      </c>
      <c r="H548" t="str">
        <f t="shared" si="33"/>
        <v>class6</v>
      </c>
      <c r="I548" t="str">
        <f t="shared" si="34"/>
        <v>3d_class6_500_02.csv</v>
      </c>
      <c r="J548">
        <f>VLOOKUP(I548, also_korlatok!A$2:K$73, 11, FALSE)</f>
        <v>150</v>
      </c>
      <c r="K548" s="29">
        <f t="shared" si="35"/>
        <v>0.11333333333333333</v>
      </c>
    </row>
    <row r="549" spans="1:11" x14ac:dyDescent="0.3">
      <c r="A549" t="s">
        <v>89</v>
      </c>
      <c r="B549" t="s">
        <v>11</v>
      </c>
      <c r="C549" t="s">
        <v>12</v>
      </c>
      <c r="D549" t="s">
        <v>9</v>
      </c>
      <c r="E549">
        <v>167</v>
      </c>
      <c r="F549">
        <v>4.8800000000000003E-2</v>
      </c>
      <c r="G549" t="str">
        <f t="shared" si="32"/>
        <v>FFD_avg_lada</v>
      </c>
      <c r="H549" t="str">
        <f t="shared" si="33"/>
        <v>class6</v>
      </c>
      <c r="I549" t="str">
        <f t="shared" si="34"/>
        <v>3d_class6_500_04.csv</v>
      </c>
      <c r="J549">
        <f>VLOOKUP(I549, also_korlatok!A$2:K$73, 11, FALSE)</f>
        <v>151</v>
      </c>
      <c r="K549" s="29">
        <f t="shared" si="35"/>
        <v>0.10596026490066225</v>
      </c>
    </row>
    <row r="550" spans="1:11" x14ac:dyDescent="0.3">
      <c r="A550" s="11" t="s">
        <v>39</v>
      </c>
      <c r="B550" s="11" t="s">
        <v>11</v>
      </c>
      <c r="C550" s="11" t="s">
        <v>12</v>
      </c>
      <c r="D550" s="11" t="s">
        <v>9</v>
      </c>
      <c r="E550" s="11">
        <v>144</v>
      </c>
      <c r="F550" s="11">
        <v>4.8399999999999999E-2</v>
      </c>
      <c r="G550" s="11" t="str">
        <f t="shared" si="32"/>
        <v>FFD_avg_lada</v>
      </c>
      <c r="H550" t="str">
        <f t="shared" si="33"/>
        <v>class2</v>
      </c>
      <c r="I550" t="str">
        <f t="shared" si="34"/>
        <v>3d_class2_500_02.csv</v>
      </c>
      <c r="J550">
        <f>VLOOKUP(I550, also_korlatok!A$2:K$73, 11, FALSE)</f>
        <v>128</v>
      </c>
      <c r="K550" s="29">
        <f t="shared" si="35"/>
        <v>0.125</v>
      </c>
    </row>
    <row r="551" spans="1:11" x14ac:dyDescent="0.3">
      <c r="A551" s="11" t="s">
        <v>40</v>
      </c>
      <c r="B551" s="11" t="s">
        <v>11</v>
      </c>
      <c r="C551" s="11" t="s">
        <v>12</v>
      </c>
      <c r="D551" s="11" t="s">
        <v>9</v>
      </c>
      <c r="E551" s="11">
        <v>142</v>
      </c>
      <c r="F551" s="11">
        <v>4.7600000000000003E-2</v>
      </c>
      <c r="G551" s="11" t="str">
        <f t="shared" si="32"/>
        <v>FFD_avg_lada</v>
      </c>
      <c r="H551" t="str">
        <f t="shared" si="33"/>
        <v>class2</v>
      </c>
      <c r="I551" t="str">
        <f t="shared" si="34"/>
        <v>3d_class2_500_03.csv</v>
      </c>
      <c r="J551">
        <f>VLOOKUP(I551, also_korlatok!A$2:K$73, 11, FALSE)</f>
        <v>128</v>
      </c>
      <c r="K551" s="29">
        <f t="shared" si="35"/>
        <v>0.109375</v>
      </c>
    </row>
    <row r="552" spans="1:11" x14ac:dyDescent="0.3">
      <c r="A552" s="11" t="s">
        <v>41</v>
      </c>
      <c r="B552" s="11" t="s">
        <v>11</v>
      </c>
      <c r="C552" s="11" t="s">
        <v>12</v>
      </c>
      <c r="D552" s="11" t="s">
        <v>9</v>
      </c>
      <c r="E552" s="11">
        <v>142</v>
      </c>
      <c r="F552" s="11">
        <v>4.6600000000000003E-2</v>
      </c>
      <c r="G552" s="11" t="str">
        <f t="shared" si="32"/>
        <v>FFD_avg_lada</v>
      </c>
      <c r="H552" t="str">
        <f t="shared" si="33"/>
        <v>class2</v>
      </c>
      <c r="I552" t="str">
        <f t="shared" si="34"/>
        <v>3d_class2_500_04.csv</v>
      </c>
      <c r="J552">
        <f>VLOOKUP(I552, also_korlatok!A$2:K$73, 11, FALSE)</f>
        <v>128</v>
      </c>
      <c r="K552" s="29">
        <f t="shared" si="35"/>
        <v>0.109375</v>
      </c>
    </row>
    <row r="553" spans="1:11" x14ac:dyDescent="0.3">
      <c r="A553" s="11" t="s">
        <v>38</v>
      </c>
      <c r="B553" s="11" t="s">
        <v>11</v>
      </c>
      <c r="C553" s="11" t="s">
        <v>12</v>
      </c>
      <c r="D553" s="11" t="s">
        <v>9</v>
      </c>
      <c r="E553" s="11">
        <v>141</v>
      </c>
      <c r="F553" s="11">
        <v>4.2599999999999999E-2</v>
      </c>
      <c r="G553" s="11" t="str">
        <f t="shared" si="32"/>
        <v>FFD_avg_lada</v>
      </c>
      <c r="H553" t="str">
        <f t="shared" si="33"/>
        <v>class2</v>
      </c>
      <c r="I553" t="str">
        <f t="shared" si="34"/>
        <v>3d_class2_500_01.csv</v>
      </c>
      <c r="J553">
        <f>VLOOKUP(I553, also_korlatok!A$2:K$73, 11, FALSE)</f>
        <v>125</v>
      </c>
      <c r="K553" s="29">
        <f t="shared" si="35"/>
        <v>0.128</v>
      </c>
    </row>
    <row r="554" spans="1:11" x14ac:dyDescent="0.3">
      <c r="A554" t="s">
        <v>61</v>
      </c>
      <c r="B554" t="s">
        <v>11</v>
      </c>
      <c r="C554" t="s">
        <v>12</v>
      </c>
      <c r="D554" t="s">
        <v>9</v>
      </c>
      <c r="E554">
        <v>34</v>
      </c>
      <c r="F554">
        <v>5.8999999999999999E-3</v>
      </c>
      <c r="G554" t="str">
        <f t="shared" si="32"/>
        <v>FFD_avg_lada</v>
      </c>
      <c r="H554" t="str">
        <f t="shared" si="33"/>
        <v>class4</v>
      </c>
      <c r="I554" t="str">
        <f t="shared" si="34"/>
        <v>3d_class4_100_04.csv</v>
      </c>
      <c r="J554">
        <f>VLOOKUP(I554, also_korlatok!A$2:K$73, 11, FALSE)</f>
        <v>33</v>
      </c>
      <c r="K554" s="29">
        <f t="shared" si="35"/>
        <v>3.0303030303030304E-2</v>
      </c>
    </row>
    <row r="555" spans="1:11" x14ac:dyDescent="0.3">
      <c r="A555" t="s">
        <v>48</v>
      </c>
      <c r="B555" t="s">
        <v>11</v>
      </c>
      <c r="C555" t="s">
        <v>12</v>
      </c>
      <c r="D555" t="s">
        <v>9</v>
      </c>
      <c r="E555">
        <v>55</v>
      </c>
      <c r="F555">
        <v>5.7999999999999996E-3</v>
      </c>
      <c r="G555" t="str">
        <f t="shared" si="32"/>
        <v>FFD_avg_lada</v>
      </c>
      <c r="H555" t="str">
        <f t="shared" si="33"/>
        <v>class3</v>
      </c>
      <c r="I555" t="str">
        <f t="shared" si="34"/>
        <v>3d_class3_100_03.csv</v>
      </c>
      <c r="J555">
        <f>VLOOKUP(I555, also_korlatok!A$2:K$73, 11, FALSE)</f>
        <v>51</v>
      </c>
      <c r="K555" s="29">
        <f t="shared" si="35"/>
        <v>7.8431372549019607E-2</v>
      </c>
    </row>
    <row r="556" spans="1:11" x14ac:dyDescent="0.3">
      <c r="A556" t="s">
        <v>49</v>
      </c>
      <c r="B556" t="s">
        <v>11</v>
      </c>
      <c r="C556" t="s">
        <v>12</v>
      </c>
      <c r="D556" t="s">
        <v>9</v>
      </c>
      <c r="E556">
        <v>57</v>
      </c>
      <c r="F556">
        <v>5.5999999999999999E-3</v>
      </c>
      <c r="G556" t="str">
        <f t="shared" si="32"/>
        <v>FFD_avg_lada</v>
      </c>
      <c r="H556" t="str">
        <f t="shared" si="33"/>
        <v>class3</v>
      </c>
      <c r="I556" t="str">
        <f t="shared" si="34"/>
        <v>3d_class3_100_04.csv</v>
      </c>
      <c r="J556">
        <f>VLOOKUP(I556, also_korlatok!A$2:K$73, 11, FALSE)</f>
        <v>51</v>
      </c>
      <c r="K556" s="29">
        <f t="shared" si="35"/>
        <v>0.11764705882352941</v>
      </c>
    </row>
    <row r="557" spans="1:11" x14ac:dyDescent="0.3">
      <c r="A557" t="s">
        <v>47</v>
      </c>
      <c r="B557" t="s">
        <v>11</v>
      </c>
      <c r="C557" t="s">
        <v>12</v>
      </c>
      <c r="D557" t="s">
        <v>9</v>
      </c>
      <c r="E557">
        <v>57</v>
      </c>
      <c r="F557">
        <v>5.1999999999999998E-3</v>
      </c>
      <c r="G557" t="str">
        <f t="shared" si="32"/>
        <v>FFD_avg_lada</v>
      </c>
      <c r="H557" t="str">
        <f t="shared" si="33"/>
        <v>class3</v>
      </c>
      <c r="I557" t="str">
        <f t="shared" si="34"/>
        <v>3d_class3_100_02.csv</v>
      </c>
      <c r="J557">
        <f>VLOOKUP(I557, also_korlatok!A$2:K$73, 11, FALSE)</f>
        <v>52</v>
      </c>
      <c r="K557" s="29">
        <f t="shared" si="35"/>
        <v>9.6153846153846159E-2</v>
      </c>
    </row>
    <row r="558" spans="1:11" x14ac:dyDescent="0.3">
      <c r="A558" t="s">
        <v>46</v>
      </c>
      <c r="B558" t="s">
        <v>11</v>
      </c>
      <c r="C558" t="s">
        <v>12</v>
      </c>
      <c r="D558" t="s">
        <v>9</v>
      </c>
      <c r="E558">
        <v>55</v>
      </c>
      <c r="F558">
        <v>5.1000000000000004E-3</v>
      </c>
      <c r="G558" t="str">
        <f t="shared" si="32"/>
        <v>FFD_avg_lada</v>
      </c>
      <c r="H558" t="str">
        <f t="shared" si="33"/>
        <v>class3</v>
      </c>
      <c r="I558" t="str">
        <f t="shared" si="34"/>
        <v>3d_class3_100_01.csv</v>
      </c>
      <c r="J558">
        <f>VLOOKUP(I558, also_korlatok!A$2:K$73, 11, FALSE)</f>
        <v>51</v>
      </c>
      <c r="K558" s="29">
        <f t="shared" si="35"/>
        <v>7.8431372549019607E-2</v>
      </c>
    </row>
    <row r="559" spans="1:11" x14ac:dyDescent="0.3">
      <c r="A559" t="s">
        <v>60</v>
      </c>
      <c r="B559" t="s">
        <v>11</v>
      </c>
      <c r="C559" t="s">
        <v>12</v>
      </c>
      <c r="D559" t="s">
        <v>9</v>
      </c>
      <c r="E559">
        <v>35</v>
      </c>
      <c r="F559">
        <v>4.5999999999999999E-3</v>
      </c>
      <c r="G559" t="str">
        <f t="shared" si="32"/>
        <v>FFD_avg_lada</v>
      </c>
      <c r="H559" t="str">
        <f t="shared" si="33"/>
        <v>class4</v>
      </c>
      <c r="I559" t="str">
        <f t="shared" si="34"/>
        <v>3d_class4_100_03.csv</v>
      </c>
      <c r="J559">
        <f>VLOOKUP(I559, also_korlatok!A$2:K$73, 11, FALSE)</f>
        <v>32</v>
      </c>
      <c r="K559" s="29">
        <f t="shared" si="35"/>
        <v>9.375E-2</v>
      </c>
    </row>
    <row r="560" spans="1:11" x14ac:dyDescent="0.3">
      <c r="A560" t="s">
        <v>24</v>
      </c>
      <c r="B560" t="s">
        <v>11</v>
      </c>
      <c r="C560" t="s">
        <v>12</v>
      </c>
      <c r="D560" t="s">
        <v>9</v>
      </c>
      <c r="E560">
        <v>74</v>
      </c>
      <c r="F560">
        <v>4.4999999999999997E-3</v>
      </c>
      <c r="G560" t="str">
        <f t="shared" si="32"/>
        <v>FFD_avg_lada</v>
      </c>
      <c r="H560" t="str">
        <f t="shared" si="33"/>
        <v>class1</v>
      </c>
      <c r="I560" t="str">
        <f t="shared" si="34"/>
        <v>3d_class1_100_03.csv</v>
      </c>
      <c r="J560">
        <f>VLOOKUP(I560, also_korlatok!A$2:K$73, 11, FALSE)</f>
        <v>61</v>
      </c>
      <c r="K560" s="29">
        <f t="shared" si="35"/>
        <v>0.21311475409836064</v>
      </c>
    </row>
    <row r="561" spans="1:11" x14ac:dyDescent="0.3">
      <c r="A561" t="s">
        <v>22</v>
      </c>
      <c r="B561" t="s">
        <v>11</v>
      </c>
      <c r="C561" t="s">
        <v>12</v>
      </c>
      <c r="D561" t="s">
        <v>9</v>
      </c>
      <c r="E561">
        <v>67</v>
      </c>
      <c r="F561">
        <v>4.0000000000000001E-3</v>
      </c>
      <c r="G561" t="str">
        <f t="shared" si="32"/>
        <v>FFD_avg_lada</v>
      </c>
      <c r="H561" t="str">
        <f t="shared" si="33"/>
        <v>class1</v>
      </c>
      <c r="I561" t="str">
        <f t="shared" si="34"/>
        <v>3d_class1_100_01.csv</v>
      </c>
      <c r="J561">
        <f>VLOOKUP(I561, also_korlatok!A$2:K$73, 11, FALSE)</f>
        <v>56</v>
      </c>
      <c r="K561" s="29">
        <f t="shared" si="35"/>
        <v>0.19642857142857142</v>
      </c>
    </row>
    <row r="562" spans="1:11" x14ac:dyDescent="0.3">
      <c r="A562" t="s">
        <v>23</v>
      </c>
      <c r="B562" t="s">
        <v>11</v>
      </c>
      <c r="C562" t="s">
        <v>12</v>
      </c>
      <c r="D562" t="s">
        <v>9</v>
      </c>
      <c r="E562">
        <v>65</v>
      </c>
      <c r="F562">
        <v>3.7000000000000002E-3</v>
      </c>
      <c r="G562" t="str">
        <f t="shared" si="32"/>
        <v>FFD_avg_lada</v>
      </c>
      <c r="H562" t="str">
        <f t="shared" si="33"/>
        <v>class1</v>
      </c>
      <c r="I562" t="str">
        <f t="shared" si="34"/>
        <v>3d_class1_100_02.csv</v>
      </c>
      <c r="J562">
        <f>VLOOKUP(I562, also_korlatok!A$2:K$73, 11, FALSE)</f>
        <v>51</v>
      </c>
      <c r="K562" s="29">
        <f t="shared" si="35"/>
        <v>0.27450980392156865</v>
      </c>
    </row>
    <row r="563" spans="1:11" x14ac:dyDescent="0.3">
      <c r="A563" t="s">
        <v>25</v>
      </c>
      <c r="B563" t="s">
        <v>11</v>
      </c>
      <c r="C563" t="s">
        <v>12</v>
      </c>
      <c r="D563" t="s">
        <v>9</v>
      </c>
      <c r="E563">
        <v>64</v>
      </c>
      <c r="F563">
        <v>3.7000000000000002E-3</v>
      </c>
      <c r="G563" t="str">
        <f t="shared" si="32"/>
        <v>FFD_avg_lada</v>
      </c>
      <c r="H563" t="str">
        <f t="shared" si="33"/>
        <v>class1</v>
      </c>
      <c r="I563" t="str">
        <f t="shared" si="34"/>
        <v>3d_class1_100_04.csv</v>
      </c>
      <c r="J563">
        <f>VLOOKUP(I563, also_korlatok!A$2:K$73, 11, FALSE)</f>
        <v>52</v>
      </c>
      <c r="K563" s="29">
        <f t="shared" si="35"/>
        <v>0.23076923076923078</v>
      </c>
    </row>
    <row r="564" spans="1:11" x14ac:dyDescent="0.3">
      <c r="A564" t="s">
        <v>59</v>
      </c>
      <c r="B564" t="s">
        <v>11</v>
      </c>
      <c r="C564" t="s">
        <v>12</v>
      </c>
      <c r="D564" t="s">
        <v>9</v>
      </c>
      <c r="E564">
        <v>36</v>
      </c>
      <c r="F564">
        <v>3.5000000000000001E-3</v>
      </c>
      <c r="G564" t="str">
        <f t="shared" si="32"/>
        <v>FFD_avg_lada</v>
      </c>
      <c r="H564" t="str">
        <f t="shared" si="33"/>
        <v>class4</v>
      </c>
      <c r="I564" t="str">
        <f t="shared" si="34"/>
        <v>3d_class4_100_02.csv</v>
      </c>
      <c r="J564">
        <f>VLOOKUP(I564, also_korlatok!A$2:K$73, 11, FALSE)</f>
        <v>33</v>
      </c>
      <c r="K564" s="29">
        <f t="shared" si="35"/>
        <v>9.0909090909090912E-2</v>
      </c>
    </row>
    <row r="565" spans="1:11" x14ac:dyDescent="0.3">
      <c r="A565" t="s">
        <v>82</v>
      </c>
      <c r="B565" t="s">
        <v>11</v>
      </c>
      <c r="C565" t="s">
        <v>12</v>
      </c>
      <c r="D565" t="s">
        <v>9</v>
      </c>
      <c r="E565">
        <v>34</v>
      </c>
      <c r="F565">
        <v>3.3E-3</v>
      </c>
      <c r="G565" t="str">
        <f t="shared" si="32"/>
        <v>FFD_avg_lada</v>
      </c>
      <c r="H565" t="str">
        <f t="shared" si="33"/>
        <v>class6</v>
      </c>
      <c r="I565" t="str">
        <f t="shared" si="34"/>
        <v>3d_class6_100_01.csv</v>
      </c>
      <c r="J565">
        <f>VLOOKUP(I565, also_korlatok!A$2:K$73, 11, FALSE)</f>
        <v>31</v>
      </c>
      <c r="K565" s="29">
        <f t="shared" si="35"/>
        <v>9.6774193548387094E-2</v>
      </c>
    </row>
    <row r="566" spans="1:11" x14ac:dyDescent="0.3">
      <c r="A566" t="s">
        <v>58</v>
      </c>
      <c r="B566" t="s">
        <v>11</v>
      </c>
      <c r="C566" t="s">
        <v>12</v>
      </c>
      <c r="D566" t="s">
        <v>9</v>
      </c>
      <c r="E566">
        <v>34</v>
      </c>
      <c r="F566">
        <v>3.2000000000000002E-3</v>
      </c>
      <c r="G566" t="str">
        <f t="shared" si="32"/>
        <v>FFD_avg_lada</v>
      </c>
      <c r="H566" t="str">
        <f t="shared" si="33"/>
        <v>class4</v>
      </c>
      <c r="I566" t="str">
        <f t="shared" si="34"/>
        <v>3d_class4_100_01.csv</v>
      </c>
      <c r="J566">
        <f>VLOOKUP(I566, also_korlatok!A$2:K$73, 11, FALSE)</f>
        <v>32</v>
      </c>
      <c r="K566" s="29">
        <f t="shared" si="35"/>
        <v>6.25E-2</v>
      </c>
    </row>
    <row r="567" spans="1:11" x14ac:dyDescent="0.3">
      <c r="A567" t="s">
        <v>70</v>
      </c>
      <c r="B567" t="s">
        <v>11</v>
      </c>
      <c r="C567" t="s">
        <v>12</v>
      </c>
      <c r="D567" t="s">
        <v>9</v>
      </c>
      <c r="E567">
        <v>49</v>
      </c>
      <c r="F567">
        <v>2.8E-3</v>
      </c>
      <c r="G567" t="str">
        <f t="shared" si="32"/>
        <v>FFD_avg_lada</v>
      </c>
      <c r="H567" t="str">
        <f t="shared" si="33"/>
        <v>class5</v>
      </c>
      <c r="I567" t="str">
        <f t="shared" si="34"/>
        <v>3d_class5_100_01.csv</v>
      </c>
      <c r="J567">
        <f>VLOOKUP(I567, also_korlatok!A$2:K$73, 11, FALSE)</f>
        <v>37</v>
      </c>
      <c r="K567" s="29">
        <f t="shared" si="35"/>
        <v>0.32432432432432434</v>
      </c>
    </row>
    <row r="568" spans="1:11" x14ac:dyDescent="0.3">
      <c r="A568" t="s">
        <v>71</v>
      </c>
      <c r="B568" t="s">
        <v>11</v>
      </c>
      <c r="C568" t="s">
        <v>12</v>
      </c>
      <c r="D568" t="s">
        <v>9</v>
      </c>
      <c r="E568">
        <v>46</v>
      </c>
      <c r="F568">
        <v>2.8E-3</v>
      </c>
      <c r="G568" t="str">
        <f t="shared" si="32"/>
        <v>FFD_avg_lada</v>
      </c>
      <c r="H568" t="str">
        <f t="shared" si="33"/>
        <v>class5</v>
      </c>
      <c r="I568" t="str">
        <f t="shared" si="34"/>
        <v>3d_class5_100_02.csv</v>
      </c>
      <c r="J568">
        <f>VLOOKUP(I568, also_korlatok!A$2:K$73, 11, FALSE)</f>
        <v>35</v>
      </c>
      <c r="K568" s="29">
        <f t="shared" si="35"/>
        <v>0.31428571428571428</v>
      </c>
    </row>
    <row r="569" spans="1:11" x14ac:dyDescent="0.3">
      <c r="A569" t="s">
        <v>85</v>
      </c>
      <c r="B569" t="s">
        <v>11</v>
      </c>
      <c r="C569" t="s">
        <v>12</v>
      </c>
      <c r="D569" t="s">
        <v>9</v>
      </c>
      <c r="E569">
        <v>34</v>
      </c>
      <c r="F569">
        <v>2.8E-3</v>
      </c>
      <c r="G569" t="str">
        <f t="shared" si="32"/>
        <v>FFD_avg_lada</v>
      </c>
      <c r="H569" t="str">
        <f t="shared" si="33"/>
        <v>class6</v>
      </c>
      <c r="I569" t="str">
        <f t="shared" si="34"/>
        <v>3d_class6_100_04.csv</v>
      </c>
      <c r="J569">
        <f>VLOOKUP(I569, also_korlatok!A$2:K$73, 11, FALSE)</f>
        <v>31</v>
      </c>
      <c r="K569" s="29">
        <f t="shared" si="35"/>
        <v>9.6774193548387094E-2</v>
      </c>
    </row>
    <row r="570" spans="1:11" x14ac:dyDescent="0.3">
      <c r="A570" t="s">
        <v>83</v>
      </c>
      <c r="B570" t="s">
        <v>11</v>
      </c>
      <c r="C570" t="s">
        <v>12</v>
      </c>
      <c r="D570" t="s">
        <v>9</v>
      </c>
      <c r="E570">
        <v>34</v>
      </c>
      <c r="F570">
        <v>2.7000000000000001E-3</v>
      </c>
      <c r="G570" t="str">
        <f t="shared" si="32"/>
        <v>FFD_avg_lada</v>
      </c>
      <c r="H570" t="str">
        <f t="shared" si="33"/>
        <v>class6</v>
      </c>
      <c r="I570" t="str">
        <f t="shared" si="34"/>
        <v>3d_class6_100_02.csv</v>
      </c>
      <c r="J570">
        <f>VLOOKUP(I570, also_korlatok!A$2:K$73, 11, FALSE)</f>
        <v>30</v>
      </c>
      <c r="K570" s="29">
        <f t="shared" si="35"/>
        <v>0.13333333333333333</v>
      </c>
    </row>
    <row r="571" spans="1:11" x14ac:dyDescent="0.3">
      <c r="A571" t="s">
        <v>72</v>
      </c>
      <c r="B571" t="s">
        <v>11</v>
      </c>
      <c r="C571" t="s">
        <v>12</v>
      </c>
      <c r="D571" t="s">
        <v>9</v>
      </c>
      <c r="E571">
        <v>47</v>
      </c>
      <c r="F571">
        <v>2.5999999999999999E-3</v>
      </c>
      <c r="G571" t="str">
        <f t="shared" si="32"/>
        <v>FFD_avg_lada</v>
      </c>
      <c r="H571" t="str">
        <f t="shared" si="33"/>
        <v>class5</v>
      </c>
      <c r="I571" t="str">
        <f t="shared" si="34"/>
        <v>3d_class5_100_03.csv</v>
      </c>
      <c r="J571">
        <f>VLOOKUP(I571, also_korlatok!A$2:K$73, 11, FALSE)</f>
        <v>34</v>
      </c>
      <c r="K571" s="29">
        <f t="shared" si="35"/>
        <v>0.38235294117647056</v>
      </c>
    </row>
    <row r="572" spans="1:11" x14ac:dyDescent="0.3">
      <c r="A572" t="s">
        <v>73</v>
      </c>
      <c r="B572" t="s">
        <v>11</v>
      </c>
      <c r="C572" t="s">
        <v>12</v>
      </c>
      <c r="D572" t="s">
        <v>9</v>
      </c>
      <c r="E572">
        <v>44</v>
      </c>
      <c r="F572">
        <v>2.5999999999999999E-3</v>
      </c>
      <c r="G572" t="str">
        <f t="shared" si="32"/>
        <v>FFD_avg_lada</v>
      </c>
      <c r="H572" t="str">
        <f t="shared" si="33"/>
        <v>class5</v>
      </c>
      <c r="I572" t="str">
        <f t="shared" si="34"/>
        <v>3d_class5_100_04.csv</v>
      </c>
      <c r="J572">
        <f>VLOOKUP(I572, also_korlatok!A$2:K$73, 11, FALSE)</f>
        <v>34</v>
      </c>
      <c r="K572" s="29">
        <f t="shared" si="35"/>
        <v>0.29411764705882354</v>
      </c>
    </row>
    <row r="573" spans="1:11" x14ac:dyDescent="0.3">
      <c r="A573" t="s">
        <v>84</v>
      </c>
      <c r="B573" t="s">
        <v>11</v>
      </c>
      <c r="C573" t="s">
        <v>12</v>
      </c>
      <c r="D573" t="s">
        <v>9</v>
      </c>
      <c r="E573">
        <v>34</v>
      </c>
      <c r="F573">
        <v>2.5999999999999999E-3</v>
      </c>
      <c r="G573" t="str">
        <f t="shared" si="32"/>
        <v>FFD_avg_lada</v>
      </c>
      <c r="H573" t="str">
        <f t="shared" si="33"/>
        <v>class6</v>
      </c>
      <c r="I573" t="str">
        <f t="shared" si="34"/>
        <v>3d_class6_100_03.csv</v>
      </c>
      <c r="J573">
        <f>VLOOKUP(I573, also_korlatok!A$2:K$73, 11, FALSE)</f>
        <v>30</v>
      </c>
      <c r="K573" s="29">
        <f t="shared" si="35"/>
        <v>0.13333333333333333</v>
      </c>
    </row>
    <row r="574" spans="1:11" x14ac:dyDescent="0.3">
      <c r="A574" t="s">
        <v>34</v>
      </c>
      <c r="B574" t="s">
        <v>11</v>
      </c>
      <c r="C574" t="s">
        <v>12</v>
      </c>
      <c r="D574" t="s">
        <v>9</v>
      </c>
      <c r="E574">
        <v>30</v>
      </c>
      <c r="F574">
        <v>1.9E-3</v>
      </c>
      <c r="G574" t="str">
        <f t="shared" si="32"/>
        <v>FFD_avg_lada</v>
      </c>
      <c r="H574" t="str">
        <f t="shared" si="33"/>
        <v>class2</v>
      </c>
      <c r="I574" t="str">
        <f t="shared" si="34"/>
        <v>3d_class2_100_01.csv</v>
      </c>
      <c r="J574">
        <f>VLOOKUP(I574, also_korlatok!A$2:K$73, 11, FALSE)</f>
        <v>27</v>
      </c>
      <c r="K574" s="29">
        <f t="shared" si="35"/>
        <v>0.1111111111111111</v>
      </c>
    </row>
    <row r="575" spans="1:11" x14ac:dyDescent="0.3">
      <c r="A575" t="s">
        <v>36</v>
      </c>
      <c r="B575" t="s">
        <v>11</v>
      </c>
      <c r="C575" t="s">
        <v>12</v>
      </c>
      <c r="D575" t="s">
        <v>9</v>
      </c>
      <c r="E575">
        <v>29</v>
      </c>
      <c r="F575">
        <v>1.8E-3</v>
      </c>
      <c r="G575" t="str">
        <f t="shared" si="32"/>
        <v>FFD_avg_lada</v>
      </c>
      <c r="H575" t="str">
        <f t="shared" si="33"/>
        <v>class2</v>
      </c>
      <c r="I575" t="str">
        <f t="shared" si="34"/>
        <v>3d_class2_100_03.csv</v>
      </c>
      <c r="J575">
        <f>VLOOKUP(I575, also_korlatok!A$2:K$73, 11, FALSE)</f>
        <v>26</v>
      </c>
      <c r="K575" s="29">
        <f t="shared" si="35"/>
        <v>0.11538461538461539</v>
      </c>
    </row>
    <row r="576" spans="1:11" x14ac:dyDescent="0.3">
      <c r="A576" t="s">
        <v>35</v>
      </c>
      <c r="B576" t="s">
        <v>11</v>
      </c>
      <c r="C576" t="s">
        <v>12</v>
      </c>
      <c r="D576" t="s">
        <v>9</v>
      </c>
      <c r="E576">
        <v>28</v>
      </c>
      <c r="F576">
        <v>1.6999999999999999E-3</v>
      </c>
      <c r="G576" t="str">
        <f t="shared" si="32"/>
        <v>FFD_avg_lada</v>
      </c>
      <c r="H576" t="str">
        <f t="shared" si="33"/>
        <v>class2</v>
      </c>
      <c r="I576" t="str">
        <f t="shared" si="34"/>
        <v>3d_class2_100_02.csv</v>
      </c>
      <c r="J576">
        <f>VLOOKUP(I576, also_korlatok!A$2:K$73, 11, FALSE)</f>
        <v>25</v>
      </c>
      <c r="K576" s="29">
        <f t="shared" si="35"/>
        <v>0.12</v>
      </c>
    </row>
    <row r="577" spans="1:11" x14ac:dyDescent="0.3">
      <c r="A577" t="s">
        <v>37</v>
      </c>
      <c r="B577" t="s">
        <v>11</v>
      </c>
      <c r="C577" t="s">
        <v>12</v>
      </c>
      <c r="D577" t="s">
        <v>9</v>
      </c>
      <c r="E577">
        <v>28</v>
      </c>
      <c r="F577">
        <v>1.6999999999999999E-3</v>
      </c>
      <c r="G577" t="str">
        <f t="shared" si="32"/>
        <v>FFD_avg_lada</v>
      </c>
      <c r="H577" t="str">
        <f t="shared" si="33"/>
        <v>class2</v>
      </c>
      <c r="I577" t="str">
        <f t="shared" si="34"/>
        <v>3d_class2_100_04.csv</v>
      </c>
      <c r="J577">
        <f>VLOOKUP(I577, also_korlatok!A$2:K$73, 11, FALSE)</f>
        <v>25</v>
      </c>
      <c r="K577" s="29">
        <f t="shared" si="35"/>
        <v>0.12</v>
      </c>
    </row>
    <row r="578" spans="1:11" x14ac:dyDescent="0.3">
      <c r="A578" t="s">
        <v>45</v>
      </c>
      <c r="B578" t="s">
        <v>11</v>
      </c>
      <c r="C578" t="s">
        <v>8</v>
      </c>
      <c r="D578" t="s">
        <v>9</v>
      </c>
      <c r="E578">
        <v>531</v>
      </c>
      <c r="F578">
        <v>0.46689999999999998</v>
      </c>
      <c r="G578" t="str">
        <f t="shared" ref="G578:G641" si="36">B578 &amp; "_" &amp; C578 &amp; IF(D578="nincs", "", "_" &amp; D578)</f>
        <v>FFD_avg_elem</v>
      </c>
      <c r="H578" t="str">
        <f t="shared" ref="H578:H641" si="37">LEFT(A578,6)</f>
        <v>class3</v>
      </c>
      <c r="I578" t="str">
        <f t="shared" ref="I578:I641" si="38">MID(A578,8,21)</f>
        <v>3d_class3_1000_04.csv</v>
      </c>
      <c r="J578">
        <f>VLOOKUP(I578, also_korlatok!A$2:K$73, 11, FALSE)</f>
        <v>505</v>
      </c>
      <c r="K578" s="29">
        <f t="shared" ref="K578:K641" si="39">(E578-J578)/J578</f>
        <v>5.1485148514851482E-2</v>
      </c>
    </row>
    <row r="579" spans="1:11" x14ac:dyDescent="0.3">
      <c r="A579" t="s">
        <v>67</v>
      </c>
      <c r="B579" t="s">
        <v>11</v>
      </c>
      <c r="C579" t="s">
        <v>8</v>
      </c>
      <c r="D579" t="s">
        <v>9</v>
      </c>
      <c r="E579">
        <v>418</v>
      </c>
      <c r="F579">
        <v>0.42</v>
      </c>
      <c r="G579" t="str">
        <f t="shared" si="36"/>
        <v>FFD_avg_elem</v>
      </c>
      <c r="H579" t="str">
        <f t="shared" si="37"/>
        <v>class5</v>
      </c>
      <c r="I579" t="str">
        <f t="shared" si="38"/>
        <v>3d_class5_1000_02.csv</v>
      </c>
      <c r="J579">
        <f>VLOOKUP(I579, also_korlatok!A$2:K$73, 11, FALSE)</f>
        <v>335</v>
      </c>
      <c r="K579" s="29">
        <f t="shared" si="39"/>
        <v>0.24776119402985075</v>
      </c>
    </row>
    <row r="580" spans="1:11" x14ac:dyDescent="0.3">
      <c r="A580" t="s">
        <v>43</v>
      </c>
      <c r="B580" t="s">
        <v>11</v>
      </c>
      <c r="C580" t="s">
        <v>8</v>
      </c>
      <c r="D580" t="s">
        <v>9</v>
      </c>
      <c r="E580">
        <v>533</v>
      </c>
      <c r="F580">
        <v>0.41370000000000001</v>
      </c>
      <c r="G580" t="str">
        <f t="shared" si="36"/>
        <v>FFD_avg_elem</v>
      </c>
      <c r="H580" t="str">
        <f t="shared" si="37"/>
        <v>class3</v>
      </c>
      <c r="I580" t="str">
        <f t="shared" si="38"/>
        <v>3d_class3_1000_02.csv</v>
      </c>
      <c r="J580">
        <f>VLOOKUP(I580, also_korlatok!A$2:K$73, 11, FALSE)</f>
        <v>503</v>
      </c>
      <c r="K580" s="29">
        <f t="shared" si="39"/>
        <v>5.9642147117296221E-2</v>
      </c>
    </row>
    <row r="581" spans="1:11" x14ac:dyDescent="0.3">
      <c r="A581" t="s">
        <v>44</v>
      </c>
      <c r="B581" t="s">
        <v>11</v>
      </c>
      <c r="C581" t="s">
        <v>8</v>
      </c>
      <c r="D581" t="s">
        <v>9</v>
      </c>
      <c r="E581">
        <v>531</v>
      </c>
      <c r="F581">
        <v>0.39850000000000002</v>
      </c>
      <c r="G581" t="str">
        <f t="shared" si="36"/>
        <v>FFD_avg_elem</v>
      </c>
      <c r="H581" t="str">
        <f t="shared" si="37"/>
        <v>class3</v>
      </c>
      <c r="I581" t="str">
        <f t="shared" si="38"/>
        <v>3d_class3_1000_03.csv</v>
      </c>
      <c r="J581">
        <f>VLOOKUP(I581, also_korlatok!A$2:K$73, 11, FALSE)</f>
        <v>503</v>
      </c>
      <c r="K581" s="29">
        <f t="shared" si="39"/>
        <v>5.5666003976143144E-2</v>
      </c>
    </row>
    <row r="582" spans="1:11" x14ac:dyDescent="0.3">
      <c r="A582" t="s">
        <v>56</v>
      </c>
      <c r="B582" t="s">
        <v>11</v>
      </c>
      <c r="C582" t="s">
        <v>8</v>
      </c>
      <c r="D582" t="s">
        <v>9</v>
      </c>
      <c r="E582">
        <v>332</v>
      </c>
      <c r="F582">
        <v>0.37269999999999998</v>
      </c>
      <c r="G582" t="str">
        <f t="shared" si="36"/>
        <v>FFD_avg_elem</v>
      </c>
      <c r="H582" t="str">
        <f t="shared" si="37"/>
        <v>class4</v>
      </c>
      <c r="I582" t="str">
        <f t="shared" si="38"/>
        <v>3d_class4_1000_03.csv</v>
      </c>
      <c r="J582">
        <f>VLOOKUP(I582, also_korlatok!A$2:K$73, 11, FALSE)</f>
        <v>315</v>
      </c>
      <c r="K582" s="29">
        <f t="shared" si="39"/>
        <v>5.3968253968253971E-2</v>
      </c>
    </row>
    <row r="583" spans="1:11" x14ac:dyDescent="0.3">
      <c r="A583" t="s">
        <v>19</v>
      </c>
      <c r="B583" t="s">
        <v>11</v>
      </c>
      <c r="C583" t="s">
        <v>8</v>
      </c>
      <c r="D583" t="s">
        <v>9</v>
      </c>
      <c r="E583">
        <v>598</v>
      </c>
      <c r="F583">
        <v>0.34910000000000002</v>
      </c>
      <c r="G583" t="str">
        <f t="shared" si="36"/>
        <v>FFD_avg_elem</v>
      </c>
      <c r="H583" t="str">
        <f t="shared" si="37"/>
        <v>class1</v>
      </c>
      <c r="I583" t="str">
        <f t="shared" si="38"/>
        <v>3d_class1_1000_02.csv</v>
      </c>
      <c r="J583">
        <f>VLOOKUP(I583, also_korlatok!A$2:K$73, 11, FALSE)</f>
        <v>513</v>
      </c>
      <c r="K583" s="29">
        <f t="shared" si="39"/>
        <v>0.16569200779727095</v>
      </c>
    </row>
    <row r="584" spans="1:11" x14ac:dyDescent="0.3">
      <c r="A584" t="s">
        <v>6</v>
      </c>
      <c r="B584" t="s">
        <v>11</v>
      </c>
      <c r="C584" t="s">
        <v>8</v>
      </c>
      <c r="D584" t="s">
        <v>9</v>
      </c>
      <c r="E584">
        <v>629</v>
      </c>
      <c r="F584">
        <v>0.3412</v>
      </c>
      <c r="G584" t="str">
        <f t="shared" si="36"/>
        <v>FFD_avg_elem</v>
      </c>
      <c r="H584" t="str">
        <f t="shared" si="37"/>
        <v>class1</v>
      </c>
      <c r="I584" t="str">
        <f t="shared" si="38"/>
        <v>3d_class1_1000_01.csv</v>
      </c>
      <c r="J584">
        <f>VLOOKUP(I584, also_korlatok!A$2:K$73, 11, FALSE)</f>
        <v>518</v>
      </c>
      <c r="K584" s="29">
        <f t="shared" si="39"/>
        <v>0.21428571428571427</v>
      </c>
    </row>
    <row r="585" spans="1:11" x14ac:dyDescent="0.3">
      <c r="A585" t="s">
        <v>20</v>
      </c>
      <c r="B585" t="s">
        <v>11</v>
      </c>
      <c r="C585" t="s">
        <v>8</v>
      </c>
      <c r="D585" t="s">
        <v>9</v>
      </c>
      <c r="E585">
        <v>597</v>
      </c>
      <c r="F585">
        <v>0.34010000000000001</v>
      </c>
      <c r="G585" t="str">
        <f t="shared" si="36"/>
        <v>FFD_avg_elem</v>
      </c>
      <c r="H585" t="str">
        <f t="shared" si="37"/>
        <v>class1</v>
      </c>
      <c r="I585" t="str">
        <f t="shared" si="38"/>
        <v>3d_class1_1000_03.csv</v>
      </c>
      <c r="J585">
        <f>VLOOKUP(I585, also_korlatok!A$2:K$73, 11, FALSE)</f>
        <v>513</v>
      </c>
      <c r="K585" s="29">
        <f t="shared" si="39"/>
        <v>0.16374269005847952</v>
      </c>
    </row>
    <row r="586" spans="1:11" x14ac:dyDescent="0.3">
      <c r="A586" t="s">
        <v>21</v>
      </c>
      <c r="B586" t="s">
        <v>11</v>
      </c>
      <c r="C586" t="s">
        <v>8</v>
      </c>
      <c r="D586" t="s">
        <v>9</v>
      </c>
      <c r="E586">
        <v>581</v>
      </c>
      <c r="F586">
        <v>0.33389999999999997</v>
      </c>
      <c r="G586" t="str">
        <f t="shared" si="36"/>
        <v>FFD_avg_elem</v>
      </c>
      <c r="H586" t="str">
        <f t="shared" si="37"/>
        <v>class1</v>
      </c>
      <c r="I586" t="str">
        <f t="shared" si="38"/>
        <v>3d_class1_1000_04.csv</v>
      </c>
      <c r="J586">
        <f>VLOOKUP(I586, also_korlatok!A$2:K$73, 11, FALSE)</f>
        <v>510</v>
      </c>
      <c r="K586" s="29">
        <f t="shared" si="39"/>
        <v>0.13921568627450981</v>
      </c>
    </row>
    <row r="587" spans="1:11" x14ac:dyDescent="0.3">
      <c r="A587" t="s">
        <v>54</v>
      </c>
      <c r="B587" t="s">
        <v>11</v>
      </c>
      <c r="C587" t="s">
        <v>8</v>
      </c>
      <c r="D587" t="s">
        <v>9</v>
      </c>
      <c r="E587">
        <v>330</v>
      </c>
      <c r="F587">
        <v>0.32969999999999999</v>
      </c>
      <c r="G587" t="str">
        <f t="shared" si="36"/>
        <v>FFD_avg_elem</v>
      </c>
      <c r="H587" t="str">
        <f t="shared" si="37"/>
        <v>class4</v>
      </c>
      <c r="I587" t="str">
        <f t="shared" si="38"/>
        <v>3d_class4_1000_01.csv</v>
      </c>
      <c r="J587">
        <f>VLOOKUP(I587, also_korlatok!A$2:K$73, 11, FALSE)</f>
        <v>310</v>
      </c>
      <c r="K587" s="29">
        <f t="shared" si="39"/>
        <v>6.4516129032258063E-2</v>
      </c>
    </row>
    <row r="588" spans="1:11" x14ac:dyDescent="0.3">
      <c r="A588" t="s">
        <v>42</v>
      </c>
      <c r="B588" t="s">
        <v>11</v>
      </c>
      <c r="C588" t="s">
        <v>8</v>
      </c>
      <c r="D588" t="s">
        <v>9</v>
      </c>
      <c r="E588">
        <v>536</v>
      </c>
      <c r="F588">
        <v>0.32800000000000001</v>
      </c>
      <c r="G588" t="str">
        <f t="shared" si="36"/>
        <v>FFD_avg_elem</v>
      </c>
      <c r="H588" t="str">
        <f t="shared" si="37"/>
        <v>class3</v>
      </c>
      <c r="I588" t="str">
        <f t="shared" si="38"/>
        <v>3d_class3_1000_01.csv</v>
      </c>
      <c r="J588">
        <f>VLOOKUP(I588, also_korlatok!A$2:K$73, 11, FALSE)</f>
        <v>508</v>
      </c>
      <c r="K588" s="29">
        <f t="shared" si="39"/>
        <v>5.5118110236220472E-2</v>
      </c>
    </row>
    <row r="589" spans="1:11" x14ac:dyDescent="0.3">
      <c r="A589" t="s">
        <v>66</v>
      </c>
      <c r="B589" t="s">
        <v>11</v>
      </c>
      <c r="C589" t="s">
        <v>8</v>
      </c>
      <c r="D589" t="s">
        <v>9</v>
      </c>
      <c r="E589">
        <v>412</v>
      </c>
      <c r="F589">
        <v>0.31840000000000002</v>
      </c>
      <c r="G589" t="str">
        <f t="shared" si="36"/>
        <v>FFD_avg_elem</v>
      </c>
      <c r="H589" t="str">
        <f t="shared" si="37"/>
        <v>class5</v>
      </c>
      <c r="I589" t="str">
        <f t="shared" si="38"/>
        <v>3d_class5_1000_01.csv</v>
      </c>
      <c r="J589">
        <f>VLOOKUP(I589, also_korlatok!A$2:K$73, 11, FALSE)</f>
        <v>336</v>
      </c>
      <c r="K589" s="29">
        <f t="shared" si="39"/>
        <v>0.22619047619047619</v>
      </c>
    </row>
    <row r="590" spans="1:11" x14ac:dyDescent="0.3">
      <c r="A590" t="s">
        <v>55</v>
      </c>
      <c r="B590" t="s">
        <v>11</v>
      </c>
      <c r="C590" t="s">
        <v>8</v>
      </c>
      <c r="D590" t="s">
        <v>9</v>
      </c>
      <c r="E590">
        <v>330</v>
      </c>
      <c r="F590">
        <v>0.2994</v>
      </c>
      <c r="G590" t="str">
        <f t="shared" si="36"/>
        <v>FFD_avg_elem</v>
      </c>
      <c r="H590" t="str">
        <f t="shared" si="37"/>
        <v>class4</v>
      </c>
      <c r="I590" t="str">
        <f t="shared" si="38"/>
        <v>3d_class4_1000_02.csv</v>
      </c>
      <c r="J590">
        <f>VLOOKUP(I590, also_korlatok!A$2:K$73, 11, FALSE)</f>
        <v>313</v>
      </c>
      <c r="K590" s="29">
        <f t="shared" si="39"/>
        <v>5.4313099041533544E-2</v>
      </c>
    </row>
    <row r="591" spans="1:11" x14ac:dyDescent="0.3">
      <c r="A591" t="s">
        <v>57</v>
      </c>
      <c r="B591" t="s">
        <v>11</v>
      </c>
      <c r="C591" t="s">
        <v>8</v>
      </c>
      <c r="D591" t="s">
        <v>9</v>
      </c>
      <c r="E591">
        <v>329</v>
      </c>
      <c r="F591">
        <v>0.29649999999999999</v>
      </c>
      <c r="G591" t="str">
        <f t="shared" si="36"/>
        <v>FFD_avg_elem</v>
      </c>
      <c r="H591" t="str">
        <f t="shared" si="37"/>
        <v>class4</v>
      </c>
      <c r="I591" t="str">
        <f t="shared" si="38"/>
        <v>3d_class4_1000_04.csv</v>
      </c>
      <c r="J591">
        <f>VLOOKUP(I591, also_korlatok!A$2:K$73, 11, FALSE)</f>
        <v>313</v>
      </c>
      <c r="K591" s="29">
        <f t="shared" si="39"/>
        <v>5.1118210862619806E-2</v>
      </c>
    </row>
    <row r="592" spans="1:11" x14ac:dyDescent="0.3">
      <c r="A592" t="s">
        <v>68</v>
      </c>
      <c r="B592" t="s">
        <v>11</v>
      </c>
      <c r="C592" t="s">
        <v>8</v>
      </c>
      <c r="D592" t="s">
        <v>9</v>
      </c>
      <c r="E592">
        <v>406</v>
      </c>
      <c r="F592">
        <v>0.2873</v>
      </c>
      <c r="G592" t="str">
        <f t="shared" si="36"/>
        <v>FFD_avg_elem</v>
      </c>
      <c r="H592" t="str">
        <f t="shared" si="37"/>
        <v>class5</v>
      </c>
      <c r="I592" t="str">
        <f t="shared" si="38"/>
        <v>3d_class5_1000_03.csv</v>
      </c>
      <c r="J592">
        <f>VLOOKUP(I592, also_korlatok!A$2:K$73, 11, FALSE)</f>
        <v>338</v>
      </c>
      <c r="K592" s="29">
        <f t="shared" si="39"/>
        <v>0.20118343195266272</v>
      </c>
    </row>
    <row r="593" spans="1:11" x14ac:dyDescent="0.3">
      <c r="A593" t="s">
        <v>81</v>
      </c>
      <c r="B593" t="s">
        <v>11</v>
      </c>
      <c r="C593" t="s">
        <v>8</v>
      </c>
      <c r="D593" t="s">
        <v>9</v>
      </c>
      <c r="E593">
        <v>334</v>
      </c>
      <c r="F593">
        <v>0.24110000000000001</v>
      </c>
      <c r="G593" t="str">
        <f t="shared" si="36"/>
        <v>FFD_avg_elem</v>
      </c>
      <c r="H593" t="str">
        <f t="shared" si="37"/>
        <v>class6</v>
      </c>
      <c r="I593" t="str">
        <f t="shared" si="38"/>
        <v>3d_class6_1000_04.csv</v>
      </c>
      <c r="J593">
        <f>VLOOKUP(I593, also_korlatok!A$2:K$73, 11, FALSE)</f>
        <v>301</v>
      </c>
      <c r="K593" s="29">
        <f t="shared" si="39"/>
        <v>0.10963455149501661</v>
      </c>
    </row>
    <row r="594" spans="1:11" x14ac:dyDescent="0.3">
      <c r="A594" t="s">
        <v>80</v>
      </c>
      <c r="B594" t="s">
        <v>11</v>
      </c>
      <c r="C594" t="s">
        <v>8</v>
      </c>
      <c r="D594" t="s">
        <v>9</v>
      </c>
      <c r="E594">
        <v>334</v>
      </c>
      <c r="F594">
        <v>0.23730000000000001</v>
      </c>
      <c r="G594" t="str">
        <f t="shared" si="36"/>
        <v>FFD_avg_elem</v>
      </c>
      <c r="H594" t="str">
        <f t="shared" si="37"/>
        <v>class6</v>
      </c>
      <c r="I594" t="str">
        <f t="shared" si="38"/>
        <v>3d_class6_1000_03.csv</v>
      </c>
      <c r="J594">
        <f>VLOOKUP(I594, also_korlatok!A$2:K$73, 11, FALSE)</f>
        <v>301</v>
      </c>
      <c r="K594" s="29">
        <f t="shared" si="39"/>
        <v>0.10963455149501661</v>
      </c>
    </row>
    <row r="595" spans="1:11" x14ac:dyDescent="0.3">
      <c r="A595" t="s">
        <v>69</v>
      </c>
      <c r="B595" t="s">
        <v>11</v>
      </c>
      <c r="C595" t="s">
        <v>8</v>
      </c>
      <c r="D595" t="s">
        <v>9</v>
      </c>
      <c r="E595">
        <v>408</v>
      </c>
      <c r="F595">
        <v>0.2366</v>
      </c>
      <c r="G595" t="str">
        <f t="shared" si="36"/>
        <v>FFD_avg_elem</v>
      </c>
      <c r="H595" t="str">
        <f t="shared" si="37"/>
        <v>class5</v>
      </c>
      <c r="I595" t="str">
        <f t="shared" si="38"/>
        <v>3d_class5_1000_04.csv</v>
      </c>
      <c r="J595">
        <f>VLOOKUP(I595, also_korlatok!A$2:K$73, 11, FALSE)</f>
        <v>342</v>
      </c>
      <c r="K595" s="29">
        <f t="shared" si="39"/>
        <v>0.19298245614035087</v>
      </c>
    </row>
    <row r="596" spans="1:11" x14ac:dyDescent="0.3">
      <c r="A596" t="s">
        <v>78</v>
      </c>
      <c r="B596" t="s">
        <v>11</v>
      </c>
      <c r="C596" t="s">
        <v>8</v>
      </c>
      <c r="D596" t="s">
        <v>9</v>
      </c>
      <c r="E596">
        <v>334</v>
      </c>
      <c r="F596">
        <v>0.18140000000000001</v>
      </c>
      <c r="G596" t="str">
        <f t="shared" si="36"/>
        <v>FFD_avg_elem</v>
      </c>
      <c r="H596" t="str">
        <f t="shared" si="37"/>
        <v>class6</v>
      </c>
      <c r="I596" t="str">
        <f t="shared" si="38"/>
        <v>3d_class6_1000_01.csv</v>
      </c>
      <c r="J596">
        <f>VLOOKUP(I596, also_korlatok!A$2:K$73, 11, FALSE)</f>
        <v>301</v>
      </c>
      <c r="K596" s="29">
        <f t="shared" si="39"/>
        <v>0.10963455149501661</v>
      </c>
    </row>
    <row r="597" spans="1:11" x14ac:dyDescent="0.3">
      <c r="A597" t="s">
        <v>79</v>
      </c>
      <c r="B597" t="s">
        <v>11</v>
      </c>
      <c r="C597" t="s">
        <v>8</v>
      </c>
      <c r="D597" t="s">
        <v>9</v>
      </c>
      <c r="E597">
        <v>334</v>
      </c>
      <c r="F597">
        <v>0.1812</v>
      </c>
      <c r="G597" t="str">
        <f t="shared" si="36"/>
        <v>FFD_avg_elem</v>
      </c>
      <c r="H597" t="str">
        <f t="shared" si="37"/>
        <v>class6</v>
      </c>
      <c r="I597" t="str">
        <f t="shared" si="38"/>
        <v>3d_class6_1000_02.csv</v>
      </c>
      <c r="J597">
        <f>VLOOKUP(I597, also_korlatok!A$2:K$73, 11, FALSE)</f>
        <v>300</v>
      </c>
      <c r="K597" s="29">
        <f t="shared" si="39"/>
        <v>0.11333333333333333</v>
      </c>
    </row>
    <row r="598" spans="1:11" x14ac:dyDescent="0.3">
      <c r="A598" t="s">
        <v>32</v>
      </c>
      <c r="B598" t="s">
        <v>11</v>
      </c>
      <c r="C598" t="s">
        <v>8</v>
      </c>
      <c r="D598" t="s">
        <v>9</v>
      </c>
      <c r="E598">
        <v>283</v>
      </c>
      <c r="F598">
        <v>0.17749999999999999</v>
      </c>
      <c r="G598" t="str">
        <f t="shared" si="36"/>
        <v>FFD_avg_elem</v>
      </c>
      <c r="H598" t="str">
        <f t="shared" si="37"/>
        <v>class2</v>
      </c>
      <c r="I598" t="str">
        <f t="shared" si="38"/>
        <v>3d_class2_1000_03.csv</v>
      </c>
      <c r="J598">
        <f>VLOOKUP(I598, also_korlatok!A$2:K$73, 11, FALSE)</f>
        <v>256</v>
      </c>
      <c r="K598" s="29">
        <f t="shared" si="39"/>
        <v>0.10546875</v>
      </c>
    </row>
    <row r="599" spans="1:11" x14ac:dyDescent="0.3">
      <c r="A599" t="s">
        <v>33</v>
      </c>
      <c r="B599" t="s">
        <v>11</v>
      </c>
      <c r="C599" t="s">
        <v>8</v>
      </c>
      <c r="D599" t="s">
        <v>9</v>
      </c>
      <c r="E599">
        <v>283</v>
      </c>
      <c r="F599">
        <v>0.1699</v>
      </c>
      <c r="G599" t="str">
        <f t="shared" si="36"/>
        <v>FFD_avg_elem</v>
      </c>
      <c r="H599" t="str">
        <f t="shared" si="37"/>
        <v>class2</v>
      </c>
      <c r="I599" t="str">
        <f t="shared" si="38"/>
        <v>3d_class2_1000_04.csv</v>
      </c>
      <c r="J599">
        <f>VLOOKUP(I599, also_korlatok!A$2:K$73, 11, FALSE)</f>
        <v>252</v>
      </c>
      <c r="K599" s="29">
        <f t="shared" si="39"/>
        <v>0.12301587301587301</v>
      </c>
    </row>
    <row r="600" spans="1:11" x14ac:dyDescent="0.3">
      <c r="A600" t="s">
        <v>31</v>
      </c>
      <c r="B600" t="s">
        <v>11</v>
      </c>
      <c r="C600" t="s">
        <v>8</v>
      </c>
      <c r="D600" t="s">
        <v>9</v>
      </c>
      <c r="E600">
        <v>280</v>
      </c>
      <c r="F600">
        <v>0.1671</v>
      </c>
      <c r="G600" t="str">
        <f t="shared" si="36"/>
        <v>FFD_avg_elem</v>
      </c>
      <c r="H600" t="str">
        <f t="shared" si="37"/>
        <v>class2</v>
      </c>
      <c r="I600" t="str">
        <f t="shared" si="38"/>
        <v>3d_class2_1000_02.csv</v>
      </c>
      <c r="J600">
        <f>VLOOKUP(I600, also_korlatok!A$2:K$73, 11, FALSE)</f>
        <v>251</v>
      </c>
      <c r="K600" s="29">
        <f t="shared" si="39"/>
        <v>0.11553784860557768</v>
      </c>
    </row>
    <row r="601" spans="1:11" x14ac:dyDescent="0.3">
      <c r="A601" t="s">
        <v>30</v>
      </c>
      <c r="B601" t="s">
        <v>11</v>
      </c>
      <c r="C601" t="s">
        <v>8</v>
      </c>
      <c r="D601" t="s">
        <v>9</v>
      </c>
      <c r="E601">
        <v>282</v>
      </c>
      <c r="F601">
        <v>0.16420000000000001</v>
      </c>
      <c r="G601" t="str">
        <f t="shared" si="36"/>
        <v>FFD_avg_elem</v>
      </c>
      <c r="H601" t="str">
        <f t="shared" si="37"/>
        <v>class2</v>
      </c>
      <c r="I601" t="str">
        <f t="shared" si="38"/>
        <v>3d_class2_1000_01.csv</v>
      </c>
      <c r="J601">
        <f>VLOOKUP(I601, also_korlatok!A$2:K$73, 11, FALSE)</f>
        <v>253</v>
      </c>
      <c r="K601" s="29">
        <f t="shared" si="39"/>
        <v>0.11462450592885376</v>
      </c>
    </row>
    <row r="602" spans="1:11" x14ac:dyDescent="0.3">
      <c r="A602" t="s">
        <v>53</v>
      </c>
      <c r="B602" t="s">
        <v>11</v>
      </c>
      <c r="C602" t="s">
        <v>8</v>
      </c>
      <c r="D602" t="s">
        <v>9</v>
      </c>
      <c r="E602">
        <v>272</v>
      </c>
      <c r="F602">
        <v>0.1368</v>
      </c>
      <c r="G602" t="str">
        <f t="shared" si="36"/>
        <v>FFD_avg_elem</v>
      </c>
      <c r="H602" t="str">
        <f t="shared" si="37"/>
        <v>class3</v>
      </c>
      <c r="I602" t="str">
        <f t="shared" si="38"/>
        <v>3d_class3_500_04.csv</v>
      </c>
      <c r="J602">
        <f>VLOOKUP(I602, also_korlatok!A$2:K$73, 11, FALSE)</f>
        <v>254</v>
      </c>
      <c r="K602" s="29">
        <f t="shared" si="39"/>
        <v>7.0866141732283464E-2</v>
      </c>
    </row>
    <row r="603" spans="1:11" x14ac:dyDescent="0.3">
      <c r="A603" t="s">
        <v>51</v>
      </c>
      <c r="B603" t="s">
        <v>11</v>
      </c>
      <c r="C603" t="s">
        <v>8</v>
      </c>
      <c r="D603" t="s">
        <v>9</v>
      </c>
      <c r="E603">
        <v>270</v>
      </c>
      <c r="F603">
        <v>0.1159</v>
      </c>
      <c r="G603" t="str">
        <f t="shared" si="36"/>
        <v>FFD_avg_elem</v>
      </c>
      <c r="H603" t="str">
        <f t="shared" si="37"/>
        <v>class3</v>
      </c>
      <c r="I603" t="str">
        <f t="shared" si="38"/>
        <v>3d_class3_500_02.csv</v>
      </c>
      <c r="J603">
        <f>VLOOKUP(I603, also_korlatok!A$2:K$73, 11, FALSE)</f>
        <v>253</v>
      </c>
      <c r="K603" s="29">
        <f t="shared" si="39"/>
        <v>6.7193675889328064E-2</v>
      </c>
    </row>
    <row r="604" spans="1:11" x14ac:dyDescent="0.3">
      <c r="A604" t="s">
        <v>52</v>
      </c>
      <c r="B604" t="s">
        <v>11</v>
      </c>
      <c r="C604" t="s">
        <v>8</v>
      </c>
      <c r="D604" t="s">
        <v>9</v>
      </c>
      <c r="E604">
        <v>273</v>
      </c>
      <c r="F604">
        <v>0.1094</v>
      </c>
      <c r="G604" t="str">
        <f t="shared" si="36"/>
        <v>FFD_avg_elem</v>
      </c>
      <c r="H604" t="str">
        <f t="shared" si="37"/>
        <v>class3</v>
      </c>
      <c r="I604" t="str">
        <f t="shared" si="38"/>
        <v>3d_class3_500_03.csv</v>
      </c>
      <c r="J604">
        <f>VLOOKUP(I604, also_korlatok!A$2:K$73, 11, FALSE)</f>
        <v>254</v>
      </c>
      <c r="K604" s="29">
        <f t="shared" si="39"/>
        <v>7.4803149606299218E-2</v>
      </c>
    </row>
    <row r="605" spans="1:11" x14ac:dyDescent="0.3">
      <c r="A605" t="s">
        <v>50</v>
      </c>
      <c r="B605" t="s">
        <v>11</v>
      </c>
      <c r="C605" t="s">
        <v>8</v>
      </c>
      <c r="D605" t="s">
        <v>9</v>
      </c>
      <c r="E605">
        <v>271</v>
      </c>
      <c r="F605">
        <v>0.1004</v>
      </c>
      <c r="G605" t="str">
        <f t="shared" si="36"/>
        <v>FFD_avg_elem</v>
      </c>
      <c r="H605" t="str">
        <f t="shared" si="37"/>
        <v>class3</v>
      </c>
      <c r="I605" t="str">
        <f t="shared" si="38"/>
        <v>3d_class3_500_01.csv</v>
      </c>
      <c r="J605">
        <f>VLOOKUP(I605, also_korlatok!A$2:K$73, 11, FALSE)</f>
        <v>254</v>
      </c>
      <c r="K605" s="29">
        <f t="shared" si="39"/>
        <v>6.6929133858267723E-2</v>
      </c>
    </row>
    <row r="606" spans="1:11" x14ac:dyDescent="0.3">
      <c r="A606" t="s">
        <v>63</v>
      </c>
      <c r="B606" t="s">
        <v>11</v>
      </c>
      <c r="C606" t="s">
        <v>8</v>
      </c>
      <c r="D606" t="s">
        <v>9</v>
      </c>
      <c r="E606">
        <v>167</v>
      </c>
      <c r="F606">
        <v>9.5799999999999996E-2</v>
      </c>
      <c r="G606" t="str">
        <f t="shared" si="36"/>
        <v>FFD_avg_elem</v>
      </c>
      <c r="H606" t="str">
        <f t="shared" si="37"/>
        <v>class4</v>
      </c>
      <c r="I606" t="str">
        <f t="shared" si="38"/>
        <v>3d_class4_500_02.csv</v>
      </c>
      <c r="J606">
        <f>VLOOKUP(I606, also_korlatok!A$2:K$73, 11, FALSE)</f>
        <v>157</v>
      </c>
      <c r="K606" s="29">
        <f t="shared" si="39"/>
        <v>6.3694267515923567E-2</v>
      </c>
    </row>
    <row r="607" spans="1:11" x14ac:dyDescent="0.3">
      <c r="A607" t="s">
        <v>28</v>
      </c>
      <c r="B607" t="s">
        <v>11</v>
      </c>
      <c r="C607" t="s">
        <v>8</v>
      </c>
      <c r="D607" t="s">
        <v>9</v>
      </c>
      <c r="E607">
        <v>314</v>
      </c>
      <c r="F607">
        <v>9.3299999999999994E-2</v>
      </c>
      <c r="G607" t="str">
        <f t="shared" si="36"/>
        <v>FFD_avg_elem</v>
      </c>
      <c r="H607" t="str">
        <f t="shared" si="37"/>
        <v>class1</v>
      </c>
      <c r="I607" t="str">
        <f t="shared" si="38"/>
        <v>3d_class1_500_03.csv</v>
      </c>
      <c r="J607">
        <f>VLOOKUP(I607, also_korlatok!A$2:K$73, 11, FALSE)</f>
        <v>258</v>
      </c>
      <c r="K607" s="29">
        <f t="shared" si="39"/>
        <v>0.21705426356589147</v>
      </c>
    </row>
    <row r="608" spans="1:11" x14ac:dyDescent="0.3">
      <c r="A608" t="s">
        <v>27</v>
      </c>
      <c r="B608" t="s">
        <v>11</v>
      </c>
      <c r="C608" t="s">
        <v>8</v>
      </c>
      <c r="D608" t="s">
        <v>9</v>
      </c>
      <c r="E608">
        <v>321</v>
      </c>
      <c r="F608">
        <v>9.2100000000000001E-2</v>
      </c>
      <c r="G608" t="str">
        <f t="shared" si="36"/>
        <v>FFD_avg_elem</v>
      </c>
      <c r="H608" t="str">
        <f t="shared" si="37"/>
        <v>class1</v>
      </c>
      <c r="I608" t="str">
        <f t="shared" si="38"/>
        <v>3d_class1_500_02.csv</v>
      </c>
      <c r="J608">
        <f>VLOOKUP(I608, also_korlatok!A$2:K$73, 11, FALSE)</f>
        <v>263</v>
      </c>
      <c r="K608" s="29">
        <f t="shared" si="39"/>
        <v>0.22053231939163498</v>
      </c>
    </row>
    <row r="609" spans="1:11" x14ac:dyDescent="0.3">
      <c r="A609" t="s">
        <v>62</v>
      </c>
      <c r="B609" t="s">
        <v>11</v>
      </c>
      <c r="C609" t="s">
        <v>8</v>
      </c>
      <c r="D609" t="s">
        <v>9</v>
      </c>
      <c r="E609">
        <v>167</v>
      </c>
      <c r="F609">
        <v>8.6999999999999994E-2</v>
      </c>
      <c r="G609" t="str">
        <f t="shared" si="36"/>
        <v>FFD_avg_elem</v>
      </c>
      <c r="H609" t="str">
        <f t="shared" si="37"/>
        <v>class4</v>
      </c>
      <c r="I609" t="str">
        <f t="shared" si="38"/>
        <v>3d_class4_500_01.csv</v>
      </c>
      <c r="J609">
        <f>VLOOKUP(I609, also_korlatok!A$2:K$73, 11, FALSE)</f>
        <v>157</v>
      </c>
      <c r="K609" s="29">
        <f t="shared" si="39"/>
        <v>6.3694267515923567E-2</v>
      </c>
    </row>
    <row r="610" spans="1:11" x14ac:dyDescent="0.3">
      <c r="A610" t="s">
        <v>26</v>
      </c>
      <c r="B610" t="s">
        <v>11</v>
      </c>
      <c r="C610" t="s">
        <v>8</v>
      </c>
      <c r="D610" t="s">
        <v>9</v>
      </c>
      <c r="E610">
        <v>315</v>
      </c>
      <c r="F610">
        <v>8.6699999999999999E-2</v>
      </c>
      <c r="G610" t="str">
        <f t="shared" si="36"/>
        <v>FFD_avg_elem</v>
      </c>
      <c r="H610" t="str">
        <f t="shared" si="37"/>
        <v>class1</v>
      </c>
      <c r="I610" t="str">
        <f t="shared" si="38"/>
        <v>3d_class1_500_01.csv</v>
      </c>
      <c r="J610">
        <f>VLOOKUP(I610, also_korlatok!A$2:K$73, 11, FALSE)</f>
        <v>273</v>
      </c>
      <c r="K610" s="29">
        <f t="shared" si="39"/>
        <v>0.15384615384615385</v>
      </c>
    </row>
    <row r="611" spans="1:11" x14ac:dyDescent="0.3">
      <c r="A611" t="s">
        <v>29</v>
      </c>
      <c r="B611" t="s">
        <v>11</v>
      </c>
      <c r="C611" t="s">
        <v>8</v>
      </c>
      <c r="D611" t="s">
        <v>9</v>
      </c>
      <c r="E611">
        <v>292</v>
      </c>
      <c r="F611">
        <v>8.6599999999999996E-2</v>
      </c>
      <c r="G611" t="str">
        <f t="shared" si="36"/>
        <v>FFD_avg_elem</v>
      </c>
      <c r="H611" t="str">
        <f t="shared" si="37"/>
        <v>class1</v>
      </c>
      <c r="I611" t="str">
        <f t="shared" si="38"/>
        <v>3d_class1_500_04.csv</v>
      </c>
      <c r="J611">
        <f>VLOOKUP(I611, also_korlatok!A$2:K$73, 11, FALSE)</f>
        <v>248</v>
      </c>
      <c r="K611" s="29">
        <f t="shared" si="39"/>
        <v>0.17741935483870969</v>
      </c>
    </row>
    <row r="612" spans="1:11" x14ac:dyDescent="0.3">
      <c r="A612" t="s">
        <v>65</v>
      </c>
      <c r="B612" t="s">
        <v>11</v>
      </c>
      <c r="C612" t="s">
        <v>8</v>
      </c>
      <c r="D612" t="s">
        <v>9</v>
      </c>
      <c r="E612">
        <v>166</v>
      </c>
      <c r="F612">
        <v>7.8600000000000003E-2</v>
      </c>
      <c r="G612" t="str">
        <f t="shared" si="36"/>
        <v>FFD_avg_elem</v>
      </c>
      <c r="H612" t="str">
        <f t="shared" si="37"/>
        <v>class4</v>
      </c>
      <c r="I612" t="str">
        <f t="shared" si="38"/>
        <v>3d_class4_500_04.csv</v>
      </c>
      <c r="J612">
        <f>VLOOKUP(I612, also_korlatok!A$2:K$73, 11, FALSE)</f>
        <v>156</v>
      </c>
      <c r="K612" s="29">
        <f t="shared" si="39"/>
        <v>6.4102564102564097E-2</v>
      </c>
    </row>
    <row r="613" spans="1:11" x14ac:dyDescent="0.3">
      <c r="A613" t="s">
        <v>64</v>
      </c>
      <c r="B613" t="s">
        <v>11</v>
      </c>
      <c r="C613" t="s">
        <v>8</v>
      </c>
      <c r="D613" t="s">
        <v>9</v>
      </c>
      <c r="E613">
        <v>167</v>
      </c>
      <c r="F613">
        <v>7.3999999999999996E-2</v>
      </c>
      <c r="G613" t="str">
        <f t="shared" si="36"/>
        <v>FFD_avg_elem</v>
      </c>
      <c r="H613" t="str">
        <f t="shared" si="37"/>
        <v>class4</v>
      </c>
      <c r="I613" t="str">
        <f t="shared" si="38"/>
        <v>3d_class4_500_03.csv</v>
      </c>
      <c r="J613">
        <f>VLOOKUP(I613, also_korlatok!A$2:K$73, 11, FALSE)</f>
        <v>158</v>
      </c>
      <c r="K613" s="29">
        <f t="shared" si="39"/>
        <v>5.6962025316455694E-2</v>
      </c>
    </row>
    <row r="614" spans="1:11" x14ac:dyDescent="0.3">
      <c r="A614" t="s">
        <v>75</v>
      </c>
      <c r="B614" t="s">
        <v>11</v>
      </c>
      <c r="C614" t="s">
        <v>8</v>
      </c>
      <c r="D614" t="s">
        <v>9</v>
      </c>
      <c r="E614">
        <v>209</v>
      </c>
      <c r="F614">
        <v>6.8699999999999997E-2</v>
      </c>
      <c r="G614" t="str">
        <f t="shared" si="36"/>
        <v>FFD_avg_elem</v>
      </c>
      <c r="H614" t="str">
        <f t="shared" si="37"/>
        <v>class5</v>
      </c>
      <c r="I614" t="str">
        <f t="shared" si="38"/>
        <v>3d_class5_500_02.csv</v>
      </c>
      <c r="J614">
        <f>VLOOKUP(I614, also_korlatok!A$2:K$73, 11, FALSE)</f>
        <v>170</v>
      </c>
      <c r="K614" s="29">
        <f t="shared" si="39"/>
        <v>0.22941176470588234</v>
      </c>
    </row>
    <row r="615" spans="1:11" x14ac:dyDescent="0.3">
      <c r="A615" t="s">
        <v>86</v>
      </c>
      <c r="B615" t="s">
        <v>11</v>
      </c>
      <c r="C615" t="s">
        <v>8</v>
      </c>
      <c r="D615" t="s">
        <v>9</v>
      </c>
      <c r="E615">
        <v>167</v>
      </c>
      <c r="F615">
        <v>6.3299999999999995E-2</v>
      </c>
      <c r="G615" t="str">
        <f t="shared" si="36"/>
        <v>FFD_avg_elem</v>
      </c>
      <c r="H615" t="str">
        <f t="shared" si="37"/>
        <v>class6</v>
      </c>
      <c r="I615" t="str">
        <f t="shared" si="38"/>
        <v>3d_class6_500_01.csv</v>
      </c>
      <c r="J615">
        <f>VLOOKUP(I615, also_korlatok!A$2:K$73, 11, FALSE)</f>
        <v>150</v>
      </c>
      <c r="K615" s="29">
        <f t="shared" si="39"/>
        <v>0.11333333333333333</v>
      </c>
    </row>
    <row r="616" spans="1:11" x14ac:dyDescent="0.3">
      <c r="A616" t="s">
        <v>76</v>
      </c>
      <c r="B616" t="s">
        <v>11</v>
      </c>
      <c r="C616" t="s">
        <v>8</v>
      </c>
      <c r="D616" t="s">
        <v>9</v>
      </c>
      <c r="E616">
        <v>203</v>
      </c>
      <c r="F616">
        <v>6.1199999999999997E-2</v>
      </c>
      <c r="G616" t="str">
        <f t="shared" si="36"/>
        <v>FFD_avg_elem</v>
      </c>
      <c r="H616" t="str">
        <f t="shared" si="37"/>
        <v>class5</v>
      </c>
      <c r="I616" t="str">
        <f t="shared" si="38"/>
        <v>3d_class5_500_03.csv</v>
      </c>
      <c r="J616">
        <f>VLOOKUP(I616, also_korlatok!A$2:K$73, 11, FALSE)</f>
        <v>168</v>
      </c>
      <c r="K616" s="29">
        <f t="shared" si="39"/>
        <v>0.20833333333333334</v>
      </c>
    </row>
    <row r="617" spans="1:11" x14ac:dyDescent="0.3">
      <c r="A617" t="s">
        <v>77</v>
      </c>
      <c r="B617" t="s">
        <v>11</v>
      </c>
      <c r="C617" t="s">
        <v>8</v>
      </c>
      <c r="D617" t="s">
        <v>9</v>
      </c>
      <c r="E617">
        <v>208</v>
      </c>
      <c r="F617">
        <v>6.1100000000000002E-2</v>
      </c>
      <c r="G617" t="str">
        <f t="shared" si="36"/>
        <v>FFD_avg_elem</v>
      </c>
      <c r="H617" t="str">
        <f t="shared" si="37"/>
        <v>class5</v>
      </c>
      <c r="I617" t="str">
        <f t="shared" si="38"/>
        <v>3d_class5_500_04.csv</v>
      </c>
      <c r="J617">
        <f>VLOOKUP(I617, also_korlatok!A$2:K$73, 11, FALSE)</f>
        <v>168</v>
      </c>
      <c r="K617" s="29">
        <f t="shared" si="39"/>
        <v>0.23809523809523808</v>
      </c>
    </row>
    <row r="618" spans="1:11" x14ac:dyDescent="0.3">
      <c r="A618" t="s">
        <v>87</v>
      </c>
      <c r="B618" t="s">
        <v>11</v>
      </c>
      <c r="C618" t="s">
        <v>8</v>
      </c>
      <c r="D618" t="s">
        <v>9</v>
      </c>
      <c r="E618">
        <v>167</v>
      </c>
      <c r="F618">
        <v>6.0999999999999999E-2</v>
      </c>
      <c r="G618" t="str">
        <f t="shared" si="36"/>
        <v>FFD_avg_elem</v>
      </c>
      <c r="H618" t="str">
        <f t="shared" si="37"/>
        <v>class6</v>
      </c>
      <c r="I618" t="str">
        <f t="shared" si="38"/>
        <v>3d_class6_500_02.csv</v>
      </c>
      <c r="J618">
        <f>VLOOKUP(I618, also_korlatok!A$2:K$73, 11, FALSE)</f>
        <v>150</v>
      </c>
      <c r="K618" s="29">
        <f t="shared" si="39"/>
        <v>0.11333333333333333</v>
      </c>
    </row>
    <row r="619" spans="1:11" x14ac:dyDescent="0.3">
      <c r="A619" t="s">
        <v>74</v>
      </c>
      <c r="B619" t="s">
        <v>11</v>
      </c>
      <c r="C619" t="s">
        <v>8</v>
      </c>
      <c r="D619" t="s">
        <v>9</v>
      </c>
      <c r="E619">
        <v>204</v>
      </c>
      <c r="F619">
        <v>5.8099999999999999E-2</v>
      </c>
      <c r="G619" t="str">
        <f t="shared" si="36"/>
        <v>FFD_avg_elem</v>
      </c>
      <c r="H619" t="str">
        <f t="shared" si="37"/>
        <v>class5</v>
      </c>
      <c r="I619" t="str">
        <f t="shared" si="38"/>
        <v>3d_class5_500_01.csv</v>
      </c>
      <c r="J619">
        <f>VLOOKUP(I619, also_korlatok!A$2:K$73, 11, FALSE)</f>
        <v>169</v>
      </c>
      <c r="K619" s="29">
        <f t="shared" si="39"/>
        <v>0.20710059171597633</v>
      </c>
    </row>
    <row r="620" spans="1:11" x14ac:dyDescent="0.3">
      <c r="A620" s="11" t="s">
        <v>39</v>
      </c>
      <c r="B620" s="11" t="s">
        <v>11</v>
      </c>
      <c r="C620" s="11" t="s">
        <v>8</v>
      </c>
      <c r="D620" s="11" t="s">
        <v>9</v>
      </c>
      <c r="E620" s="11">
        <v>144</v>
      </c>
      <c r="F620" s="11">
        <v>4.87E-2</v>
      </c>
      <c r="G620" s="11" t="str">
        <f t="shared" si="36"/>
        <v>FFD_avg_elem</v>
      </c>
      <c r="H620" t="str">
        <f t="shared" si="37"/>
        <v>class2</v>
      </c>
      <c r="I620" t="str">
        <f t="shared" si="38"/>
        <v>3d_class2_500_02.csv</v>
      </c>
      <c r="J620">
        <f>VLOOKUP(I620, also_korlatok!A$2:K$73, 11, FALSE)</f>
        <v>128</v>
      </c>
      <c r="K620" s="29">
        <f t="shared" si="39"/>
        <v>0.125</v>
      </c>
    </row>
    <row r="621" spans="1:11" x14ac:dyDescent="0.3">
      <c r="A621" s="11" t="s">
        <v>40</v>
      </c>
      <c r="B621" s="11" t="s">
        <v>11</v>
      </c>
      <c r="C621" s="11" t="s">
        <v>8</v>
      </c>
      <c r="D621" s="11" t="s">
        <v>9</v>
      </c>
      <c r="E621" s="11">
        <v>142</v>
      </c>
      <c r="F621" s="11">
        <v>4.8099999999999997E-2</v>
      </c>
      <c r="G621" s="11" t="str">
        <f t="shared" si="36"/>
        <v>FFD_avg_elem</v>
      </c>
      <c r="H621" t="str">
        <f t="shared" si="37"/>
        <v>class2</v>
      </c>
      <c r="I621" t="str">
        <f t="shared" si="38"/>
        <v>3d_class2_500_03.csv</v>
      </c>
      <c r="J621">
        <f>VLOOKUP(I621, also_korlatok!A$2:K$73, 11, FALSE)</f>
        <v>128</v>
      </c>
      <c r="K621" s="29">
        <f t="shared" si="39"/>
        <v>0.109375</v>
      </c>
    </row>
    <row r="622" spans="1:11" x14ac:dyDescent="0.3">
      <c r="A622" t="s">
        <v>88</v>
      </c>
      <c r="B622" t="s">
        <v>11</v>
      </c>
      <c r="C622" t="s">
        <v>8</v>
      </c>
      <c r="D622" t="s">
        <v>9</v>
      </c>
      <c r="E622">
        <v>167</v>
      </c>
      <c r="F622">
        <v>4.8099999999999997E-2</v>
      </c>
      <c r="G622" t="str">
        <f t="shared" si="36"/>
        <v>FFD_avg_elem</v>
      </c>
      <c r="H622" t="str">
        <f t="shared" si="37"/>
        <v>class6</v>
      </c>
      <c r="I622" t="str">
        <f t="shared" si="38"/>
        <v>3d_class6_500_03.csv</v>
      </c>
      <c r="J622">
        <f>VLOOKUP(I622, also_korlatok!A$2:K$73, 11, FALSE)</f>
        <v>151</v>
      </c>
      <c r="K622" s="29">
        <f t="shared" si="39"/>
        <v>0.10596026490066225</v>
      </c>
    </row>
    <row r="623" spans="1:11" x14ac:dyDescent="0.3">
      <c r="A623" s="11" t="s">
        <v>41</v>
      </c>
      <c r="B623" s="11" t="s">
        <v>11</v>
      </c>
      <c r="C623" s="11" t="s">
        <v>8</v>
      </c>
      <c r="D623" s="11" t="s">
        <v>9</v>
      </c>
      <c r="E623" s="11">
        <v>142</v>
      </c>
      <c r="F623" s="11">
        <v>4.5600000000000002E-2</v>
      </c>
      <c r="G623" s="11" t="str">
        <f t="shared" si="36"/>
        <v>FFD_avg_elem</v>
      </c>
      <c r="H623" t="str">
        <f t="shared" si="37"/>
        <v>class2</v>
      </c>
      <c r="I623" t="str">
        <f t="shared" si="38"/>
        <v>3d_class2_500_04.csv</v>
      </c>
      <c r="J623">
        <f>VLOOKUP(I623, also_korlatok!A$2:K$73, 11, FALSE)</f>
        <v>128</v>
      </c>
      <c r="K623" s="29">
        <f t="shared" si="39"/>
        <v>0.109375</v>
      </c>
    </row>
    <row r="624" spans="1:11" x14ac:dyDescent="0.3">
      <c r="A624" t="s">
        <v>89</v>
      </c>
      <c r="B624" t="s">
        <v>11</v>
      </c>
      <c r="C624" t="s">
        <v>8</v>
      </c>
      <c r="D624" t="s">
        <v>9</v>
      </c>
      <c r="E624">
        <v>167</v>
      </c>
      <c r="F624">
        <v>4.5600000000000002E-2</v>
      </c>
      <c r="G624" t="str">
        <f t="shared" si="36"/>
        <v>FFD_avg_elem</v>
      </c>
      <c r="H624" t="str">
        <f t="shared" si="37"/>
        <v>class6</v>
      </c>
      <c r="I624" t="str">
        <f t="shared" si="38"/>
        <v>3d_class6_500_04.csv</v>
      </c>
      <c r="J624">
        <f>VLOOKUP(I624, also_korlatok!A$2:K$73, 11, FALSE)</f>
        <v>151</v>
      </c>
      <c r="K624" s="29">
        <f t="shared" si="39"/>
        <v>0.10596026490066225</v>
      </c>
    </row>
    <row r="625" spans="1:11" x14ac:dyDescent="0.3">
      <c r="A625" s="11" t="s">
        <v>38</v>
      </c>
      <c r="B625" s="11" t="s">
        <v>11</v>
      </c>
      <c r="C625" s="11" t="s">
        <v>8</v>
      </c>
      <c r="D625" s="11" t="s">
        <v>9</v>
      </c>
      <c r="E625" s="11">
        <v>141</v>
      </c>
      <c r="F625" s="11">
        <v>4.07E-2</v>
      </c>
      <c r="G625" s="11" t="str">
        <f t="shared" si="36"/>
        <v>FFD_avg_elem</v>
      </c>
      <c r="H625" t="str">
        <f t="shared" si="37"/>
        <v>class2</v>
      </c>
      <c r="I625" t="str">
        <f t="shared" si="38"/>
        <v>3d_class2_500_01.csv</v>
      </c>
      <c r="J625">
        <f>VLOOKUP(I625, also_korlatok!A$2:K$73, 11, FALSE)</f>
        <v>125</v>
      </c>
      <c r="K625" s="29">
        <f t="shared" si="39"/>
        <v>0.128</v>
      </c>
    </row>
    <row r="626" spans="1:11" x14ac:dyDescent="0.3">
      <c r="A626" t="s">
        <v>59</v>
      </c>
      <c r="B626" t="s">
        <v>11</v>
      </c>
      <c r="C626" t="s">
        <v>8</v>
      </c>
      <c r="D626" t="s">
        <v>9</v>
      </c>
      <c r="E626">
        <v>36</v>
      </c>
      <c r="F626">
        <v>7.1999999999999998E-3</v>
      </c>
      <c r="G626" t="str">
        <f t="shared" si="36"/>
        <v>FFD_avg_elem</v>
      </c>
      <c r="H626" t="str">
        <f t="shared" si="37"/>
        <v>class4</v>
      </c>
      <c r="I626" t="str">
        <f t="shared" si="38"/>
        <v>3d_class4_100_02.csv</v>
      </c>
      <c r="J626">
        <f>VLOOKUP(I626, also_korlatok!A$2:K$73, 11, FALSE)</f>
        <v>33</v>
      </c>
      <c r="K626" s="29">
        <f t="shared" si="39"/>
        <v>9.0909090909090912E-2</v>
      </c>
    </row>
    <row r="627" spans="1:11" x14ac:dyDescent="0.3">
      <c r="A627" t="s">
        <v>60</v>
      </c>
      <c r="B627" t="s">
        <v>11</v>
      </c>
      <c r="C627" t="s">
        <v>8</v>
      </c>
      <c r="D627" t="s">
        <v>9</v>
      </c>
      <c r="E627">
        <v>35</v>
      </c>
      <c r="F627">
        <v>7.1999999999999998E-3</v>
      </c>
      <c r="G627" t="str">
        <f t="shared" si="36"/>
        <v>FFD_avg_elem</v>
      </c>
      <c r="H627" t="str">
        <f t="shared" si="37"/>
        <v>class4</v>
      </c>
      <c r="I627" t="str">
        <f t="shared" si="38"/>
        <v>3d_class4_100_03.csv</v>
      </c>
      <c r="J627">
        <f>VLOOKUP(I627, also_korlatok!A$2:K$73, 11, FALSE)</f>
        <v>32</v>
      </c>
      <c r="K627" s="29">
        <f t="shared" si="39"/>
        <v>9.375E-2</v>
      </c>
    </row>
    <row r="628" spans="1:11" x14ac:dyDescent="0.3">
      <c r="A628" t="s">
        <v>61</v>
      </c>
      <c r="B628" t="s">
        <v>11</v>
      </c>
      <c r="C628" t="s">
        <v>8</v>
      </c>
      <c r="D628" t="s">
        <v>9</v>
      </c>
      <c r="E628">
        <v>34</v>
      </c>
      <c r="F628">
        <v>6.4999999999999997E-3</v>
      </c>
      <c r="G628" t="str">
        <f t="shared" si="36"/>
        <v>FFD_avg_elem</v>
      </c>
      <c r="H628" t="str">
        <f t="shared" si="37"/>
        <v>class4</v>
      </c>
      <c r="I628" t="str">
        <f t="shared" si="38"/>
        <v>3d_class4_100_04.csv</v>
      </c>
      <c r="J628">
        <f>VLOOKUP(I628, also_korlatok!A$2:K$73, 11, FALSE)</f>
        <v>33</v>
      </c>
      <c r="K628" s="29">
        <f t="shared" si="39"/>
        <v>3.0303030303030304E-2</v>
      </c>
    </row>
    <row r="629" spans="1:11" x14ac:dyDescent="0.3">
      <c r="A629" t="s">
        <v>48</v>
      </c>
      <c r="B629" t="s">
        <v>11</v>
      </c>
      <c r="C629" t="s">
        <v>8</v>
      </c>
      <c r="D629" t="s">
        <v>9</v>
      </c>
      <c r="E629">
        <v>55</v>
      </c>
      <c r="F629">
        <v>5.7000000000000002E-3</v>
      </c>
      <c r="G629" t="str">
        <f t="shared" si="36"/>
        <v>FFD_avg_elem</v>
      </c>
      <c r="H629" t="str">
        <f t="shared" si="37"/>
        <v>class3</v>
      </c>
      <c r="I629" t="str">
        <f t="shared" si="38"/>
        <v>3d_class3_100_03.csv</v>
      </c>
      <c r="J629">
        <f>VLOOKUP(I629, also_korlatok!A$2:K$73, 11, FALSE)</f>
        <v>51</v>
      </c>
      <c r="K629" s="29">
        <f t="shared" si="39"/>
        <v>7.8431372549019607E-2</v>
      </c>
    </row>
    <row r="630" spans="1:11" x14ac:dyDescent="0.3">
      <c r="A630" t="s">
        <v>49</v>
      </c>
      <c r="B630" t="s">
        <v>11</v>
      </c>
      <c r="C630" t="s">
        <v>8</v>
      </c>
      <c r="D630" t="s">
        <v>9</v>
      </c>
      <c r="E630">
        <v>57</v>
      </c>
      <c r="F630">
        <v>5.5999999999999999E-3</v>
      </c>
      <c r="G630" t="str">
        <f t="shared" si="36"/>
        <v>FFD_avg_elem</v>
      </c>
      <c r="H630" t="str">
        <f t="shared" si="37"/>
        <v>class3</v>
      </c>
      <c r="I630" t="str">
        <f t="shared" si="38"/>
        <v>3d_class3_100_04.csv</v>
      </c>
      <c r="J630">
        <f>VLOOKUP(I630, also_korlatok!A$2:K$73, 11, FALSE)</f>
        <v>51</v>
      </c>
      <c r="K630" s="29">
        <f t="shared" si="39"/>
        <v>0.11764705882352941</v>
      </c>
    </row>
    <row r="631" spans="1:11" x14ac:dyDescent="0.3">
      <c r="A631" t="s">
        <v>47</v>
      </c>
      <c r="B631" t="s">
        <v>11</v>
      </c>
      <c r="C631" t="s">
        <v>8</v>
      </c>
      <c r="D631" t="s">
        <v>9</v>
      </c>
      <c r="E631">
        <v>57</v>
      </c>
      <c r="F631">
        <v>5.1999999999999998E-3</v>
      </c>
      <c r="G631" t="str">
        <f t="shared" si="36"/>
        <v>FFD_avg_elem</v>
      </c>
      <c r="H631" t="str">
        <f t="shared" si="37"/>
        <v>class3</v>
      </c>
      <c r="I631" t="str">
        <f t="shared" si="38"/>
        <v>3d_class3_100_02.csv</v>
      </c>
      <c r="J631">
        <f>VLOOKUP(I631, also_korlatok!A$2:K$73, 11, FALSE)</f>
        <v>52</v>
      </c>
      <c r="K631" s="29">
        <f t="shared" si="39"/>
        <v>9.6153846153846159E-2</v>
      </c>
    </row>
    <row r="632" spans="1:11" x14ac:dyDescent="0.3">
      <c r="A632" t="s">
        <v>46</v>
      </c>
      <c r="B632" t="s">
        <v>11</v>
      </c>
      <c r="C632" t="s">
        <v>8</v>
      </c>
      <c r="D632" t="s">
        <v>9</v>
      </c>
      <c r="E632">
        <v>55</v>
      </c>
      <c r="F632">
        <v>5.1000000000000004E-3</v>
      </c>
      <c r="G632" t="str">
        <f t="shared" si="36"/>
        <v>FFD_avg_elem</v>
      </c>
      <c r="H632" t="str">
        <f t="shared" si="37"/>
        <v>class3</v>
      </c>
      <c r="I632" t="str">
        <f t="shared" si="38"/>
        <v>3d_class3_100_01.csv</v>
      </c>
      <c r="J632">
        <f>VLOOKUP(I632, also_korlatok!A$2:K$73, 11, FALSE)</f>
        <v>51</v>
      </c>
      <c r="K632" s="29">
        <f t="shared" si="39"/>
        <v>7.8431372549019607E-2</v>
      </c>
    </row>
    <row r="633" spans="1:11" x14ac:dyDescent="0.3">
      <c r="A633" t="s">
        <v>24</v>
      </c>
      <c r="B633" t="s">
        <v>11</v>
      </c>
      <c r="C633" t="s">
        <v>8</v>
      </c>
      <c r="D633" t="s">
        <v>9</v>
      </c>
      <c r="E633">
        <v>74</v>
      </c>
      <c r="F633">
        <v>4.3E-3</v>
      </c>
      <c r="G633" t="str">
        <f t="shared" si="36"/>
        <v>FFD_avg_elem</v>
      </c>
      <c r="H633" t="str">
        <f t="shared" si="37"/>
        <v>class1</v>
      </c>
      <c r="I633" t="str">
        <f t="shared" si="38"/>
        <v>3d_class1_100_03.csv</v>
      </c>
      <c r="J633">
        <f>VLOOKUP(I633, also_korlatok!A$2:K$73, 11, FALSE)</f>
        <v>61</v>
      </c>
      <c r="K633" s="29">
        <f t="shared" si="39"/>
        <v>0.21311475409836064</v>
      </c>
    </row>
    <row r="634" spans="1:11" x14ac:dyDescent="0.3">
      <c r="A634" t="s">
        <v>22</v>
      </c>
      <c r="B634" t="s">
        <v>11</v>
      </c>
      <c r="C634" t="s">
        <v>8</v>
      </c>
      <c r="D634" t="s">
        <v>9</v>
      </c>
      <c r="E634">
        <v>67</v>
      </c>
      <c r="F634">
        <v>3.7000000000000002E-3</v>
      </c>
      <c r="G634" t="str">
        <f t="shared" si="36"/>
        <v>FFD_avg_elem</v>
      </c>
      <c r="H634" t="str">
        <f t="shared" si="37"/>
        <v>class1</v>
      </c>
      <c r="I634" t="str">
        <f t="shared" si="38"/>
        <v>3d_class1_100_01.csv</v>
      </c>
      <c r="J634">
        <f>VLOOKUP(I634, also_korlatok!A$2:K$73, 11, FALSE)</f>
        <v>56</v>
      </c>
      <c r="K634" s="29">
        <f t="shared" si="39"/>
        <v>0.19642857142857142</v>
      </c>
    </row>
    <row r="635" spans="1:11" x14ac:dyDescent="0.3">
      <c r="A635" t="s">
        <v>25</v>
      </c>
      <c r="B635" t="s">
        <v>11</v>
      </c>
      <c r="C635" t="s">
        <v>8</v>
      </c>
      <c r="D635" t="s">
        <v>9</v>
      </c>
      <c r="E635">
        <v>64</v>
      </c>
      <c r="F635">
        <v>3.7000000000000002E-3</v>
      </c>
      <c r="G635" t="str">
        <f t="shared" si="36"/>
        <v>FFD_avg_elem</v>
      </c>
      <c r="H635" t="str">
        <f t="shared" si="37"/>
        <v>class1</v>
      </c>
      <c r="I635" t="str">
        <f t="shared" si="38"/>
        <v>3d_class1_100_04.csv</v>
      </c>
      <c r="J635">
        <f>VLOOKUP(I635, also_korlatok!A$2:K$73, 11, FALSE)</f>
        <v>52</v>
      </c>
      <c r="K635" s="29">
        <f t="shared" si="39"/>
        <v>0.23076923076923078</v>
      </c>
    </row>
    <row r="636" spans="1:11" x14ac:dyDescent="0.3">
      <c r="A636" t="s">
        <v>23</v>
      </c>
      <c r="B636" t="s">
        <v>11</v>
      </c>
      <c r="C636" t="s">
        <v>8</v>
      </c>
      <c r="D636" t="s">
        <v>9</v>
      </c>
      <c r="E636">
        <v>65</v>
      </c>
      <c r="F636">
        <v>3.5999999999999999E-3</v>
      </c>
      <c r="G636" t="str">
        <f t="shared" si="36"/>
        <v>FFD_avg_elem</v>
      </c>
      <c r="H636" t="str">
        <f t="shared" si="37"/>
        <v>class1</v>
      </c>
      <c r="I636" t="str">
        <f t="shared" si="38"/>
        <v>3d_class1_100_02.csv</v>
      </c>
      <c r="J636">
        <f>VLOOKUP(I636, also_korlatok!A$2:K$73, 11, FALSE)</f>
        <v>51</v>
      </c>
      <c r="K636" s="29">
        <f t="shared" si="39"/>
        <v>0.27450980392156865</v>
      </c>
    </row>
    <row r="637" spans="1:11" x14ac:dyDescent="0.3">
      <c r="A637" t="s">
        <v>82</v>
      </c>
      <c r="B637" t="s">
        <v>11</v>
      </c>
      <c r="C637" t="s">
        <v>8</v>
      </c>
      <c r="D637" t="s">
        <v>9</v>
      </c>
      <c r="E637">
        <v>34</v>
      </c>
      <c r="F637">
        <v>3.5000000000000001E-3</v>
      </c>
      <c r="G637" t="str">
        <f t="shared" si="36"/>
        <v>FFD_avg_elem</v>
      </c>
      <c r="H637" t="str">
        <f t="shared" si="37"/>
        <v>class6</v>
      </c>
      <c r="I637" t="str">
        <f t="shared" si="38"/>
        <v>3d_class6_100_01.csv</v>
      </c>
      <c r="J637">
        <f>VLOOKUP(I637, also_korlatok!A$2:K$73, 11, FALSE)</f>
        <v>31</v>
      </c>
      <c r="K637" s="29">
        <f t="shared" si="39"/>
        <v>9.6774193548387094E-2</v>
      </c>
    </row>
    <row r="638" spans="1:11" x14ac:dyDescent="0.3">
      <c r="A638" t="s">
        <v>58</v>
      </c>
      <c r="B638" t="s">
        <v>11</v>
      </c>
      <c r="C638" t="s">
        <v>8</v>
      </c>
      <c r="D638" t="s">
        <v>9</v>
      </c>
      <c r="E638">
        <v>34</v>
      </c>
      <c r="F638">
        <v>3.3E-3</v>
      </c>
      <c r="G638" t="str">
        <f t="shared" si="36"/>
        <v>FFD_avg_elem</v>
      </c>
      <c r="H638" t="str">
        <f t="shared" si="37"/>
        <v>class4</v>
      </c>
      <c r="I638" t="str">
        <f t="shared" si="38"/>
        <v>3d_class4_100_01.csv</v>
      </c>
      <c r="J638">
        <f>VLOOKUP(I638, also_korlatok!A$2:K$73, 11, FALSE)</f>
        <v>32</v>
      </c>
      <c r="K638" s="29">
        <f t="shared" si="39"/>
        <v>6.25E-2</v>
      </c>
    </row>
    <row r="639" spans="1:11" x14ac:dyDescent="0.3">
      <c r="A639" t="s">
        <v>70</v>
      </c>
      <c r="B639" t="s">
        <v>11</v>
      </c>
      <c r="C639" t="s">
        <v>8</v>
      </c>
      <c r="D639" t="s">
        <v>9</v>
      </c>
      <c r="E639">
        <v>49</v>
      </c>
      <c r="F639">
        <v>2.8E-3</v>
      </c>
      <c r="G639" t="str">
        <f t="shared" si="36"/>
        <v>FFD_avg_elem</v>
      </c>
      <c r="H639" t="str">
        <f t="shared" si="37"/>
        <v>class5</v>
      </c>
      <c r="I639" t="str">
        <f t="shared" si="38"/>
        <v>3d_class5_100_01.csv</v>
      </c>
      <c r="J639">
        <f>VLOOKUP(I639, also_korlatok!A$2:K$73, 11, FALSE)</f>
        <v>37</v>
      </c>
      <c r="K639" s="29">
        <f t="shared" si="39"/>
        <v>0.32432432432432434</v>
      </c>
    </row>
    <row r="640" spans="1:11" x14ac:dyDescent="0.3">
      <c r="A640" t="s">
        <v>83</v>
      </c>
      <c r="B640" t="s">
        <v>11</v>
      </c>
      <c r="C640" t="s">
        <v>8</v>
      </c>
      <c r="D640" t="s">
        <v>9</v>
      </c>
      <c r="E640">
        <v>34</v>
      </c>
      <c r="F640">
        <v>2.7000000000000001E-3</v>
      </c>
      <c r="G640" t="str">
        <f t="shared" si="36"/>
        <v>FFD_avg_elem</v>
      </c>
      <c r="H640" t="str">
        <f t="shared" si="37"/>
        <v>class6</v>
      </c>
      <c r="I640" t="str">
        <f t="shared" si="38"/>
        <v>3d_class6_100_02.csv</v>
      </c>
      <c r="J640">
        <f>VLOOKUP(I640, also_korlatok!A$2:K$73, 11, FALSE)</f>
        <v>30</v>
      </c>
      <c r="K640" s="29">
        <f t="shared" si="39"/>
        <v>0.13333333333333333</v>
      </c>
    </row>
    <row r="641" spans="1:11" x14ac:dyDescent="0.3">
      <c r="A641" t="s">
        <v>84</v>
      </c>
      <c r="B641" t="s">
        <v>11</v>
      </c>
      <c r="C641" t="s">
        <v>8</v>
      </c>
      <c r="D641" t="s">
        <v>9</v>
      </c>
      <c r="E641">
        <v>34</v>
      </c>
      <c r="F641">
        <v>2.7000000000000001E-3</v>
      </c>
      <c r="G641" t="str">
        <f t="shared" si="36"/>
        <v>FFD_avg_elem</v>
      </c>
      <c r="H641" t="str">
        <f t="shared" si="37"/>
        <v>class6</v>
      </c>
      <c r="I641" t="str">
        <f t="shared" si="38"/>
        <v>3d_class6_100_03.csv</v>
      </c>
      <c r="J641">
        <f>VLOOKUP(I641, also_korlatok!A$2:K$73, 11, FALSE)</f>
        <v>30</v>
      </c>
      <c r="K641" s="29">
        <f t="shared" si="39"/>
        <v>0.13333333333333333</v>
      </c>
    </row>
    <row r="642" spans="1:11" x14ac:dyDescent="0.3">
      <c r="A642" t="s">
        <v>85</v>
      </c>
      <c r="B642" t="s">
        <v>11</v>
      </c>
      <c r="C642" t="s">
        <v>8</v>
      </c>
      <c r="D642" t="s">
        <v>9</v>
      </c>
      <c r="E642">
        <v>34</v>
      </c>
      <c r="F642">
        <v>2.7000000000000001E-3</v>
      </c>
      <c r="G642" t="str">
        <f t="shared" ref="G642:G705" si="40">B642 &amp; "_" &amp; C642 &amp; IF(D642="nincs", "", "_" &amp; D642)</f>
        <v>FFD_avg_elem</v>
      </c>
      <c r="H642" t="str">
        <f t="shared" ref="H642:H705" si="41">LEFT(A642,6)</f>
        <v>class6</v>
      </c>
      <c r="I642" t="str">
        <f t="shared" ref="I642:I705" si="42">MID(A642,8,21)</f>
        <v>3d_class6_100_04.csv</v>
      </c>
      <c r="J642">
        <f>VLOOKUP(I642, also_korlatok!A$2:K$73, 11, FALSE)</f>
        <v>31</v>
      </c>
      <c r="K642" s="29">
        <f t="shared" ref="K642:K705" si="43">(E642-J642)/J642</f>
        <v>9.6774193548387094E-2</v>
      </c>
    </row>
    <row r="643" spans="1:11" x14ac:dyDescent="0.3">
      <c r="A643" t="s">
        <v>71</v>
      </c>
      <c r="B643" t="s">
        <v>11</v>
      </c>
      <c r="C643" t="s">
        <v>8</v>
      </c>
      <c r="D643" t="s">
        <v>9</v>
      </c>
      <c r="E643">
        <v>46</v>
      </c>
      <c r="F643">
        <v>2.5999999999999999E-3</v>
      </c>
      <c r="G643" t="str">
        <f t="shared" si="40"/>
        <v>FFD_avg_elem</v>
      </c>
      <c r="H643" t="str">
        <f t="shared" si="41"/>
        <v>class5</v>
      </c>
      <c r="I643" t="str">
        <f t="shared" si="42"/>
        <v>3d_class5_100_02.csv</v>
      </c>
      <c r="J643">
        <f>VLOOKUP(I643, also_korlatok!A$2:K$73, 11, FALSE)</f>
        <v>35</v>
      </c>
      <c r="K643" s="29">
        <f t="shared" si="43"/>
        <v>0.31428571428571428</v>
      </c>
    </row>
    <row r="644" spans="1:11" x14ac:dyDescent="0.3">
      <c r="A644" t="s">
        <v>72</v>
      </c>
      <c r="B644" t="s">
        <v>11</v>
      </c>
      <c r="C644" t="s">
        <v>8</v>
      </c>
      <c r="D644" t="s">
        <v>9</v>
      </c>
      <c r="E644">
        <v>47</v>
      </c>
      <c r="F644">
        <v>2.5999999999999999E-3</v>
      </c>
      <c r="G644" t="str">
        <f t="shared" si="40"/>
        <v>FFD_avg_elem</v>
      </c>
      <c r="H644" t="str">
        <f t="shared" si="41"/>
        <v>class5</v>
      </c>
      <c r="I644" t="str">
        <f t="shared" si="42"/>
        <v>3d_class5_100_03.csv</v>
      </c>
      <c r="J644">
        <f>VLOOKUP(I644, also_korlatok!A$2:K$73, 11, FALSE)</f>
        <v>34</v>
      </c>
      <c r="K644" s="29">
        <f t="shared" si="43"/>
        <v>0.38235294117647056</v>
      </c>
    </row>
    <row r="645" spans="1:11" x14ac:dyDescent="0.3">
      <c r="A645" t="s">
        <v>73</v>
      </c>
      <c r="B645" t="s">
        <v>11</v>
      </c>
      <c r="C645" t="s">
        <v>8</v>
      </c>
      <c r="D645" t="s">
        <v>9</v>
      </c>
      <c r="E645">
        <v>44</v>
      </c>
      <c r="F645">
        <v>2.3999999999999998E-3</v>
      </c>
      <c r="G645" t="str">
        <f t="shared" si="40"/>
        <v>FFD_avg_elem</v>
      </c>
      <c r="H645" t="str">
        <f t="shared" si="41"/>
        <v>class5</v>
      </c>
      <c r="I645" t="str">
        <f t="shared" si="42"/>
        <v>3d_class5_100_04.csv</v>
      </c>
      <c r="J645">
        <f>VLOOKUP(I645, also_korlatok!A$2:K$73, 11, FALSE)</f>
        <v>34</v>
      </c>
      <c r="K645" s="29">
        <f t="shared" si="43"/>
        <v>0.29411764705882354</v>
      </c>
    </row>
    <row r="646" spans="1:11" x14ac:dyDescent="0.3">
      <c r="A646" t="s">
        <v>36</v>
      </c>
      <c r="B646" t="s">
        <v>11</v>
      </c>
      <c r="C646" t="s">
        <v>8</v>
      </c>
      <c r="D646" t="s">
        <v>9</v>
      </c>
      <c r="E646">
        <v>29</v>
      </c>
      <c r="F646">
        <v>1.8E-3</v>
      </c>
      <c r="G646" t="str">
        <f t="shared" si="40"/>
        <v>FFD_avg_elem</v>
      </c>
      <c r="H646" t="str">
        <f t="shared" si="41"/>
        <v>class2</v>
      </c>
      <c r="I646" t="str">
        <f t="shared" si="42"/>
        <v>3d_class2_100_03.csv</v>
      </c>
      <c r="J646">
        <f>VLOOKUP(I646, also_korlatok!A$2:K$73, 11, FALSE)</f>
        <v>26</v>
      </c>
      <c r="K646" s="29">
        <f t="shared" si="43"/>
        <v>0.11538461538461539</v>
      </c>
    </row>
    <row r="647" spans="1:11" x14ac:dyDescent="0.3">
      <c r="A647" t="s">
        <v>37</v>
      </c>
      <c r="B647" t="s">
        <v>11</v>
      </c>
      <c r="C647" t="s">
        <v>8</v>
      </c>
      <c r="D647" t="s">
        <v>9</v>
      </c>
      <c r="E647">
        <v>28</v>
      </c>
      <c r="F647">
        <v>1.8E-3</v>
      </c>
      <c r="G647" t="str">
        <f t="shared" si="40"/>
        <v>FFD_avg_elem</v>
      </c>
      <c r="H647" t="str">
        <f t="shared" si="41"/>
        <v>class2</v>
      </c>
      <c r="I647" t="str">
        <f t="shared" si="42"/>
        <v>3d_class2_100_04.csv</v>
      </c>
      <c r="J647">
        <f>VLOOKUP(I647, also_korlatok!A$2:K$73, 11, FALSE)</f>
        <v>25</v>
      </c>
      <c r="K647" s="29">
        <f t="shared" si="43"/>
        <v>0.12</v>
      </c>
    </row>
    <row r="648" spans="1:11" x14ac:dyDescent="0.3">
      <c r="A648" t="s">
        <v>34</v>
      </c>
      <c r="B648" t="s">
        <v>11</v>
      </c>
      <c r="C648" t="s">
        <v>8</v>
      </c>
      <c r="D648" t="s">
        <v>9</v>
      </c>
      <c r="E648">
        <v>30</v>
      </c>
      <c r="F648">
        <v>1.6999999999999999E-3</v>
      </c>
      <c r="G648" t="str">
        <f t="shared" si="40"/>
        <v>FFD_avg_elem</v>
      </c>
      <c r="H648" t="str">
        <f t="shared" si="41"/>
        <v>class2</v>
      </c>
      <c r="I648" t="str">
        <f t="shared" si="42"/>
        <v>3d_class2_100_01.csv</v>
      </c>
      <c r="J648">
        <f>VLOOKUP(I648, also_korlatok!A$2:K$73, 11, FALSE)</f>
        <v>27</v>
      </c>
      <c r="K648" s="29">
        <f t="shared" si="43"/>
        <v>0.1111111111111111</v>
      </c>
    </row>
    <row r="649" spans="1:11" x14ac:dyDescent="0.3">
      <c r="A649" t="s">
        <v>35</v>
      </c>
      <c r="B649" t="s">
        <v>11</v>
      </c>
      <c r="C649" t="s">
        <v>8</v>
      </c>
      <c r="D649" t="s">
        <v>9</v>
      </c>
      <c r="E649">
        <v>28</v>
      </c>
      <c r="F649">
        <v>1.6000000000000001E-3</v>
      </c>
      <c r="G649" t="str">
        <f t="shared" si="40"/>
        <v>FFD_avg_elem</v>
      </c>
      <c r="H649" t="str">
        <f t="shared" si="41"/>
        <v>class2</v>
      </c>
      <c r="I649" t="str">
        <f t="shared" si="42"/>
        <v>3d_class2_100_02.csv</v>
      </c>
      <c r="J649">
        <f>VLOOKUP(I649, also_korlatok!A$2:K$73, 11, FALSE)</f>
        <v>25</v>
      </c>
      <c r="K649" s="29">
        <f t="shared" si="43"/>
        <v>0.12</v>
      </c>
    </row>
    <row r="650" spans="1:11" x14ac:dyDescent="0.3">
      <c r="A650" t="s">
        <v>66</v>
      </c>
      <c r="B650" t="s">
        <v>17</v>
      </c>
      <c r="C650" t="s">
        <v>12</v>
      </c>
      <c r="D650" t="s">
        <v>16</v>
      </c>
      <c r="E650">
        <v>401</v>
      </c>
      <c r="F650">
        <v>10.7401</v>
      </c>
      <c r="G650" t="str">
        <f t="shared" si="40"/>
        <v>dot_product2_lada_reciprocal_average</v>
      </c>
      <c r="H650" t="str">
        <f t="shared" si="41"/>
        <v>class5</v>
      </c>
      <c r="I650" t="str">
        <f t="shared" si="42"/>
        <v>3d_class5_1000_01.csv</v>
      </c>
      <c r="J650">
        <f>VLOOKUP(I650, also_korlatok!A$2:K$73, 11, FALSE)</f>
        <v>336</v>
      </c>
      <c r="K650" s="29">
        <f t="shared" si="43"/>
        <v>0.19345238095238096</v>
      </c>
    </row>
    <row r="651" spans="1:11" x14ac:dyDescent="0.3">
      <c r="A651" t="s">
        <v>52</v>
      </c>
      <c r="B651" t="s">
        <v>17</v>
      </c>
      <c r="C651" t="s">
        <v>12</v>
      </c>
      <c r="D651" t="s">
        <v>16</v>
      </c>
      <c r="E651">
        <v>289</v>
      </c>
      <c r="F651">
        <v>34.549199999999999</v>
      </c>
      <c r="G651" t="str">
        <f t="shared" si="40"/>
        <v>dot_product2_lada_reciprocal_average</v>
      </c>
      <c r="H651" t="str">
        <f t="shared" si="41"/>
        <v>class3</v>
      </c>
      <c r="I651" t="str">
        <f t="shared" si="42"/>
        <v>3d_class3_500_03.csv</v>
      </c>
      <c r="J651">
        <f>VLOOKUP(I651, also_korlatok!A$2:K$73, 11, FALSE)</f>
        <v>254</v>
      </c>
      <c r="K651" s="29">
        <f t="shared" si="43"/>
        <v>0.13779527559055119</v>
      </c>
    </row>
    <row r="652" spans="1:11" x14ac:dyDescent="0.3">
      <c r="A652" t="s">
        <v>81</v>
      </c>
      <c r="B652" t="s">
        <v>17</v>
      </c>
      <c r="C652" t="s">
        <v>12</v>
      </c>
      <c r="D652" t="s">
        <v>16</v>
      </c>
      <c r="E652">
        <v>334</v>
      </c>
      <c r="F652">
        <v>13.815300000000001</v>
      </c>
      <c r="G652" t="str">
        <f t="shared" si="40"/>
        <v>dot_product2_lada_reciprocal_average</v>
      </c>
      <c r="H652" t="str">
        <f t="shared" si="41"/>
        <v>class6</v>
      </c>
      <c r="I652" t="str">
        <f t="shared" si="42"/>
        <v>3d_class6_1000_04.csv</v>
      </c>
      <c r="J652">
        <f>VLOOKUP(I652, also_korlatok!A$2:K$73, 11, FALSE)</f>
        <v>301</v>
      </c>
      <c r="K652" s="29">
        <f t="shared" si="43"/>
        <v>0.10963455149501661</v>
      </c>
    </row>
    <row r="653" spans="1:11" x14ac:dyDescent="0.3">
      <c r="A653" t="s">
        <v>80</v>
      </c>
      <c r="B653" t="s">
        <v>17</v>
      </c>
      <c r="C653" t="s">
        <v>12</v>
      </c>
      <c r="D653" t="s">
        <v>16</v>
      </c>
      <c r="E653">
        <v>334</v>
      </c>
      <c r="F653">
        <v>13.452500000000001</v>
      </c>
      <c r="G653" t="str">
        <f t="shared" si="40"/>
        <v>dot_product2_lada_reciprocal_average</v>
      </c>
      <c r="H653" t="str">
        <f t="shared" si="41"/>
        <v>class6</v>
      </c>
      <c r="I653" t="str">
        <f t="shared" si="42"/>
        <v>3d_class6_1000_03.csv</v>
      </c>
      <c r="J653">
        <f>VLOOKUP(I653, also_korlatok!A$2:K$73, 11, FALSE)</f>
        <v>301</v>
      </c>
      <c r="K653" s="29">
        <f t="shared" si="43"/>
        <v>0.10963455149501661</v>
      </c>
    </row>
    <row r="654" spans="1:11" x14ac:dyDescent="0.3">
      <c r="A654" t="s">
        <v>57</v>
      </c>
      <c r="B654" t="s">
        <v>17</v>
      </c>
      <c r="C654" t="s">
        <v>12</v>
      </c>
      <c r="D654" t="s">
        <v>16</v>
      </c>
      <c r="E654">
        <v>333</v>
      </c>
      <c r="F654">
        <v>11.9793</v>
      </c>
      <c r="G654" t="str">
        <f t="shared" si="40"/>
        <v>dot_product2_lada_reciprocal_average</v>
      </c>
      <c r="H654" t="str">
        <f t="shared" si="41"/>
        <v>class4</v>
      </c>
      <c r="I654" t="str">
        <f t="shared" si="42"/>
        <v>3d_class4_1000_04.csv</v>
      </c>
      <c r="J654">
        <f>VLOOKUP(I654, also_korlatok!A$2:K$73, 11, FALSE)</f>
        <v>313</v>
      </c>
      <c r="K654" s="29">
        <f t="shared" si="43"/>
        <v>6.3897763578274758E-2</v>
      </c>
    </row>
    <row r="655" spans="1:11" x14ac:dyDescent="0.3">
      <c r="A655" t="s">
        <v>56</v>
      </c>
      <c r="B655" t="s">
        <v>17</v>
      </c>
      <c r="C655" t="s">
        <v>12</v>
      </c>
      <c r="D655" t="s">
        <v>16</v>
      </c>
      <c r="E655">
        <v>337</v>
      </c>
      <c r="F655">
        <v>11.0191</v>
      </c>
      <c r="G655" t="str">
        <f t="shared" si="40"/>
        <v>dot_product2_lada_reciprocal_average</v>
      </c>
      <c r="H655" t="str">
        <f t="shared" si="41"/>
        <v>class4</v>
      </c>
      <c r="I655" t="str">
        <f t="shared" si="42"/>
        <v>3d_class4_1000_03.csv</v>
      </c>
      <c r="J655">
        <f>VLOOKUP(I655, also_korlatok!A$2:K$73, 11, FALSE)</f>
        <v>315</v>
      </c>
      <c r="K655" s="29">
        <f t="shared" si="43"/>
        <v>6.9841269841269843E-2</v>
      </c>
    </row>
    <row r="656" spans="1:11" x14ac:dyDescent="0.3">
      <c r="A656" t="s">
        <v>55</v>
      </c>
      <c r="B656" t="s">
        <v>17</v>
      </c>
      <c r="C656" t="s">
        <v>12</v>
      </c>
      <c r="D656" t="s">
        <v>16</v>
      </c>
      <c r="E656">
        <v>334</v>
      </c>
      <c r="F656">
        <v>10.7963</v>
      </c>
      <c r="G656" t="str">
        <f t="shared" si="40"/>
        <v>dot_product2_lada_reciprocal_average</v>
      </c>
      <c r="H656" t="str">
        <f t="shared" si="41"/>
        <v>class4</v>
      </c>
      <c r="I656" t="str">
        <f t="shared" si="42"/>
        <v>3d_class4_1000_02.csv</v>
      </c>
      <c r="J656">
        <f>VLOOKUP(I656, also_korlatok!A$2:K$73, 11, FALSE)</f>
        <v>313</v>
      </c>
      <c r="K656" s="29">
        <f t="shared" si="43"/>
        <v>6.7092651757188496E-2</v>
      </c>
    </row>
    <row r="657" spans="1:11" x14ac:dyDescent="0.3">
      <c r="A657" t="s">
        <v>54</v>
      </c>
      <c r="B657" t="s">
        <v>17</v>
      </c>
      <c r="C657" t="s">
        <v>12</v>
      </c>
      <c r="D657" t="s">
        <v>16</v>
      </c>
      <c r="E657">
        <v>331</v>
      </c>
      <c r="F657">
        <v>10.791700000000001</v>
      </c>
      <c r="G657" t="str">
        <f t="shared" si="40"/>
        <v>dot_product2_lada_reciprocal_average</v>
      </c>
      <c r="H657" t="str">
        <f t="shared" si="41"/>
        <v>class4</v>
      </c>
      <c r="I657" t="str">
        <f t="shared" si="42"/>
        <v>3d_class4_1000_01.csv</v>
      </c>
      <c r="J657">
        <f>VLOOKUP(I657, also_korlatok!A$2:K$73, 11, FALSE)</f>
        <v>310</v>
      </c>
      <c r="K657" s="29">
        <f t="shared" si="43"/>
        <v>6.7741935483870974E-2</v>
      </c>
    </row>
    <row r="658" spans="1:11" x14ac:dyDescent="0.3">
      <c r="A658" t="s">
        <v>44</v>
      </c>
      <c r="B658" t="s">
        <v>17</v>
      </c>
      <c r="C658" t="s">
        <v>12</v>
      </c>
      <c r="D658" t="s">
        <v>16</v>
      </c>
      <c r="E658">
        <v>573</v>
      </c>
      <c r="F658">
        <v>10.7659</v>
      </c>
      <c r="G658" t="str">
        <f t="shared" si="40"/>
        <v>dot_product2_lada_reciprocal_average</v>
      </c>
      <c r="H658" t="str">
        <f t="shared" si="41"/>
        <v>class3</v>
      </c>
      <c r="I658" t="str">
        <f t="shared" si="42"/>
        <v>3d_class3_1000_03.csv</v>
      </c>
      <c r="J658">
        <f>VLOOKUP(I658, also_korlatok!A$2:K$73, 11, FALSE)</f>
        <v>503</v>
      </c>
      <c r="K658" s="29">
        <f t="shared" si="43"/>
        <v>0.13916500994035785</v>
      </c>
    </row>
    <row r="659" spans="1:11" x14ac:dyDescent="0.3">
      <c r="A659" t="s">
        <v>79</v>
      </c>
      <c r="B659" t="s">
        <v>17</v>
      </c>
      <c r="C659" t="s">
        <v>12</v>
      </c>
      <c r="D659" t="s">
        <v>16</v>
      </c>
      <c r="E659">
        <v>334</v>
      </c>
      <c r="F659">
        <v>10.233499999999999</v>
      </c>
      <c r="G659" t="str">
        <f t="shared" si="40"/>
        <v>dot_product2_lada_reciprocal_average</v>
      </c>
      <c r="H659" t="str">
        <f t="shared" si="41"/>
        <v>class6</v>
      </c>
      <c r="I659" t="str">
        <f t="shared" si="42"/>
        <v>3d_class6_1000_02.csv</v>
      </c>
      <c r="J659">
        <f>VLOOKUP(I659, also_korlatok!A$2:K$73, 11, FALSE)</f>
        <v>300</v>
      </c>
      <c r="K659" s="29">
        <f t="shared" si="43"/>
        <v>0.11333333333333333</v>
      </c>
    </row>
    <row r="660" spans="1:11" x14ac:dyDescent="0.3">
      <c r="A660" t="s">
        <v>78</v>
      </c>
      <c r="B660" t="s">
        <v>17</v>
      </c>
      <c r="C660" t="s">
        <v>12</v>
      </c>
      <c r="D660" t="s">
        <v>16</v>
      </c>
      <c r="E660">
        <v>334</v>
      </c>
      <c r="F660">
        <v>10.2218</v>
      </c>
      <c r="G660" t="str">
        <f t="shared" si="40"/>
        <v>dot_product2_lada_reciprocal_average</v>
      </c>
      <c r="H660" t="str">
        <f t="shared" si="41"/>
        <v>class6</v>
      </c>
      <c r="I660" t="str">
        <f t="shared" si="42"/>
        <v>3d_class6_1000_01.csv</v>
      </c>
      <c r="J660">
        <f>VLOOKUP(I660, also_korlatok!A$2:K$73, 11, FALSE)</f>
        <v>301</v>
      </c>
      <c r="K660" s="29">
        <f t="shared" si="43"/>
        <v>0.10963455149501661</v>
      </c>
    </row>
    <row r="661" spans="1:11" x14ac:dyDescent="0.3">
      <c r="A661" t="s">
        <v>43</v>
      </c>
      <c r="B661" t="s">
        <v>17</v>
      </c>
      <c r="C661" t="s">
        <v>12</v>
      </c>
      <c r="D661" t="s">
        <v>16</v>
      </c>
      <c r="E661">
        <v>573</v>
      </c>
      <c r="F661">
        <v>9.4526000000000003</v>
      </c>
      <c r="G661" t="str">
        <f t="shared" si="40"/>
        <v>dot_product2_lada_reciprocal_average</v>
      </c>
      <c r="H661" t="str">
        <f t="shared" si="41"/>
        <v>class3</v>
      </c>
      <c r="I661" t="str">
        <f t="shared" si="42"/>
        <v>3d_class3_1000_02.csv</v>
      </c>
      <c r="J661">
        <f>VLOOKUP(I661, also_korlatok!A$2:K$73, 11, FALSE)</f>
        <v>503</v>
      </c>
      <c r="K661" s="29">
        <f t="shared" si="43"/>
        <v>0.13916500994035785</v>
      </c>
    </row>
    <row r="662" spans="1:11" x14ac:dyDescent="0.3">
      <c r="A662" t="s">
        <v>42</v>
      </c>
      <c r="B662" t="s">
        <v>17</v>
      </c>
      <c r="C662" t="s">
        <v>12</v>
      </c>
      <c r="D662" t="s">
        <v>16</v>
      </c>
      <c r="E662">
        <v>540</v>
      </c>
      <c r="F662">
        <v>9.2812999999999999</v>
      </c>
      <c r="G662" t="str">
        <f t="shared" si="40"/>
        <v>dot_product2_lada_reciprocal_average</v>
      </c>
      <c r="H662" t="str">
        <f t="shared" si="41"/>
        <v>class3</v>
      </c>
      <c r="I662" t="str">
        <f t="shared" si="42"/>
        <v>3d_class3_1000_01.csv</v>
      </c>
      <c r="J662">
        <f>VLOOKUP(I662, also_korlatok!A$2:K$73, 11, FALSE)</f>
        <v>508</v>
      </c>
      <c r="K662" s="29">
        <f t="shared" si="43"/>
        <v>6.2992125984251968E-2</v>
      </c>
    </row>
    <row r="663" spans="1:11" x14ac:dyDescent="0.3">
      <c r="A663" t="s">
        <v>45</v>
      </c>
      <c r="B663" t="s">
        <v>17</v>
      </c>
      <c r="C663" t="s">
        <v>12</v>
      </c>
      <c r="D663" t="s">
        <v>16</v>
      </c>
      <c r="E663">
        <v>576</v>
      </c>
      <c r="F663">
        <v>8.9223999999999997</v>
      </c>
      <c r="G663" t="str">
        <f t="shared" si="40"/>
        <v>dot_product2_lada_reciprocal_average</v>
      </c>
      <c r="H663" t="str">
        <f t="shared" si="41"/>
        <v>class3</v>
      </c>
      <c r="I663" t="str">
        <f t="shared" si="42"/>
        <v>3d_class3_1000_04.csv</v>
      </c>
      <c r="J663">
        <f>VLOOKUP(I663, also_korlatok!A$2:K$73, 11, FALSE)</f>
        <v>505</v>
      </c>
      <c r="K663" s="29">
        <f t="shared" si="43"/>
        <v>0.14059405940594061</v>
      </c>
    </row>
    <row r="664" spans="1:11" x14ac:dyDescent="0.3">
      <c r="A664" t="s">
        <v>33</v>
      </c>
      <c r="B664" t="s">
        <v>17</v>
      </c>
      <c r="C664" t="s">
        <v>12</v>
      </c>
      <c r="D664" t="s">
        <v>16</v>
      </c>
      <c r="E664">
        <v>272</v>
      </c>
      <c r="F664">
        <v>8.8210999999999995</v>
      </c>
      <c r="G664" t="str">
        <f t="shared" si="40"/>
        <v>dot_product2_lada_reciprocal_average</v>
      </c>
      <c r="H664" t="str">
        <f t="shared" si="41"/>
        <v>class2</v>
      </c>
      <c r="I664" t="str">
        <f t="shared" si="42"/>
        <v>3d_class2_1000_04.csv</v>
      </c>
      <c r="J664">
        <f>VLOOKUP(I664, also_korlatok!A$2:K$73, 11, FALSE)</f>
        <v>252</v>
      </c>
      <c r="K664" s="29">
        <f t="shared" si="43"/>
        <v>7.9365079365079361E-2</v>
      </c>
    </row>
    <row r="665" spans="1:11" x14ac:dyDescent="0.3">
      <c r="A665" t="s">
        <v>32</v>
      </c>
      <c r="B665" t="s">
        <v>17</v>
      </c>
      <c r="C665" t="s">
        <v>12</v>
      </c>
      <c r="D665" t="s">
        <v>16</v>
      </c>
      <c r="E665">
        <v>276</v>
      </c>
      <c r="F665">
        <v>8.7033000000000005</v>
      </c>
      <c r="G665" t="str">
        <f t="shared" si="40"/>
        <v>dot_product2_lada_reciprocal_average</v>
      </c>
      <c r="H665" t="str">
        <f t="shared" si="41"/>
        <v>class2</v>
      </c>
      <c r="I665" t="str">
        <f t="shared" si="42"/>
        <v>3d_class2_1000_03.csv</v>
      </c>
      <c r="J665">
        <f>VLOOKUP(I665, also_korlatok!A$2:K$73, 11, FALSE)</f>
        <v>256</v>
      </c>
      <c r="K665" s="29">
        <f t="shared" si="43"/>
        <v>7.8125E-2</v>
      </c>
    </row>
    <row r="666" spans="1:11" x14ac:dyDescent="0.3">
      <c r="A666" t="s">
        <v>31</v>
      </c>
      <c r="B666" t="s">
        <v>17</v>
      </c>
      <c r="C666" t="s">
        <v>12</v>
      </c>
      <c r="D666" t="s">
        <v>16</v>
      </c>
      <c r="E666">
        <v>273</v>
      </c>
      <c r="F666">
        <v>8.6778999999999993</v>
      </c>
      <c r="G666" t="str">
        <f t="shared" si="40"/>
        <v>dot_product2_lada_reciprocal_average</v>
      </c>
      <c r="H666" t="str">
        <f t="shared" si="41"/>
        <v>class2</v>
      </c>
      <c r="I666" t="str">
        <f t="shared" si="42"/>
        <v>3d_class2_1000_02.csv</v>
      </c>
      <c r="J666">
        <f>VLOOKUP(I666, also_korlatok!A$2:K$73, 11, FALSE)</f>
        <v>251</v>
      </c>
      <c r="K666" s="29">
        <f t="shared" si="43"/>
        <v>8.7649402390438252E-2</v>
      </c>
    </row>
    <row r="667" spans="1:11" x14ac:dyDescent="0.3">
      <c r="A667" t="s">
        <v>30</v>
      </c>
      <c r="B667" t="s">
        <v>17</v>
      </c>
      <c r="C667" t="s">
        <v>12</v>
      </c>
      <c r="D667" t="s">
        <v>16</v>
      </c>
      <c r="E667">
        <v>272</v>
      </c>
      <c r="F667">
        <v>8.6592000000000002</v>
      </c>
      <c r="G667" t="str">
        <f t="shared" si="40"/>
        <v>dot_product2_lada_reciprocal_average</v>
      </c>
      <c r="H667" t="str">
        <f t="shared" si="41"/>
        <v>class2</v>
      </c>
      <c r="I667" t="str">
        <f t="shared" si="42"/>
        <v>3d_class2_1000_01.csv</v>
      </c>
      <c r="J667">
        <f>VLOOKUP(I667, also_korlatok!A$2:K$73, 11, FALSE)</f>
        <v>253</v>
      </c>
      <c r="K667" s="29">
        <f t="shared" si="43"/>
        <v>7.5098814229249009E-2</v>
      </c>
    </row>
    <row r="668" spans="1:11" x14ac:dyDescent="0.3">
      <c r="A668" t="s">
        <v>20</v>
      </c>
      <c r="B668" t="s">
        <v>17</v>
      </c>
      <c r="C668" t="s">
        <v>12</v>
      </c>
      <c r="D668" t="s">
        <v>16</v>
      </c>
      <c r="E668">
        <v>605</v>
      </c>
      <c r="F668">
        <v>7.3392999999999997</v>
      </c>
      <c r="G668" t="str">
        <f t="shared" si="40"/>
        <v>dot_product2_lada_reciprocal_average</v>
      </c>
      <c r="H668" t="str">
        <f t="shared" si="41"/>
        <v>class1</v>
      </c>
      <c r="I668" t="str">
        <f t="shared" si="42"/>
        <v>3d_class1_1000_03.csv</v>
      </c>
      <c r="J668">
        <f>VLOOKUP(I668, also_korlatok!A$2:K$73, 11, FALSE)</f>
        <v>513</v>
      </c>
      <c r="K668" s="29">
        <f t="shared" si="43"/>
        <v>0.17933723196881091</v>
      </c>
    </row>
    <row r="669" spans="1:11" x14ac:dyDescent="0.3">
      <c r="A669" t="s">
        <v>19</v>
      </c>
      <c r="B669" t="s">
        <v>17</v>
      </c>
      <c r="C669" t="s">
        <v>12</v>
      </c>
      <c r="D669" t="s">
        <v>16</v>
      </c>
      <c r="E669">
        <v>610</v>
      </c>
      <c r="F669">
        <v>7.2956000000000003</v>
      </c>
      <c r="G669" t="str">
        <f t="shared" si="40"/>
        <v>dot_product2_lada_reciprocal_average</v>
      </c>
      <c r="H669" t="str">
        <f t="shared" si="41"/>
        <v>class1</v>
      </c>
      <c r="I669" t="str">
        <f t="shared" si="42"/>
        <v>3d_class1_1000_02.csv</v>
      </c>
      <c r="J669">
        <f>VLOOKUP(I669, also_korlatok!A$2:K$73, 11, FALSE)</f>
        <v>513</v>
      </c>
      <c r="K669" s="29">
        <f t="shared" si="43"/>
        <v>0.18908382066276802</v>
      </c>
    </row>
    <row r="670" spans="1:11" x14ac:dyDescent="0.3">
      <c r="A670" t="s">
        <v>6</v>
      </c>
      <c r="B670" t="s">
        <v>17</v>
      </c>
      <c r="C670" t="s">
        <v>12</v>
      </c>
      <c r="D670" t="s">
        <v>16</v>
      </c>
      <c r="E670">
        <v>632</v>
      </c>
      <c r="F670">
        <v>6.9821999999999997</v>
      </c>
      <c r="G670" t="str">
        <f t="shared" si="40"/>
        <v>dot_product2_lada_reciprocal_average</v>
      </c>
      <c r="H670" t="str">
        <f t="shared" si="41"/>
        <v>class1</v>
      </c>
      <c r="I670" t="str">
        <f t="shared" si="42"/>
        <v>3d_class1_1000_01.csv</v>
      </c>
      <c r="J670">
        <f>VLOOKUP(I670, also_korlatok!A$2:K$73, 11, FALSE)</f>
        <v>518</v>
      </c>
      <c r="K670" s="29">
        <f t="shared" si="43"/>
        <v>0.22007722007722008</v>
      </c>
    </row>
    <row r="671" spans="1:11" x14ac:dyDescent="0.3">
      <c r="A671" t="s">
        <v>21</v>
      </c>
      <c r="B671" t="s">
        <v>17</v>
      </c>
      <c r="C671" t="s">
        <v>12</v>
      </c>
      <c r="D671" t="s">
        <v>16</v>
      </c>
      <c r="E671">
        <v>597</v>
      </c>
      <c r="F671">
        <v>6.7808000000000002</v>
      </c>
      <c r="G671" t="str">
        <f t="shared" si="40"/>
        <v>dot_product2_lada_reciprocal_average</v>
      </c>
      <c r="H671" t="str">
        <f t="shared" si="41"/>
        <v>class1</v>
      </c>
      <c r="I671" t="str">
        <f t="shared" si="42"/>
        <v>3d_class1_1000_04.csv</v>
      </c>
      <c r="J671">
        <f>VLOOKUP(I671, also_korlatok!A$2:K$73, 11, FALSE)</f>
        <v>510</v>
      </c>
      <c r="K671" s="29">
        <f t="shared" si="43"/>
        <v>0.17058823529411765</v>
      </c>
    </row>
    <row r="672" spans="1:11" x14ac:dyDescent="0.3">
      <c r="A672" t="s">
        <v>67</v>
      </c>
      <c r="B672" t="s">
        <v>17</v>
      </c>
      <c r="C672" t="s">
        <v>12</v>
      </c>
      <c r="D672" t="s">
        <v>16</v>
      </c>
      <c r="E672">
        <v>404</v>
      </c>
      <c r="F672">
        <v>5.5742000000000003</v>
      </c>
      <c r="G672" t="str">
        <f t="shared" si="40"/>
        <v>dot_product2_lada_reciprocal_average</v>
      </c>
      <c r="H672" t="str">
        <f t="shared" si="41"/>
        <v>class5</v>
      </c>
      <c r="I672" t="str">
        <f t="shared" si="42"/>
        <v>3d_class5_1000_02.csv</v>
      </c>
      <c r="J672">
        <f>VLOOKUP(I672, also_korlatok!A$2:K$73, 11, FALSE)</f>
        <v>335</v>
      </c>
      <c r="K672" s="29">
        <f t="shared" si="43"/>
        <v>0.20597014925373133</v>
      </c>
    </row>
    <row r="673" spans="1:11" x14ac:dyDescent="0.3">
      <c r="A673" t="s">
        <v>68</v>
      </c>
      <c r="B673" t="s">
        <v>17</v>
      </c>
      <c r="C673" t="s">
        <v>12</v>
      </c>
      <c r="D673" t="s">
        <v>16</v>
      </c>
      <c r="E673">
        <v>395</v>
      </c>
      <c r="F673">
        <v>5.5143000000000004</v>
      </c>
      <c r="G673" t="str">
        <f t="shared" si="40"/>
        <v>dot_product2_lada_reciprocal_average</v>
      </c>
      <c r="H673" t="str">
        <f t="shared" si="41"/>
        <v>class5</v>
      </c>
      <c r="I673" t="str">
        <f t="shared" si="42"/>
        <v>3d_class5_1000_03.csv</v>
      </c>
      <c r="J673">
        <f>VLOOKUP(I673, also_korlatok!A$2:K$73, 11, FALSE)</f>
        <v>338</v>
      </c>
      <c r="K673" s="29">
        <f t="shared" si="43"/>
        <v>0.16863905325443787</v>
      </c>
    </row>
    <row r="674" spans="1:11" x14ac:dyDescent="0.3">
      <c r="A674" t="s">
        <v>69</v>
      </c>
      <c r="B674" t="s">
        <v>17</v>
      </c>
      <c r="C674" t="s">
        <v>12</v>
      </c>
      <c r="D674" t="s">
        <v>16</v>
      </c>
      <c r="E674">
        <v>412</v>
      </c>
      <c r="F674">
        <v>5.4379999999999997</v>
      </c>
      <c r="G674" t="str">
        <f t="shared" si="40"/>
        <v>dot_product2_lada_reciprocal_average</v>
      </c>
      <c r="H674" t="str">
        <f t="shared" si="41"/>
        <v>class5</v>
      </c>
      <c r="I674" t="str">
        <f t="shared" si="42"/>
        <v>3d_class5_1000_04.csv</v>
      </c>
      <c r="J674">
        <f>VLOOKUP(I674, also_korlatok!A$2:K$73, 11, FALSE)</f>
        <v>342</v>
      </c>
      <c r="K674" s="29">
        <f t="shared" si="43"/>
        <v>0.2046783625730994</v>
      </c>
    </row>
    <row r="675" spans="1:11" x14ac:dyDescent="0.3">
      <c r="A675" t="s">
        <v>86</v>
      </c>
      <c r="B675" t="s">
        <v>17</v>
      </c>
      <c r="C675" t="s">
        <v>12</v>
      </c>
      <c r="D675" t="s">
        <v>16</v>
      </c>
      <c r="E675">
        <v>167</v>
      </c>
      <c r="F675">
        <v>3.5063</v>
      </c>
      <c r="G675" t="str">
        <f t="shared" si="40"/>
        <v>dot_product2_lada_reciprocal_average</v>
      </c>
      <c r="H675" t="str">
        <f t="shared" si="41"/>
        <v>class6</v>
      </c>
      <c r="I675" t="str">
        <f t="shared" si="42"/>
        <v>3d_class6_500_01.csv</v>
      </c>
      <c r="J675">
        <f>VLOOKUP(I675, also_korlatok!A$2:K$73, 11, FALSE)</f>
        <v>150</v>
      </c>
      <c r="K675" s="29">
        <f t="shared" si="43"/>
        <v>0.11333333333333333</v>
      </c>
    </row>
    <row r="676" spans="1:11" x14ac:dyDescent="0.3">
      <c r="A676" t="s">
        <v>53</v>
      </c>
      <c r="B676" t="s">
        <v>17</v>
      </c>
      <c r="C676" t="s">
        <v>12</v>
      </c>
      <c r="D676" t="s">
        <v>16</v>
      </c>
      <c r="E676">
        <v>292</v>
      </c>
      <c r="F676">
        <v>3.0516999999999999</v>
      </c>
      <c r="G676" t="str">
        <f t="shared" si="40"/>
        <v>dot_product2_lada_reciprocal_average</v>
      </c>
      <c r="H676" t="str">
        <f t="shared" si="41"/>
        <v>class3</v>
      </c>
      <c r="I676" t="str">
        <f t="shared" si="42"/>
        <v>3d_class3_500_04.csv</v>
      </c>
      <c r="J676">
        <f>VLOOKUP(I676, also_korlatok!A$2:K$73, 11, FALSE)</f>
        <v>254</v>
      </c>
      <c r="K676" s="29">
        <f t="shared" si="43"/>
        <v>0.14960629921259844</v>
      </c>
    </row>
    <row r="677" spans="1:11" x14ac:dyDescent="0.3">
      <c r="A677" t="s">
        <v>87</v>
      </c>
      <c r="B677" t="s">
        <v>17</v>
      </c>
      <c r="C677" t="s">
        <v>12</v>
      </c>
      <c r="D677" t="s">
        <v>16</v>
      </c>
      <c r="E677">
        <v>167</v>
      </c>
      <c r="F677">
        <v>2.8757999999999999</v>
      </c>
      <c r="G677" t="str">
        <f t="shared" si="40"/>
        <v>dot_product2_lada_reciprocal_average</v>
      </c>
      <c r="H677" t="str">
        <f t="shared" si="41"/>
        <v>class6</v>
      </c>
      <c r="I677" t="str">
        <f t="shared" si="42"/>
        <v>3d_class6_500_02.csv</v>
      </c>
      <c r="J677">
        <f>VLOOKUP(I677, also_korlatok!A$2:K$73, 11, FALSE)</f>
        <v>150</v>
      </c>
      <c r="K677" s="29">
        <f t="shared" si="43"/>
        <v>0.11333333333333333</v>
      </c>
    </row>
    <row r="678" spans="1:11" x14ac:dyDescent="0.3">
      <c r="A678" t="s">
        <v>64</v>
      </c>
      <c r="B678" t="s">
        <v>17</v>
      </c>
      <c r="C678" t="s">
        <v>12</v>
      </c>
      <c r="D678" t="s">
        <v>16</v>
      </c>
      <c r="E678">
        <v>170</v>
      </c>
      <c r="F678">
        <v>2.8096999999999999</v>
      </c>
      <c r="G678" t="str">
        <f t="shared" si="40"/>
        <v>dot_product2_lada_reciprocal_average</v>
      </c>
      <c r="H678" t="str">
        <f t="shared" si="41"/>
        <v>class4</v>
      </c>
      <c r="I678" t="str">
        <f t="shared" si="42"/>
        <v>3d_class4_500_03.csv</v>
      </c>
      <c r="J678">
        <f>VLOOKUP(I678, also_korlatok!A$2:K$73, 11, FALSE)</f>
        <v>158</v>
      </c>
      <c r="K678" s="29">
        <f t="shared" si="43"/>
        <v>7.5949367088607597E-2</v>
      </c>
    </row>
    <row r="679" spans="1:11" x14ac:dyDescent="0.3">
      <c r="A679" t="s">
        <v>63</v>
      </c>
      <c r="B679" t="s">
        <v>17</v>
      </c>
      <c r="C679" t="s">
        <v>12</v>
      </c>
      <c r="D679" t="s">
        <v>16</v>
      </c>
      <c r="E679">
        <v>169</v>
      </c>
      <c r="F679">
        <v>2.7406000000000001</v>
      </c>
      <c r="G679" t="str">
        <f t="shared" si="40"/>
        <v>dot_product2_lada_reciprocal_average</v>
      </c>
      <c r="H679" t="str">
        <f t="shared" si="41"/>
        <v>class4</v>
      </c>
      <c r="I679" t="str">
        <f t="shared" si="42"/>
        <v>3d_class4_500_02.csv</v>
      </c>
      <c r="J679">
        <f>VLOOKUP(I679, also_korlatok!A$2:K$73, 11, FALSE)</f>
        <v>157</v>
      </c>
      <c r="K679" s="29">
        <f t="shared" si="43"/>
        <v>7.6433121019108277E-2</v>
      </c>
    </row>
    <row r="680" spans="1:11" x14ac:dyDescent="0.3">
      <c r="A680" t="s">
        <v>88</v>
      </c>
      <c r="B680" t="s">
        <v>17</v>
      </c>
      <c r="C680" t="s">
        <v>12</v>
      </c>
      <c r="D680" t="s">
        <v>16</v>
      </c>
      <c r="E680">
        <v>167</v>
      </c>
      <c r="F680">
        <v>2.6621000000000001</v>
      </c>
      <c r="G680" t="str">
        <f t="shared" si="40"/>
        <v>dot_product2_lada_reciprocal_average</v>
      </c>
      <c r="H680" t="str">
        <f t="shared" si="41"/>
        <v>class6</v>
      </c>
      <c r="I680" t="str">
        <f t="shared" si="42"/>
        <v>3d_class6_500_03.csv</v>
      </c>
      <c r="J680">
        <f>VLOOKUP(I680, also_korlatok!A$2:K$73, 11, FALSE)</f>
        <v>151</v>
      </c>
      <c r="K680" s="29">
        <f t="shared" si="43"/>
        <v>0.10596026490066225</v>
      </c>
    </row>
    <row r="681" spans="1:11" x14ac:dyDescent="0.3">
      <c r="A681" t="s">
        <v>89</v>
      </c>
      <c r="B681" t="s">
        <v>17</v>
      </c>
      <c r="C681" t="s">
        <v>12</v>
      </c>
      <c r="D681" t="s">
        <v>16</v>
      </c>
      <c r="E681">
        <v>167</v>
      </c>
      <c r="F681">
        <v>2.6318000000000001</v>
      </c>
      <c r="G681" t="str">
        <f t="shared" si="40"/>
        <v>dot_product2_lada_reciprocal_average</v>
      </c>
      <c r="H681" t="str">
        <f t="shared" si="41"/>
        <v>class6</v>
      </c>
      <c r="I681" t="str">
        <f t="shared" si="42"/>
        <v>3d_class6_500_04.csv</v>
      </c>
      <c r="J681">
        <f>VLOOKUP(I681, also_korlatok!A$2:K$73, 11, FALSE)</f>
        <v>151</v>
      </c>
      <c r="K681" s="29">
        <f t="shared" si="43"/>
        <v>0.10596026490066225</v>
      </c>
    </row>
    <row r="682" spans="1:11" x14ac:dyDescent="0.3">
      <c r="A682" t="s">
        <v>65</v>
      </c>
      <c r="B682" t="s">
        <v>17</v>
      </c>
      <c r="C682" t="s">
        <v>12</v>
      </c>
      <c r="D682" t="s">
        <v>16</v>
      </c>
      <c r="E682">
        <v>168</v>
      </c>
      <c r="F682">
        <v>2.6086999999999998</v>
      </c>
      <c r="G682" t="str">
        <f t="shared" si="40"/>
        <v>dot_product2_lada_reciprocal_average</v>
      </c>
      <c r="H682" t="str">
        <f t="shared" si="41"/>
        <v>class4</v>
      </c>
      <c r="I682" t="str">
        <f t="shared" si="42"/>
        <v>3d_class4_500_04.csv</v>
      </c>
      <c r="J682">
        <f>VLOOKUP(I682, also_korlatok!A$2:K$73, 11, FALSE)</f>
        <v>156</v>
      </c>
      <c r="K682" s="29">
        <f t="shared" si="43"/>
        <v>7.6923076923076927E-2</v>
      </c>
    </row>
    <row r="683" spans="1:11" x14ac:dyDescent="0.3">
      <c r="A683" t="s">
        <v>62</v>
      </c>
      <c r="B683" t="s">
        <v>17</v>
      </c>
      <c r="C683" t="s">
        <v>12</v>
      </c>
      <c r="D683" t="s">
        <v>16</v>
      </c>
      <c r="E683">
        <v>169</v>
      </c>
      <c r="F683">
        <v>2.5215000000000001</v>
      </c>
      <c r="G683" t="str">
        <f t="shared" si="40"/>
        <v>dot_product2_lada_reciprocal_average</v>
      </c>
      <c r="H683" t="str">
        <f t="shared" si="41"/>
        <v>class4</v>
      </c>
      <c r="I683" t="str">
        <f t="shared" si="42"/>
        <v>3d_class4_500_01.csv</v>
      </c>
      <c r="J683">
        <f>VLOOKUP(I683, also_korlatok!A$2:K$73, 11, FALSE)</f>
        <v>157</v>
      </c>
      <c r="K683" s="29">
        <f t="shared" si="43"/>
        <v>7.6433121019108277E-2</v>
      </c>
    </row>
    <row r="684" spans="1:11" x14ac:dyDescent="0.3">
      <c r="A684" t="s">
        <v>50</v>
      </c>
      <c r="B684" t="s">
        <v>17</v>
      </c>
      <c r="C684" t="s">
        <v>12</v>
      </c>
      <c r="D684" t="s">
        <v>16</v>
      </c>
      <c r="E684">
        <v>274</v>
      </c>
      <c r="F684">
        <v>2.2984</v>
      </c>
      <c r="G684" t="str">
        <f t="shared" si="40"/>
        <v>dot_product2_lada_reciprocal_average</v>
      </c>
      <c r="H684" t="str">
        <f t="shared" si="41"/>
        <v>class3</v>
      </c>
      <c r="I684" t="str">
        <f t="shared" si="42"/>
        <v>3d_class3_500_01.csv</v>
      </c>
      <c r="J684">
        <f>VLOOKUP(I684, also_korlatok!A$2:K$73, 11, FALSE)</f>
        <v>254</v>
      </c>
      <c r="K684" s="29">
        <f t="shared" si="43"/>
        <v>7.874015748031496E-2</v>
      </c>
    </row>
    <row r="685" spans="1:11" x14ac:dyDescent="0.3">
      <c r="A685" s="11" t="s">
        <v>39</v>
      </c>
      <c r="B685" s="11" t="s">
        <v>17</v>
      </c>
      <c r="C685" s="11" t="s">
        <v>12</v>
      </c>
      <c r="D685" s="11" t="s">
        <v>16</v>
      </c>
      <c r="E685" s="11">
        <v>142</v>
      </c>
      <c r="F685" s="11">
        <v>2.2656000000000001</v>
      </c>
      <c r="G685" s="11" t="str">
        <f t="shared" si="40"/>
        <v>dot_product2_lada_reciprocal_average</v>
      </c>
      <c r="H685" t="str">
        <f t="shared" si="41"/>
        <v>class2</v>
      </c>
      <c r="I685" t="str">
        <f t="shared" si="42"/>
        <v>3d_class2_500_02.csv</v>
      </c>
      <c r="J685">
        <f>VLOOKUP(I685, also_korlatok!A$2:K$73, 11, FALSE)</f>
        <v>128</v>
      </c>
      <c r="K685" s="29">
        <f t="shared" si="43"/>
        <v>0.109375</v>
      </c>
    </row>
    <row r="686" spans="1:11" x14ac:dyDescent="0.3">
      <c r="A686" s="11" t="s">
        <v>38</v>
      </c>
      <c r="B686" s="11" t="s">
        <v>17</v>
      </c>
      <c r="C686" s="11" t="s">
        <v>12</v>
      </c>
      <c r="D686" s="11" t="s">
        <v>16</v>
      </c>
      <c r="E686" s="11">
        <v>137</v>
      </c>
      <c r="F686" s="11">
        <v>2.2475999999999998</v>
      </c>
      <c r="G686" s="11" t="str">
        <f t="shared" si="40"/>
        <v>dot_product2_lada_reciprocal_average</v>
      </c>
      <c r="H686" t="str">
        <f t="shared" si="41"/>
        <v>class2</v>
      </c>
      <c r="I686" t="str">
        <f t="shared" si="42"/>
        <v>3d_class2_500_01.csv</v>
      </c>
      <c r="J686">
        <f>VLOOKUP(I686, also_korlatok!A$2:K$73, 11, FALSE)</f>
        <v>125</v>
      </c>
      <c r="K686" s="29">
        <f t="shared" si="43"/>
        <v>9.6000000000000002E-2</v>
      </c>
    </row>
    <row r="687" spans="1:11" x14ac:dyDescent="0.3">
      <c r="A687" t="s">
        <v>51</v>
      </c>
      <c r="B687" t="s">
        <v>17</v>
      </c>
      <c r="C687" t="s">
        <v>12</v>
      </c>
      <c r="D687" t="s">
        <v>16</v>
      </c>
      <c r="E687">
        <v>283</v>
      </c>
      <c r="F687">
        <v>2.2393000000000001</v>
      </c>
      <c r="G687" t="str">
        <f t="shared" si="40"/>
        <v>dot_product2_lada_reciprocal_average</v>
      </c>
      <c r="H687" t="str">
        <f t="shared" si="41"/>
        <v>class3</v>
      </c>
      <c r="I687" t="str">
        <f t="shared" si="42"/>
        <v>3d_class3_500_02.csv</v>
      </c>
      <c r="J687">
        <f>VLOOKUP(I687, also_korlatok!A$2:K$73, 11, FALSE)</f>
        <v>253</v>
      </c>
      <c r="K687" s="29">
        <f t="shared" si="43"/>
        <v>0.11857707509881422</v>
      </c>
    </row>
    <row r="688" spans="1:11" x14ac:dyDescent="0.3">
      <c r="A688" s="11" t="s">
        <v>40</v>
      </c>
      <c r="B688" s="11" t="s">
        <v>17</v>
      </c>
      <c r="C688" s="11" t="s">
        <v>12</v>
      </c>
      <c r="D688" s="11" t="s">
        <v>16</v>
      </c>
      <c r="E688" s="11">
        <v>139</v>
      </c>
      <c r="F688" s="11">
        <v>2.2328999999999999</v>
      </c>
      <c r="G688" s="11" t="str">
        <f t="shared" si="40"/>
        <v>dot_product2_lada_reciprocal_average</v>
      </c>
      <c r="H688" t="str">
        <f t="shared" si="41"/>
        <v>class2</v>
      </c>
      <c r="I688" t="str">
        <f t="shared" si="42"/>
        <v>3d_class2_500_03.csv</v>
      </c>
      <c r="J688">
        <f>VLOOKUP(I688, also_korlatok!A$2:K$73, 11, FALSE)</f>
        <v>128</v>
      </c>
      <c r="K688" s="29">
        <f t="shared" si="43"/>
        <v>8.59375E-2</v>
      </c>
    </row>
    <row r="689" spans="1:11" x14ac:dyDescent="0.3">
      <c r="A689" s="11" t="s">
        <v>41</v>
      </c>
      <c r="B689" s="11" t="s">
        <v>17</v>
      </c>
      <c r="C689" s="11" t="s">
        <v>12</v>
      </c>
      <c r="D689" s="11" t="s">
        <v>16</v>
      </c>
      <c r="E689" s="11">
        <v>140</v>
      </c>
      <c r="F689" s="11">
        <v>2.1636000000000002</v>
      </c>
      <c r="G689" s="11" t="str">
        <f t="shared" si="40"/>
        <v>dot_product2_lada_reciprocal_average</v>
      </c>
      <c r="H689" t="str">
        <f t="shared" si="41"/>
        <v>class2</v>
      </c>
      <c r="I689" t="str">
        <f t="shared" si="42"/>
        <v>3d_class2_500_04.csv</v>
      </c>
      <c r="J689">
        <f>VLOOKUP(I689, also_korlatok!A$2:K$73, 11, FALSE)</f>
        <v>128</v>
      </c>
      <c r="K689" s="29">
        <f t="shared" si="43"/>
        <v>9.375E-2</v>
      </c>
    </row>
    <row r="690" spans="1:11" x14ac:dyDescent="0.3">
      <c r="A690" t="s">
        <v>28</v>
      </c>
      <c r="B690" t="s">
        <v>17</v>
      </c>
      <c r="C690" t="s">
        <v>12</v>
      </c>
      <c r="D690" t="s">
        <v>16</v>
      </c>
      <c r="E690">
        <v>316</v>
      </c>
      <c r="F690">
        <v>1.9468000000000001</v>
      </c>
      <c r="G690" t="str">
        <f t="shared" si="40"/>
        <v>dot_product2_lada_reciprocal_average</v>
      </c>
      <c r="H690" t="str">
        <f t="shared" si="41"/>
        <v>class1</v>
      </c>
      <c r="I690" t="str">
        <f t="shared" si="42"/>
        <v>3d_class1_500_03.csv</v>
      </c>
      <c r="J690">
        <f>VLOOKUP(I690, also_korlatok!A$2:K$73, 11, FALSE)</f>
        <v>258</v>
      </c>
      <c r="K690" s="29">
        <f t="shared" si="43"/>
        <v>0.22480620155038761</v>
      </c>
    </row>
    <row r="691" spans="1:11" x14ac:dyDescent="0.3">
      <c r="A691" t="s">
        <v>27</v>
      </c>
      <c r="B691" t="s">
        <v>17</v>
      </c>
      <c r="C691" t="s">
        <v>12</v>
      </c>
      <c r="D691" t="s">
        <v>16</v>
      </c>
      <c r="E691">
        <v>326</v>
      </c>
      <c r="F691">
        <v>1.8355999999999999</v>
      </c>
      <c r="G691" t="str">
        <f t="shared" si="40"/>
        <v>dot_product2_lada_reciprocal_average</v>
      </c>
      <c r="H691" t="str">
        <f t="shared" si="41"/>
        <v>class1</v>
      </c>
      <c r="I691" t="str">
        <f t="shared" si="42"/>
        <v>3d_class1_500_02.csv</v>
      </c>
      <c r="J691">
        <f>VLOOKUP(I691, also_korlatok!A$2:K$73, 11, FALSE)</f>
        <v>263</v>
      </c>
      <c r="K691" s="29">
        <f t="shared" si="43"/>
        <v>0.23954372623574144</v>
      </c>
    </row>
    <row r="692" spans="1:11" x14ac:dyDescent="0.3">
      <c r="A692" t="s">
        <v>26</v>
      </c>
      <c r="B692" t="s">
        <v>17</v>
      </c>
      <c r="C692" t="s">
        <v>12</v>
      </c>
      <c r="D692" t="s">
        <v>16</v>
      </c>
      <c r="E692">
        <v>321</v>
      </c>
      <c r="F692">
        <v>1.7439</v>
      </c>
      <c r="G692" t="str">
        <f t="shared" si="40"/>
        <v>dot_product2_lada_reciprocal_average</v>
      </c>
      <c r="H692" t="str">
        <f t="shared" si="41"/>
        <v>class1</v>
      </c>
      <c r="I692" t="str">
        <f t="shared" si="42"/>
        <v>3d_class1_500_01.csv</v>
      </c>
      <c r="J692">
        <f>VLOOKUP(I692, also_korlatok!A$2:K$73, 11, FALSE)</f>
        <v>273</v>
      </c>
      <c r="K692" s="29">
        <f t="shared" si="43"/>
        <v>0.17582417582417584</v>
      </c>
    </row>
    <row r="693" spans="1:11" x14ac:dyDescent="0.3">
      <c r="A693" t="s">
        <v>29</v>
      </c>
      <c r="B693" t="s">
        <v>17</v>
      </c>
      <c r="C693" t="s">
        <v>12</v>
      </c>
      <c r="D693" t="s">
        <v>16</v>
      </c>
      <c r="E693">
        <v>299</v>
      </c>
      <c r="F693">
        <v>1.7212000000000001</v>
      </c>
      <c r="G693" t="str">
        <f t="shared" si="40"/>
        <v>dot_product2_lada_reciprocal_average</v>
      </c>
      <c r="H693" t="str">
        <f t="shared" si="41"/>
        <v>class1</v>
      </c>
      <c r="I693" t="str">
        <f t="shared" si="42"/>
        <v>3d_class1_500_04.csv</v>
      </c>
      <c r="J693">
        <f>VLOOKUP(I693, also_korlatok!A$2:K$73, 11, FALSE)</f>
        <v>248</v>
      </c>
      <c r="K693" s="29">
        <f t="shared" si="43"/>
        <v>0.20564516129032259</v>
      </c>
    </row>
    <row r="694" spans="1:11" x14ac:dyDescent="0.3">
      <c r="A694" t="s">
        <v>76</v>
      </c>
      <c r="B694" t="s">
        <v>17</v>
      </c>
      <c r="C694" t="s">
        <v>12</v>
      </c>
      <c r="D694" t="s">
        <v>16</v>
      </c>
      <c r="E694">
        <v>203</v>
      </c>
      <c r="F694">
        <v>1.4419</v>
      </c>
      <c r="G694" t="str">
        <f t="shared" si="40"/>
        <v>dot_product2_lada_reciprocal_average</v>
      </c>
      <c r="H694" t="str">
        <f t="shared" si="41"/>
        <v>class5</v>
      </c>
      <c r="I694" t="str">
        <f t="shared" si="42"/>
        <v>3d_class5_500_03.csv</v>
      </c>
      <c r="J694">
        <f>VLOOKUP(I694, also_korlatok!A$2:K$73, 11, FALSE)</f>
        <v>168</v>
      </c>
      <c r="K694" s="29">
        <f t="shared" si="43"/>
        <v>0.20833333333333334</v>
      </c>
    </row>
    <row r="695" spans="1:11" x14ac:dyDescent="0.3">
      <c r="A695" t="s">
        <v>74</v>
      </c>
      <c r="B695" t="s">
        <v>17</v>
      </c>
      <c r="C695" t="s">
        <v>12</v>
      </c>
      <c r="D695" t="s">
        <v>16</v>
      </c>
      <c r="E695">
        <v>205</v>
      </c>
      <c r="F695">
        <v>1.4400999999999999</v>
      </c>
      <c r="G695" t="str">
        <f t="shared" si="40"/>
        <v>dot_product2_lada_reciprocal_average</v>
      </c>
      <c r="H695" t="str">
        <f t="shared" si="41"/>
        <v>class5</v>
      </c>
      <c r="I695" t="str">
        <f t="shared" si="42"/>
        <v>3d_class5_500_01.csv</v>
      </c>
      <c r="J695">
        <f>VLOOKUP(I695, also_korlatok!A$2:K$73, 11, FALSE)</f>
        <v>169</v>
      </c>
      <c r="K695" s="29">
        <f t="shared" si="43"/>
        <v>0.21301775147928995</v>
      </c>
    </row>
    <row r="696" spans="1:11" x14ac:dyDescent="0.3">
      <c r="A696" t="s">
        <v>75</v>
      </c>
      <c r="B696" t="s">
        <v>17</v>
      </c>
      <c r="C696" t="s">
        <v>12</v>
      </c>
      <c r="D696" t="s">
        <v>16</v>
      </c>
      <c r="E696">
        <v>206</v>
      </c>
      <c r="F696">
        <v>1.4185000000000001</v>
      </c>
      <c r="G696" t="str">
        <f t="shared" si="40"/>
        <v>dot_product2_lada_reciprocal_average</v>
      </c>
      <c r="H696" t="str">
        <f t="shared" si="41"/>
        <v>class5</v>
      </c>
      <c r="I696" t="str">
        <f t="shared" si="42"/>
        <v>3d_class5_500_02.csv</v>
      </c>
      <c r="J696">
        <f>VLOOKUP(I696, also_korlatok!A$2:K$73, 11, FALSE)</f>
        <v>170</v>
      </c>
      <c r="K696" s="29">
        <f t="shared" si="43"/>
        <v>0.21176470588235294</v>
      </c>
    </row>
    <row r="697" spans="1:11" x14ac:dyDescent="0.3">
      <c r="A697" t="s">
        <v>77</v>
      </c>
      <c r="B697" t="s">
        <v>17</v>
      </c>
      <c r="C697" t="s">
        <v>12</v>
      </c>
      <c r="D697" t="s">
        <v>16</v>
      </c>
      <c r="E697">
        <v>204</v>
      </c>
      <c r="F697">
        <v>1.4069</v>
      </c>
      <c r="G697" t="str">
        <f t="shared" si="40"/>
        <v>dot_product2_lada_reciprocal_average</v>
      </c>
      <c r="H697" t="str">
        <f t="shared" si="41"/>
        <v>class5</v>
      </c>
      <c r="I697" t="str">
        <f t="shared" si="42"/>
        <v>3d_class5_500_04.csv</v>
      </c>
      <c r="J697">
        <f>VLOOKUP(I697, also_korlatok!A$2:K$73, 11, FALSE)</f>
        <v>168</v>
      </c>
      <c r="K697" s="29">
        <f t="shared" si="43"/>
        <v>0.21428571428571427</v>
      </c>
    </row>
    <row r="698" spans="1:11" x14ac:dyDescent="0.3">
      <c r="A698" t="s">
        <v>83</v>
      </c>
      <c r="B698" t="s">
        <v>17</v>
      </c>
      <c r="C698" t="s">
        <v>12</v>
      </c>
      <c r="D698" t="s">
        <v>16</v>
      </c>
      <c r="E698">
        <v>34</v>
      </c>
      <c r="F698">
        <v>0.15029999999999999</v>
      </c>
      <c r="G698" t="str">
        <f t="shared" si="40"/>
        <v>dot_product2_lada_reciprocal_average</v>
      </c>
      <c r="H698" t="str">
        <f t="shared" si="41"/>
        <v>class6</v>
      </c>
      <c r="I698" t="str">
        <f t="shared" si="42"/>
        <v>3d_class6_100_02.csv</v>
      </c>
      <c r="J698">
        <f>VLOOKUP(I698, also_korlatok!A$2:K$73, 11, FALSE)</f>
        <v>30</v>
      </c>
      <c r="K698" s="29">
        <f t="shared" si="43"/>
        <v>0.13333333333333333</v>
      </c>
    </row>
    <row r="699" spans="1:11" x14ac:dyDescent="0.3">
      <c r="A699" t="s">
        <v>82</v>
      </c>
      <c r="B699" t="s">
        <v>17</v>
      </c>
      <c r="C699" t="s">
        <v>12</v>
      </c>
      <c r="D699" t="s">
        <v>16</v>
      </c>
      <c r="E699">
        <v>34</v>
      </c>
      <c r="F699">
        <v>0.14749999999999999</v>
      </c>
      <c r="G699" t="str">
        <f t="shared" si="40"/>
        <v>dot_product2_lada_reciprocal_average</v>
      </c>
      <c r="H699" t="str">
        <f t="shared" si="41"/>
        <v>class6</v>
      </c>
      <c r="I699" t="str">
        <f t="shared" si="42"/>
        <v>3d_class6_100_01.csv</v>
      </c>
      <c r="J699">
        <f>VLOOKUP(I699, also_korlatok!A$2:K$73, 11, FALSE)</f>
        <v>31</v>
      </c>
      <c r="K699" s="29">
        <f t="shared" si="43"/>
        <v>9.6774193548387094E-2</v>
      </c>
    </row>
    <row r="700" spans="1:11" x14ac:dyDescent="0.3">
      <c r="A700" t="s">
        <v>85</v>
      </c>
      <c r="B700" t="s">
        <v>17</v>
      </c>
      <c r="C700" t="s">
        <v>12</v>
      </c>
      <c r="D700" t="s">
        <v>16</v>
      </c>
      <c r="E700">
        <v>34</v>
      </c>
      <c r="F700">
        <v>0.13550000000000001</v>
      </c>
      <c r="G700" t="str">
        <f t="shared" si="40"/>
        <v>dot_product2_lada_reciprocal_average</v>
      </c>
      <c r="H700" t="str">
        <f t="shared" si="41"/>
        <v>class6</v>
      </c>
      <c r="I700" t="str">
        <f t="shared" si="42"/>
        <v>3d_class6_100_04.csv</v>
      </c>
      <c r="J700">
        <f>VLOOKUP(I700, also_korlatok!A$2:K$73, 11, FALSE)</f>
        <v>31</v>
      </c>
      <c r="K700" s="29">
        <f t="shared" si="43"/>
        <v>9.6774193548387094E-2</v>
      </c>
    </row>
    <row r="701" spans="1:11" x14ac:dyDescent="0.3">
      <c r="A701" t="s">
        <v>84</v>
      </c>
      <c r="B701" t="s">
        <v>17</v>
      </c>
      <c r="C701" t="s">
        <v>12</v>
      </c>
      <c r="D701" t="s">
        <v>16</v>
      </c>
      <c r="E701">
        <v>34</v>
      </c>
      <c r="F701">
        <v>0.1341</v>
      </c>
      <c r="G701" t="str">
        <f t="shared" si="40"/>
        <v>dot_product2_lada_reciprocal_average</v>
      </c>
      <c r="H701" t="str">
        <f t="shared" si="41"/>
        <v>class6</v>
      </c>
      <c r="I701" t="str">
        <f t="shared" si="42"/>
        <v>3d_class6_100_03.csv</v>
      </c>
      <c r="J701">
        <f>VLOOKUP(I701, also_korlatok!A$2:K$73, 11, FALSE)</f>
        <v>30</v>
      </c>
      <c r="K701" s="29">
        <f t="shared" si="43"/>
        <v>0.13333333333333333</v>
      </c>
    </row>
    <row r="702" spans="1:11" x14ac:dyDescent="0.3">
      <c r="A702" t="s">
        <v>58</v>
      </c>
      <c r="B702" t="s">
        <v>17</v>
      </c>
      <c r="C702" t="s">
        <v>12</v>
      </c>
      <c r="D702" t="s">
        <v>16</v>
      </c>
      <c r="E702">
        <v>34</v>
      </c>
      <c r="F702">
        <v>0.12590000000000001</v>
      </c>
      <c r="G702" t="str">
        <f t="shared" si="40"/>
        <v>dot_product2_lada_reciprocal_average</v>
      </c>
      <c r="H702" t="str">
        <f t="shared" si="41"/>
        <v>class4</v>
      </c>
      <c r="I702" t="str">
        <f t="shared" si="42"/>
        <v>3d_class4_100_01.csv</v>
      </c>
      <c r="J702">
        <f>VLOOKUP(I702, also_korlatok!A$2:K$73, 11, FALSE)</f>
        <v>32</v>
      </c>
      <c r="K702" s="29">
        <f t="shared" si="43"/>
        <v>6.25E-2</v>
      </c>
    </row>
    <row r="703" spans="1:11" x14ac:dyDescent="0.3">
      <c r="A703" t="s">
        <v>60</v>
      </c>
      <c r="B703" t="s">
        <v>17</v>
      </c>
      <c r="C703" t="s">
        <v>12</v>
      </c>
      <c r="D703" t="s">
        <v>16</v>
      </c>
      <c r="E703">
        <v>35</v>
      </c>
      <c r="F703">
        <v>0.12559999999999999</v>
      </c>
      <c r="G703" t="str">
        <f t="shared" si="40"/>
        <v>dot_product2_lada_reciprocal_average</v>
      </c>
      <c r="H703" t="str">
        <f t="shared" si="41"/>
        <v>class4</v>
      </c>
      <c r="I703" t="str">
        <f t="shared" si="42"/>
        <v>3d_class4_100_03.csv</v>
      </c>
      <c r="J703">
        <f>VLOOKUP(I703, also_korlatok!A$2:K$73, 11, FALSE)</f>
        <v>32</v>
      </c>
      <c r="K703" s="29">
        <f t="shared" si="43"/>
        <v>9.375E-2</v>
      </c>
    </row>
    <row r="704" spans="1:11" x14ac:dyDescent="0.3">
      <c r="A704" t="s">
        <v>59</v>
      </c>
      <c r="B704" t="s">
        <v>17</v>
      </c>
      <c r="C704" t="s">
        <v>12</v>
      </c>
      <c r="D704" t="s">
        <v>16</v>
      </c>
      <c r="E704">
        <v>36</v>
      </c>
      <c r="F704">
        <v>0.1027</v>
      </c>
      <c r="G704" t="str">
        <f t="shared" si="40"/>
        <v>dot_product2_lada_reciprocal_average</v>
      </c>
      <c r="H704" t="str">
        <f t="shared" si="41"/>
        <v>class4</v>
      </c>
      <c r="I704" t="str">
        <f t="shared" si="42"/>
        <v>3d_class4_100_02.csv</v>
      </c>
      <c r="J704">
        <f>VLOOKUP(I704, also_korlatok!A$2:K$73, 11, FALSE)</f>
        <v>33</v>
      </c>
      <c r="K704" s="29">
        <f t="shared" si="43"/>
        <v>9.0909090909090912E-2</v>
      </c>
    </row>
    <row r="705" spans="1:11" x14ac:dyDescent="0.3">
      <c r="A705" t="s">
        <v>47</v>
      </c>
      <c r="B705" t="s">
        <v>17</v>
      </c>
      <c r="C705" t="s">
        <v>12</v>
      </c>
      <c r="D705" t="s">
        <v>16</v>
      </c>
      <c r="E705">
        <v>57</v>
      </c>
      <c r="F705">
        <v>0.1014</v>
      </c>
      <c r="G705" t="str">
        <f t="shared" si="40"/>
        <v>dot_product2_lada_reciprocal_average</v>
      </c>
      <c r="H705" t="str">
        <f t="shared" si="41"/>
        <v>class3</v>
      </c>
      <c r="I705" t="str">
        <f t="shared" si="42"/>
        <v>3d_class3_100_02.csv</v>
      </c>
      <c r="J705">
        <f>VLOOKUP(I705, also_korlatok!A$2:K$73, 11, FALSE)</f>
        <v>52</v>
      </c>
      <c r="K705" s="29">
        <f t="shared" si="43"/>
        <v>9.6153846153846159E-2</v>
      </c>
    </row>
    <row r="706" spans="1:11" x14ac:dyDescent="0.3">
      <c r="A706" t="s">
        <v>61</v>
      </c>
      <c r="B706" t="s">
        <v>17</v>
      </c>
      <c r="C706" t="s">
        <v>12</v>
      </c>
      <c r="D706" t="s">
        <v>16</v>
      </c>
      <c r="E706">
        <v>35</v>
      </c>
      <c r="F706">
        <v>0.1014</v>
      </c>
      <c r="G706" t="str">
        <f t="shared" ref="G706:G769" si="44">B706 &amp; "_" &amp; C706 &amp; IF(D706="nincs", "", "_" &amp; D706)</f>
        <v>dot_product2_lada_reciprocal_average</v>
      </c>
      <c r="H706" t="str">
        <f t="shared" ref="H706:H769" si="45">LEFT(A706,6)</f>
        <v>class4</v>
      </c>
      <c r="I706" t="str">
        <f t="shared" ref="I706:I769" si="46">MID(A706,8,21)</f>
        <v>3d_class4_100_04.csv</v>
      </c>
      <c r="J706">
        <f>VLOOKUP(I706, also_korlatok!A$2:K$73, 11, FALSE)</f>
        <v>33</v>
      </c>
      <c r="K706" s="29">
        <f t="shared" ref="K706:K769" si="47">(E706-J706)/J706</f>
        <v>6.0606060606060608E-2</v>
      </c>
    </row>
    <row r="707" spans="1:11" x14ac:dyDescent="0.3">
      <c r="A707" t="s">
        <v>49</v>
      </c>
      <c r="B707" t="s">
        <v>17</v>
      </c>
      <c r="C707" t="s">
        <v>12</v>
      </c>
      <c r="D707" t="s">
        <v>16</v>
      </c>
      <c r="E707">
        <v>58</v>
      </c>
      <c r="F707">
        <v>0.10100000000000001</v>
      </c>
      <c r="G707" t="str">
        <f t="shared" si="44"/>
        <v>dot_product2_lada_reciprocal_average</v>
      </c>
      <c r="H707" t="str">
        <f t="shared" si="45"/>
        <v>class3</v>
      </c>
      <c r="I707" t="str">
        <f t="shared" si="46"/>
        <v>3d_class3_100_04.csv</v>
      </c>
      <c r="J707">
        <f>VLOOKUP(I707, also_korlatok!A$2:K$73, 11, FALSE)</f>
        <v>51</v>
      </c>
      <c r="K707" s="29">
        <f t="shared" si="47"/>
        <v>0.13725490196078433</v>
      </c>
    </row>
    <row r="708" spans="1:11" x14ac:dyDescent="0.3">
      <c r="A708" t="s">
        <v>34</v>
      </c>
      <c r="B708" t="s">
        <v>17</v>
      </c>
      <c r="C708" t="s">
        <v>12</v>
      </c>
      <c r="D708" t="s">
        <v>16</v>
      </c>
      <c r="E708">
        <v>31</v>
      </c>
      <c r="F708">
        <v>9.8100000000000007E-2</v>
      </c>
      <c r="G708" t="str">
        <f t="shared" si="44"/>
        <v>dot_product2_lada_reciprocal_average</v>
      </c>
      <c r="H708" t="str">
        <f t="shared" si="45"/>
        <v>class2</v>
      </c>
      <c r="I708" t="str">
        <f t="shared" si="46"/>
        <v>3d_class2_100_01.csv</v>
      </c>
      <c r="J708">
        <f>VLOOKUP(I708, also_korlatok!A$2:K$73, 11, FALSE)</f>
        <v>27</v>
      </c>
      <c r="K708" s="29">
        <f t="shared" si="47"/>
        <v>0.14814814814814814</v>
      </c>
    </row>
    <row r="709" spans="1:11" x14ac:dyDescent="0.3">
      <c r="A709" t="s">
        <v>46</v>
      </c>
      <c r="B709" t="s">
        <v>17</v>
      </c>
      <c r="C709" t="s">
        <v>12</v>
      </c>
      <c r="D709" t="s">
        <v>16</v>
      </c>
      <c r="E709">
        <v>55</v>
      </c>
      <c r="F709">
        <v>9.5600000000000004E-2</v>
      </c>
      <c r="G709" t="str">
        <f t="shared" si="44"/>
        <v>dot_product2_lada_reciprocal_average</v>
      </c>
      <c r="H709" t="str">
        <f t="shared" si="45"/>
        <v>class3</v>
      </c>
      <c r="I709" t="str">
        <f t="shared" si="46"/>
        <v>3d_class3_100_01.csv</v>
      </c>
      <c r="J709">
        <f>VLOOKUP(I709, also_korlatok!A$2:K$73, 11, FALSE)</f>
        <v>51</v>
      </c>
      <c r="K709" s="29">
        <f t="shared" si="47"/>
        <v>7.8431372549019607E-2</v>
      </c>
    </row>
    <row r="710" spans="1:11" x14ac:dyDescent="0.3">
      <c r="A710" t="s">
        <v>36</v>
      </c>
      <c r="B710" t="s">
        <v>17</v>
      </c>
      <c r="C710" t="s">
        <v>12</v>
      </c>
      <c r="D710" t="s">
        <v>16</v>
      </c>
      <c r="E710">
        <v>29</v>
      </c>
      <c r="F710">
        <v>9.2799999999999994E-2</v>
      </c>
      <c r="G710" t="str">
        <f t="shared" si="44"/>
        <v>dot_product2_lada_reciprocal_average</v>
      </c>
      <c r="H710" t="str">
        <f t="shared" si="45"/>
        <v>class2</v>
      </c>
      <c r="I710" t="str">
        <f t="shared" si="46"/>
        <v>3d_class2_100_03.csv</v>
      </c>
      <c r="J710">
        <f>VLOOKUP(I710, also_korlatok!A$2:K$73, 11, FALSE)</f>
        <v>26</v>
      </c>
      <c r="K710" s="29">
        <f t="shared" si="47"/>
        <v>0.11538461538461539</v>
      </c>
    </row>
    <row r="711" spans="1:11" x14ac:dyDescent="0.3">
      <c r="A711" t="s">
        <v>48</v>
      </c>
      <c r="B711" t="s">
        <v>17</v>
      </c>
      <c r="C711" t="s">
        <v>12</v>
      </c>
      <c r="D711" t="s">
        <v>16</v>
      </c>
      <c r="E711">
        <v>56</v>
      </c>
      <c r="F711">
        <v>9.2200000000000004E-2</v>
      </c>
      <c r="G711" t="str">
        <f t="shared" si="44"/>
        <v>dot_product2_lada_reciprocal_average</v>
      </c>
      <c r="H711" t="str">
        <f t="shared" si="45"/>
        <v>class3</v>
      </c>
      <c r="I711" t="str">
        <f t="shared" si="46"/>
        <v>3d_class3_100_03.csv</v>
      </c>
      <c r="J711">
        <f>VLOOKUP(I711, also_korlatok!A$2:K$73, 11, FALSE)</f>
        <v>51</v>
      </c>
      <c r="K711" s="29">
        <f t="shared" si="47"/>
        <v>9.8039215686274508E-2</v>
      </c>
    </row>
    <row r="712" spans="1:11" x14ac:dyDescent="0.3">
      <c r="A712" t="s">
        <v>35</v>
      </c>
      <c r="B712" t="s">
        <v>17</v>
      </c>
      <c r="C712" t="s">
        <v>12</v>
      </c>
      <c r="D712" t="s">
        <v>16</v>
      </c>
      <c r="E712">
        <v>29</v>
      </c>
      <c r="F712">
        <v>9.01E-2</v>
      </c>
      <c r="G712" t="str">
        <f t="shared" si="44"/>
        <v>dot_product2_lada_reciprocal_average</v>
      </c>
      <c r="H712" t="str">
        <f t="shared" si="45"/>
        <v>class2</v>
      </c>
      <c r="I712" t="str">
        <f t="shared" si="46"/>
        <v>3d_class2_100_02.csv</v>
      </c>
      <c r="J712">
        <f>VLOOKUP(I712, also_korlatok!A$2:K$73, 11, FALSE)</f>
        <v>25</v>
      </c>
      <c r="K712" s="29">
        <f t="shared" si="47"/>
        <v>0.16</v>
      </c>
    </row>
    <row r="713" spans="1:11" x14ac:dyDescent="0.3">
      <c r="A713" t="s">
        <v>24</v>
      </c>
      <c r="B713" t="s">
        <v>17</v>
      </c>
      <c r="C713" t="s">
        <v>12</v>
      </c>
      <c r="D713" t="s">
        <v>16</v>
      </c>
      <c r="E713">
        <v>75</v>
      </c>
      <c r="F713">
        <v>8.8400000000000006E-2</v>
      </c>
      <c r="G713" t="str">
        <f t="shared" si="44"/>
        <v>dot_product2_lada_reciprocal_average</v>
      </c>
      <c r="H713" t="str">
        <f t="shared" si="45"/>
        <v>class1</v>
      </c>
      <c r="I713" t="str">
        <f t="shared" si="46"/>
        <v>3d_class1_100_03.csv</v>
      </c>
      <c r="J713">
        <f>VLOOKUP(I713, also_korlatok!A$2:K$73, 11, FALSE)</f>
        <v>61</v>
      </c>
      <c r="K713" s="29">
        <f t="shared" si="47"/>
        <v>0.22950819672131148</v>
      </c>
    </row>
    <row r="714" spans="1:11" x14ac:dyDescent="0.3">
      <c r="A714" t="s">
        <v>37</v>
      </c>
      <c r="B714" t="s">
        <v>17</v>
      </c>
      <c r="C714" t="s">
        <v>12</v>
      </c>
      <c r="D714" t="s">
        <v>16</v>
      </c>
      <c r="E714">
        <v>28</v>
      </c>
      <c r="F714">
        <v>8.6599999999999996E-2</v>
      </c>
      <c r="G714" t="str">
        <f t="shared" si="44"/>
        <v>dot_product2_lada_reciprocal_average</v>
      </c>
      <c r="H714" t="str">
        <f t="shared" si="45"/>
        <v>class2</v>
      </c>
      <c r="I714" t="str">
        <f t="shared" si="46"/>
        <v>3d_class2_100_04.csv</v>
      </c>
      <c r="J714">
        <f>VLOOKUP(I714, also_korlatok!A$2:K$73, 11, FALSE)</f>
        <v>25</v>
      </c>
      <c r="K714" s="29">
        <f t="shared" si="47"/>
        <v>0.12</v>
      </c>
    </row>
    <row r="715" spans="1:11" x14ac:dyDescent="0.3">
      <c r="A715" t="s">
        <v>22</v>
      </c>
      <c r="B715" t="s">
        <v>17</v>
      </c>
      <c r="C715" t="s">
        <v>12</v>
      </c>
      <c r="D715" t="s">
        <v>16</v>
      </c>
      <c r="E715">
        <v>68</v>
      </c>
      <c r="F715">
        <v>7.9399999999999998E-2</v>
      </c>
      <c r="G715" t="str">
        <f t="shared" si="44"/>
        <v>dot_product2_lada_reciprocal_average</v>
      </c>
      <c r="H715" t="str">
        <f t="shared" si="45"/>
        <v>class1</v>
      </c>
      <c r="I715" t="str">
        <f t="shared" si="46"/>
        <v>3d_class1_100_01.csv</v>
      </c>
      <c r="J715">
        <f>VLOOKUP(I715, also_korlatok!A$2:K$73, 11, FALSE)</f>
        <v>56</v>
      </c>
      <c r="K715" s="29">
        <f t="shared" si="47"/>
        <v>0.21428571428571427</v>
      </c>
    </row>
    <row r="716" spans="1:11" x14ac:dyDescent="0.3">
      <c r="A716" t="s">
        <v>25</v>
      </c>
      <c r="B716" t="s">
        <v>17</v>
      </c>
      <c r="C716" t="s">
        <v>12</v>
      </c>
      <c r="D716" t="s">
        <v>16</v>
      </c>
      <c r="E716">
        <v>64</v>
      </c>
      <c r="F716">
        <v>7.6499999999999999E-2</v>
      </c>
      <c r="G716" t="str">
        <f t="shared" si="44"/>
        <v>dot_product2_lada_reciprocal_average</v>
      </c>
      <c r="H716" t="str">
        <f t="shared" si="45"/>
        <v>class1</v>
      </c>
      <c r="I716" t="str">
        <f t="shared" si="46"/>
        <v>3d_class1_100_04.csv</v>
      </c>
      <c r="J716">
        <f>VLOOKUP(I716, also_korlatok!A$2:K$73, 11, FALSE)</f>
        <v>52</v>
      </c>
      <c r="K716" s="29">
        <f t="shared" si="47"/>
        <v>0.23076923076923078</v>
      </c>
    </row>
    <row r="717" spans="1:11" x14ac:dyDescent="0.3">
      <c r="A717" t="s">
        <v>23</v>
      </c>
      <c r="B717" t="s">
        <v>17</v>
      </c>
      <c r="C717" t="s">
        <v>12</v>
      </c>
      <c r="D717" t="s">
        <v>16</v>
      </c>
      <c r="E717">
        <v>67</v>
      </c>
      <c r="F717">
        <v>7.4800000000000005E-2</v>
      </c>
      <c r="G717" t="str">
        <f t="shared" si="44"/>
        <v>dot_product2_lada_reciprocal_average</v>
      </c>
      <c r="H717" t="str">
        <f t="shared" si="45"/>
        <v>class1</v>
      </c>
      <c r="I717" t="str">
        <f t="shared" si="46"/>
        <v>3d_class1_100_02.csv</v>
      </c>
      <c r="J717">
        <f>VLOOKUP(I717, also_korlatok!A$2:K$73, 11, FALSE)</f>
        <v>51</v>
      </c>
      <c r="K717" s="29">
        <f t="shared" si="47"/>
        <v>0.31372549019607843</v>
      </c>
    </row>
    <row r="718" spans="1:11" x14ac:dyDescent="0.3">
      <c r="A718" t="s">
        <v>70</v>
      </c>
      <c r="B718" t="s">
        <v>17</v>
      </c>
      <c r="C718" t="s">
        <v>12</v>
      </c>
      <c r="D718" t="s">
        <v>16</v>
      </c>
      <c r="E718">
        <v>48</v>
      </c>
      <c r="F718">
        <v>6.9000000000000006E-2</v>
      </c>
      <c r="G718" t="str">
        <f t="shared" si="44"/>
        <v>dot_product2_lada_reciprocal_average</v>
      </c>
      <c r="H718" t="str">
        <f t="shared" si="45"/>
        <v>class5</v>
      </c>
      <c r="I718" t="str">
        <f t="shared" si="46"/>
        <v>3d_class5_100_01.csv</v>
      </c>
      <c r="J718">
        <f>VLOOKUP(I718, also_korlatok!A$2:K$73, 11, FALSE)</f>
        <v>37</v>
      </c>
      <c r="K718" s="29">
        <f t="shared" si="47"/>
        <v>0.29729729729729731</v>
      </c>
    </row>
    <row r="719" spans="1:11" x14ac:dyDescent="0.3">
      <c r="A719" t="s">
        <v>72</v>
      </c>
      <c r="B719" t="s">
        <v>17</v>
      </c>
      <c r="C719" t="s">
        <v>12</v>
      </c>
      <c r="D719" t="s">
        <v>16</v>
      </c>
      <c r="E719">
        <v>45</v>
      </c>
      <c r="F719">
        <v>6.4699999999999994E-2</v>
      </c>
      <c r="G719" t="str">
        <f t="shared" si="44"/>
        <v>dot_product2_lada_reciprocal_average</v>
      </c>
      <c r="H719" t="str">
        <f t="shared" si="45"/>
        <v>class5</v>
      </c>
      <c r="I719" t="str">
        <f t="shared" si="46"/>
        <v>3d_class5_100_03.csv</v>
      </c>
      <c r="J719">
        <f>VLOOKUP(I719, also_korlatok!A$2:K$73, 11, FALSE)</f>
        <v>34</v>
      </c>
      <c r="K719" s="29">
        <f t="shared" si="47"/>
        <v>0.3235294117647059</v>
      </c>
    </row>
    <row r="720" spans="1:11" x14ac:dyDescent="0.3">
      <c r="A720" t="s">
        <v>71</v>
      </c>
      <c r="B720" t="s">
        <v>17</v>
      </c>
      <c r="C720" t="s">
        <v>12</v>
      </c>
      <c r="D720" t="s">
        <v>16</v>
      </c>
      <c r="E720">
        <v>44</v>
      </c>
      <c r="F720">
        <v>6.3100000000000003E-2</v>
      </c>
      <c r="G720" t="str">
        <f t="shared" si="44"/>
        <v>dot_product2_lada_reciprocal_average</v>
      </c>
      <c r="H720" t="str">
        <f t="shared" si="45"/>
        <v>class5</v>
      </c>
      <c r="I720" t="str">
        <f t="shared" si="46"/>
        <v>3d_class5_100_02.csv</v>
      </c>
      <c r="J720">
        <f>VLOOKUP(I720, also_korlatok!A$2:K$73, 11, FALSE)</f>
        <v>35</v>
      </c>
      <c r="K720" s="29">
        <f t="shared" si="47"/>
        <v>0.25714285714285712</v>
      </c>
    </row>
    <row r="721" spans="1:11" x14ac:dyDescent="0.3">
      <c r="A721" t="s">
        <v>73</v>
      </c>
      <c r="B721" t="s">
        <v>17</v>
      </c>
      <c r="C721" t="s">
        <v>12</v>
      </c>
      <c r="D721" t="s">
        <v>16</v>
      </c>
      <c r="E721">
        <v>46</v>
      </c>
      <c r="F721">
        <v>6.2399999999999997E-2</v>
      </c>
      <c r="G721" t="str">
        <f t="shared" si="44"/>
        <v>dot_product2_lada_reciprocal_average</v>
      </c>
      <c r="H721" t="str">
        <f t="shared" si="45"/>
        <v>class5</v>
      </c>
      <c r="I721" t="str">
        <f t="shared" si="46"/>
        <v>3d_class5_100_04.csv</v>
      </c>
      <c r="J721">
        <f>VLOOKUP(I721, also_korlatok!A$2:K$73, 11, FALSE)</f>
        <v>34</v>
      </c>
      <c r="K721" s="29">
        <f t="shared" si="47"/>
        <v>0.35294117647058826</v>
      </c>
    </row>
    <row r="722" spans="1:11" x14ac:dyDescent="0.3">
      <c r="A722" t="s">
        <v>52</v>
      </c>
      <c r="B722" t="s">
        <v>17</v>
      </c>
      <c r="C722" t="s">
        <v>12</v>
      </c>
      <c r="D722" t="s">
        <v>15</v>
      </c>
      <c r="E722">
        <v>275</v>
      </c>
      <c r="F722">
        <v>4.2222999999999997</v>
      </c>
      <c r="G722" t="str">
        <f t="shared" si="44"/>
        <v>dot_product2_lada_exponential</v>
      </c>
      <c r="H722" t="str">
        <f t="shared" si="45"/>
        <v>class3</v>
      </c>
      <c r="I722" t="str">
        <f t="shared" si="46"/>
        <v>3d_class3_500_03.csv</v>
      </c>
      <c r="J722">
        <f>VLOOKUP(I722, also_korlatok!A$2:K$73, 11, FALSE)</f>
        <v>254</v>
      </c>
      <c r="K722" s="29">
        <f t="shared" si="47"/>
        <v>8.2677165354330714E-2</v>
      </c>
    </row>
    <row r="723" spans="1:11" x14ac:dyDescent="0.3">
      <c r="A723" t="s">
        <v>80</v>
      </c>
      <c r="B723" t="s">
        <v>17</v>
      </c>
      <c r="C723" t="s">
        <v>12</v>
      </c>
      <c r="D723" t="s">
        <v>15</v>
      </c>
      <c r="E723">
        <v>334</v>
      </c>
      <c r="F723">
        <v>14.7836</v>
      </c>
      <c r="G723" t="str">
        <f t="shared" si="44"/>
        <v>dot_product2_lada_exponential</v>
      </c>
      <c r="H723" t="str">
        <f t="shared" si="45"/>
        <v>class6</v>
      </c>
      <c r="I723" t="str">
        <f t="shared" si="46"/>
        <v>3d_class6_1000_03.csv</v>
      </c>
      <c r="J723">
        <f>VLOOKUP(I723, also_korlatok!A$2:K$73, 11, FALSE)</f>
        <v>301</v>
      </c>
      <c r="K723" s="29">
        <f t="shared" si="47"/>
        <v>0.10963455149501661</v>
      </c>
    </row>
    <row r="724" spans="1:11" x14ac:dyDescent="0.3">
      <c r="A724" t="s">
        <v>81</v>
      </c>
      <c r="B724" t="s">
        <v>17</v>
      </c>
      <c r="C724" t="s">
        <v>12</v>
      </c>
      <c r="D724" t="s">
        <v>15</v>
      </c>
      <c r="E724">
        <v>334</v>
      </c>
      <c r="F724">
        <v>13.7026</v>
      </c>
      <c r="G724" t="str">
        <f t="shared" si="44"/>
        <v>dot_product2_lada_exponential</v>
      </c>
      <c r="H724" t="str">
        <f t="shared" si="45"/>
        <v>class6</v>
      </c>
      <c r="I724" t="str">
        <f t="shared" si="46"/>
        <v>3d_class6_1000_04.csv</v>
      </c>
      <c r="J724">
        <f>VLOOKUP(I724, also_korlatok!A$2:K$73, 11, FALSE)</f>
        <v>301</v>
      </c>
      <c r="K724" s="29">
        <f t="shared" si="47"/>
        <v>0.10963455149501661</v>
      </c>
    </row>
    <row r="725" spans="1:11" x14ac:dyDescent="0.3">
      <c r="A725" t="s">
        <v>55</v>
      </c>
      <c r="B725" t="s">
        <v>17</v>
      </c>
      <c r="C725" t="s">
        <v>12</v>
      </c>
      <c r="D725" t="s">
        <v>15</v>
      </c>
      <c r="E725">
        <v>335</v>
      </c>
      <c r="F725">
        <v>10.9374</v>
      </c>
      <c r="G725" t="str">
        <f t="shared" si="44"/>
        <v>dot_product2_lada_exponential</v>
      </c>
      <c r="H725" t="str">
        <f t="shared" si="45"/>
        <v>class4</v>
      </c>
      <c r="I725" t="str">
        <f t="shared" si="46"/>
        <v>3d_class4_1000_02.csv</v>
      </c>
      <c r="J725">
        <f>VLOOKUP(I725, also_korlatok!A$2:K$73, 11, FALSE)</f>
        <v>313</v>
      </c>
      <c r="K725" s="29">
        <f t="shared" si="47"/>
        <v>7.0287539936102233E-2</v>
      </c>
    </row>
    <row r="726" spans="1:11" x14ac:dyDescent="0.3">
      <c r="A726" t="s">
        <v>57</v>
      </c>
      <c r="B726" t="s">
        <v>17</v>
      </c>
      <c r="C726" t="s">
        <v>12</v>
      </c>
      <c r="D726" t="s">
        <v>15</v>
      </c>
      <c r="E726">
        <v>335</v>
      </c>
      <c r="F726">
        <v>10.8085</v>
      </c>
      <c r="G726" t="str">
        <f t="shared" si="44"/>
        <v>dot_product2_lada_exponential</v>
      </c>
      <c r="H726" t="str">
        <f t="shared" si="45"/>
        <v>class4</v>
      </c>
      <c r="I726" t="str">
        <f t="shared" si="46"/>
        <v>3d_class4_1000_04.csv</v>
      </c>
      <c r="J726">
        <f>VLOOKUP(I726, also_korlatok!A$2:K$73, 11, FALSE)</f>
        <v>313</v>
      </c>
      <c r="K726" s="29">
        <f t="shared" si="47"/>
        <v>7.0287539936102233E-2</v>
      </c>
    </row>
    <row r="727" spans="1:11" x14ac:dyDescent="0.3">
      <c r="A727" t="s">
        <v>56</v>
      </c>
      <c r="B727" t="s">
        <v>17</v>
      </c>
      <c r="C727" t="s">
        <v>12</v>
      </c>
      <c r="D727" t="s">
        <v>15</v>
      </c>
      <c r="E727">
        <v>336</v>
      </c>
      <c r="F727">
        <v>10.4247</v>
      </c>
      <c r="G727" t="str">
        <f t="shared" si="44"/>
        <v>dot_product2_lada_exponential</v>
      </c>
      <c r="H727" t="str">
        <f t="shared" si="45"/>
        <v>class4</v>
      </c>
      <c r="I727" t="str">
        <f t="shared" si="46"/>
        <v>3d_class4_1000_03.csv</v>
      </c>
      <c r="J727">
        <f>VLOOKUP(I727, also_korlatok!A$2:K$73, 11, FALSE)</f>
        <v>315</v>
      </c>
      <c r="K727" s="29">
        <f t="shared" si="47"/>
        <v>6.6666666666666666E-2</v>
      </c>
    </row>
    <row r="728" spans="1:11" x14ac:dyDescent="0.3">
      <c r="A728" t="s">
        <v>54</v>
      </c>
      <c r="B728" t="s">
        <v>17</v>
      </c>
      <c r="C728" t="s">
        <v>12</v>
      </c>
      <c r="D728" t="s">
        <v>15</v>
      </c>
      <c r="E728">
        <v>331</v>
      </c>
      <c r="F728">
        <v>10.331300000000001</v>
      </c>
      <c r="G728" t="str">
        <f t="shared" si="44"/>
        <v>dot_product2_lada_exponential</v>
      </c>
      <c r="H728" t="str">
        <f t="shared" si="45"/>
        <v>class4</v>
      </c>
      <c r="I728" t="str">
        <f t="shared" si="46"/>
        <v>3d_class4_1000_01.csv</v>
      </c>
      <c r="J728">
        <f>VLOOKUP(I728, also_korlatok!A$2:K$73, 11, FALSE)</f>
        <v>310</v>
      </c>
      <c r="K728" s="29">
        <f t="shared" si="47"/>
        <v>6.7741935483870974E-2</v>
      </c>
    </row>
    <row r="729" spans="1:11" x14ac:dyDescent="0.3">
      <c r="A729" t="s">
        <v>78</v>
      </c>
      <c r="B729" t="s">
        <v>17</v>
      </c>
      <c r="C729" t="s">
        <v>12</v>
      </c>
      <c r="D729" t="s">
        <v>15</v>
      </c>
      <c r="E729">
        <v>334</v>
      </c>
      <c r="F729">
        <v>10.3224</v>
      </c>
      <c r="G729" t="str">
        <f t="shared" si="44"/>
        <v>dot_product2_lada_exponential</v>
      </c>
      <c r="H729" t="str">
        <f t="shared" si="45"/>
        <v>class6</v>
      </c>
      <c r="I729" t="str">
        <f t="shared" si="46"/>
        <v>3d_class6_1000_01.csv</v>
      </c>
      <c r="J729">
        <f>VLOOKUP(I729, also_korlatok!A$2:K$73, 11, FALSE)</f>
        <v>301</v>
      </c>
      <c r="K729" s="29">
        <f t="shared" si="47"/>
        <v>0.10963455149501661</v>
      </c>
    </row>
    <row r="730" spans="1:11" x14ac:dyDescent="0.3">
      <c r="A730" t="s">
        <v>79</v>
      </c>
      <c r="B730" t="s">
        <v>17</v>
      </c>
      <c r="C730" t="s">
        <v>12</v>
      </c>
      <c r="D730" t="s">
        <v>15</v>
      </c>
      <c r="E730">
        <v>334</v>
      </c>
      <c r="F730">
        <v>10.1059</v>
      </c>
      <c r="G730" t="str">
        <f t="shared" si="44"/>
        <v>dot_product2_lada_exponential</v>
      </c>
      <c r="H730" t="str">
        <f t="shared" si="45"/>
        <v>class6</v>
      </c>
      <c r="I730" t="str">
        <f t="shared" si="46"/>
        <v>3d_class6_1000_02.csv</v>
      </c>
      <c r="J730">
        <f>VLOOKUP(I730, also_korlatok!A$2:K$73, 11, FALSE)</f>
        <v>300</v>
      </c>
      <c r="K730" s="29">
        <f t="shared" si="47"/>
        <v>0.11333333333333333</v>
      </c>
    </row>
    <row r="731" spans="1:11" x14ac:dyDescent="0.3">
      <c r="A731" t="s">
        <v>42</v>
      </c>
      <c r="B731" t="s">
        <v>17</v>
      </c>
      <c r="C731" t="s">
        <v>12</v>
      </c>
      <c r="D731" t="s">
        <v>15</v>
      </c>
      <c r="E731">
        <v>540</v>
      </c>
      <c r="F731">
        <v>9.4932999999999996</v>
      </c>
      <c r="G731" t="str">
        <f t="shared" si="44"/>
        <v>dot_product2_lada_exponential</v>
      </c>
      <c r="H731" t="str">
        <f t="shared" si="45"/>
        <v>class3</v>
      </c>
      <c r="I731" t="str">
        <f t="shared" si="46"/>
        <v>3d_class3_1000_01.csv</v>
      </c>
      <c r="J731">
        <f>VLOOKUP(I731, also_korlatok!A$2:K$73, 11, FALSE)</f>
        <v>508</v>
      </c>
      <c r="K731" s="29">
        <f t="shared" si="47"/>
        <v>6.2992125984251968E-2</v>
      </c>
    </row>
    <row r="732" spans="1:11" x14ac:dyDescent="0.3">
      <c r="A732" t="s">
        <v>44</v>
      </c>
      <c r="B732" t="s">
        <v>17</v>
      </c>
      <c r="C732" t="s">
        <v>12</v>
      </c>
      <c r="D732" t="s">
        <v>15</v>
      </c>
      <c r="E732">
        <v>537</v>
      </c>
      <c r="F732">
        <v>9.3096999999999994</v>
      </c>
      <c r="G732" t="str">
        <f t="shared" si="44"/>
        <v>dot_product2_lada_exponential</v>
      </c>
      <c r="H732" t="str">
        <f t="shared" si="45"/>
        <v>class3</v>
      </c>
      <c r="I732" t="str">
        <f t="shared" si="46"/>
        <v>3d_class3_1000_03.csv</v>
      </c>
      <c r="J732">
        <f>VLOOKUP(I732, also_korlatok!A$2:K$73, 11, FALSE)</f>
        <v>503</v>
      </c>
      <c r="K732" s="29">
        <f t="shared" si="47"/>
        <v>6.7594433399602388E-2</v>
      </c>
    </row>
    <row r="733" spans="1:11" x14ac:dyDescent="0.3">
      <c r="A733" t="s">
        <v>45</v>
      </c>
      <c r="B733" t="s">
        <v>17</v>
      </c>
      <c r="C733" t="s">
        <v>12</v>
      </c>
      <c r="D733" t="s">
        <v>15</v>
      </c>
      <c r="E733">
        <v>539</v>
      </c>
      <c r="F733">
        <v>9.2150999999999996</v>
      </c>
      <c r="G733" t="str">
        <f t="shared" si="44"/>
        <v>dot_product2_lada_exponential</v>
      </c>
      <c r="H733" t="str">
        <f t="shared" si="45"/>
        <v>class3</v>
      </c>
      <c r="I733" t="str">
        <f t="shared" si="46"/>
        <v>3d_class3_1000_04.csv</v>
      </c>
      <c r="J733">
        <f>VLOOKUP(I733, also_korlatok!A$2:K$73, 11, FALSE)</f>
        <v>505</v>
      </c>
      <c r="K733" s="29">
        <f t="shared" si="47"/>
        <v>6.7326732673267331E-2</v>
      </c>
    </row>
    <row r="734" spans="1:11" x14ac:dyDescent="0.3">
      <c r="A734" t="s">
        <v>33</v>
      </c>
      <c r="B734" t="s">
        <v>17</v>
      </c>
      <c r="C734" t="s">
        <v>12</v>
      </c>
      <c r="D734" t="s">
        <v>15</v>
      </c>
      <c r="E734">
        <v>274</v>
      </c>
      <c r="F734">
        <v>8.9943000000000008</v>
      </c>
      <c r="G734" t="str">
        <f t="shared" si="44"/>
        <v>dot_product2_lada_exponential</v>
      </c>
      <c r="H734" t="str">
        <f t="shared" si="45"/>
        <v>class2</v>
      </c>
      <c r="I734" t="str">
        <f t="shared" si="46"/>
        <v>3d_class2_1000_04.csv</v>
      </c>
      <c r="J734">
        <f>VLOOKUP(I734, also_korlatok!A$2:K$73, 11, FALSE)</f>
        <v>252</v>
      </c>
      <c r="K734" s="29">
        <f t="shared" si="47"/>
        <v>8.7301587301587297E-2</v>
      </c>
    </row>
    <row r="735" spans="1:11" x14ac:dyDescent="0.3">
      <c r="A735" t="s">
        <v>31</v>
      </c>
      <c r="B735" t="s">
        <v>17</v>
      </c>
      <c r="C735" t="s">
        <v>12</v>
      </c>
      <c r="D735" t="s">
        <v>15</v>
      </c>
      <c r="E735">
        <v>272</v>
      </c>
      <c r="F735">
        <v>8.8229000000000006</v>
      </c>
      <c r="G735" t="str">
        <f t="shared" si="44"/>
        <v>dot_product2_lada_exponential</v>
      </c>
      <c r="H735" t="str">
        <f t="shared" si="45"/>
        <v>class2</v>
      </c>
      <c r="I735" t="str">
        <f t="shared" si="46"/>
        <v>3d_class2_1000_02.csv</v>
      </c>
      <c r="J735">
        <f>VLOOKUP(I735, also_korlatok!A$2:K$73, 11, FALSE)</f>
        <v>251</v>
      </c>
      <c r="K735" s="29">
        <f t="shared" si="47"/>
        <v>8.3665338645418322E-2</v>
      </c>
    </row>
    <row r="736" spans="1:11" x14ac:dyDescent="0.3">
      <c r="A736" t="s">
        <v>32</v>
      </c>
      <c r="B736" t="s">
        <v>17</v>
      </c>
      <c r="C736" t="s">
        <v>12</v>
      </c>
      <c r="D736" t="s">
        <v>15</v>
      </c>
      <c r="E736">
        <v>280</v>
      </c>
      <c r="F736">
        <v>8.7774000000000001</v>
      </c>
      <c r="G736" t="str">
        <f t="shared" si="44"/>
        <v>dot_product2_lada_exponential</v>
      </c>
      <c r="H736" t="str">
        <f t="shared" si="45"/>
        <v>class2</v>
      </c>
      <c r="I736" t="str">
        <f t="shared" si="46"/>
        <v>3d_class2_1000_03.csv</v>
      </c>
      <c r="J736">
        <f>VLOOKUP(I736, also_korlatok!A$2:K$73, 11, FALSE)</f>
        <v>256</v>
      </c>
      <c r="K736" s="29">
        <f t="shared" si="47"/>
        <v>9.375E-2</v>
      </c>
    </row>
    <row r="737" spans="1:11" x14ac:dyDescent="0.3">
      <c r="A737" t="s">
        <v>43</v>
      </c>
      <c r="B737" t="s">
        <v>17</v>
      </c>
      <c r="C737" t="s">
        <v>12</v>
      </c>
      <c r="D737" t="s">
        <v>15</v>
      </c>
      <c r="E737">
        <v>538</v>
      </c>
      <c r="F737">
        <v>8.7518999999999991</v>
      </c>
      <c r="G737" t="str">
        <f t="shared" si="44"/>
        <v>dot_product2_lada_exponential</v>
      </c>
      <c r="H737" t="str">
        <f t="shared" si="45"/>
        <v>class3</v>
      </c>
      <c r="I737" t="str">
        <f t="shared" si="46"/>
        <v>3d_class3_1000_02.csv</v>
      </c>
      <c r="J737">
        <f>VLOOKUP(I737, also_korlatok!A$2:K$73, 11, FALSE)</f>
        <v>503</v>
      </c>
      <c r="K737" s="29">
        <f t="shared" si="47"/>
        <v>6.9582504970178927E-2</v>
      </c>
    </row>
    <row r="738" spans="1:11" x14ac:dyDescent="0.3">
      <c r="A738" t="s">
        <v>30</v>
      </c>
      <c r="B738" t="s">
        <v>17</v>
      </c>
      <c r="C738" t="s">
        <v>12</v>
      </c>
      <c r="D738" t="s">
        <v>15</v>
      </c>
      <c r="E738">
        <v>275</v>
      </c>
      <c r="F738">
        <v>8.7349999999999994</v>
      </c>
      <c r="G738" t="str">
        <f t="shared" si="44"/>
        <v>dot_product2_lada_exponential</v>
      </c>
      <c r="H738" t="str">
        <f t="shared" si="45"/>
        <v>class2</v>
      </c>
      <c r="I738" t="str">
        <f t="shared" si="46"/>
        <v>3d_class2_1000_01.csv</v>
      </c>
      <c r="J738">
        <f>VLOOKUP(I738, also_korlatok!A$2:K$73, 11, FALSE)</f>
        <v>253</v>
      </c>
      <c r="K738" s="29">
        <f t="shared" si="47"/>
        <v>8.6956521739130432E-2</v>
      </c>
    </row>
    <row r="739" spans="1:11" x14ac:dyDescent="0.3">
      <c r="A739" t="s">
        <v>66</v>
      </c>
      <c r="B739" t="s">
        <v>17</v>
      </c>
      <c r="C739" t="s">
        <v>12</v>
      </c>
      <c r="D739" t="s">
        <v>15</v>
      </c>
      <c r="E739">
        <v>401</v>
      </c>
      <c r="F739">
        <v>8.1104000000000003</v>
      </c>
      <c r="G739" t="str">
        <f t="shared" si="44"/>
        <v>dot_product2_lada_exponential</v>
      </c>
      <c r="H739" t="str">
        <f t="shared" si="45"/>
        <v>class5</v>
      </c>
      <c r="I739" t="str">
        <f t="shared" si="46"/>
        <v>3d_class5_1000_01.csv</v>
      </c>
      <c r="J739">
        <f>VLOOKUP(I739, also_korlatok!A$2:K$73, 11, FALSE)</f>
        <v>336</v>
      </c>
      <c r="K739" s="29">
        <f t="shared" si="47"/>
        <v>0.19345238095238096</v>
      </c>
    </row>
    <row r="740" spans="1:11" x14ac:dyDescent="0.3">
      <c r="A740" t="s">
        <v>19</v>
      </c>
      <c r="B740" t="s">
        <v>17</v>
      </c>
      <c r="C740" t="s">
        <v>12</v>
      </c>
      <c r="D740" t="s">
        <v>15</v>
      </c>
      <c r="E740">
        <v>609</v>
      </c>
      <c r="F740">
        <v>7.0743999999999998</v>
      </c>
      <c r="G740" t="str">
        <f t="shared" si="44"/>
        <v>dot_product2_lada_exponential</v>
      </c>
      <c r="H740" t="str">
        <f t="shared" si="45"/>
        <v>class1</v>
      </c>
      <c r="I740" t="str">
        <f t="shared" si="46"/>
        <v>3d_class1_1000_02.csv</v>
      </c>
      <c r="J740">
        <f>VLOOKUP(I740, also_korlatok!A$2:K$73, 11, FALSE)</f>
        <v>513</v>
      </c>
      <c r="K740" s="29">
        <f t="shared" si="47"/>
        <v>0.1871345029239766</v>
      </c>
    </row>
    <row r="741" spans="1:11" x14ac:dyDescent="0.3">
      <c r="A741" t="s">
        <v>6</v>
      </c>
      <c r="B741" t="s">
        <v>17</v>
      </c>
      <c r="C741" t="s">
        <v>12</v>
      </c>
      <c r="D741" t="s">
        <v>15</v>
      </c>
      <c r="E741">
        <v>634</v>
      </c>
      <c r="F741">
        <v>6.9943999999999997</v>
      </c>
      <c r="G741" t="str">
        <f t="shared" si="44"/>
        <v>dot_product2_lada_exponential</v>
      </c>
      <c r="H741" t="str">
        <f t="shared" si="45"/>
        <v>class1</v>
      </c>
      <c r="I741" t="str">
        <f t="shared" si="46"/>
        <v>3d_class1_1000_01.csv</v>
      </c>
      <c r="J741">
        <f>VLOOKUP(I741, also_korlatok!A$2:K$73, 11, FALSE)</f>
        <v>518</v>
      </c>
      <c r="K741" s="29">
        <f t="shared" si="47"/>
        <v>0.22393822393822393</v>
      </c>
    </row>
    <row r="742" spans="1:11" x14ac:dyDescent="0.3">
      <c r="A742" t="s">
        <v>20</v>
      </c>
      <c r="B742" t="s">
        <v>17</v>
      </c>
      <c r="C742" t="s">
        <v>12</v>
      </c>
      <c r="D742" t="s">
        <v>15</v>
      </c>
      <c r="E742">
        <v>604</v>
      </c>
      <c r="F742">
        <v>6.8581000000000003</v>
      </c>
      <c r="G742" t="str">
        <f t="shared" si="44"/>
        <v>dot_product2_lada_exponential</v>
      </c>
      <c r="H742" t="str">
        <f t="shared" si="45"/>
        <v>class1</v>
      </c>
      <c r="I742" t="str">
        <f t="shared" si="46"/>
        <v>3d_class1_1000_03.csv</v>
      </c>
      <c r="J742">
        <f>VLOOKUP(I742, also_korlatok!A$2:K$73, 11, FALSE)</f>
        <v>513</v>
      </c>
      <c r="K742" s="29">
        <f t="shared" si="47"/>
        <v>0.17738791423001948</v>
      </c>
    </row>
    <row r="743" spans="1:11" x14ac:dyDescent="0.3">
      <c r="A743" t="s">
        <v>21</v>
      </c>
      <c r="B743" t="s">
        <v>17</v>
      </c>
      <c r="C743" t="s">
        <v>12</v>
      </c>
      <c r="D743" t="s">
        <v>15</v>
      </c>
      <c r="E743">
        <v>591</v>
      </c>
      <c r="F743">
        <v>6.7384000000000004</v>
      </c>
      <c r="G743" t="str">
        <f t="shared" si="44"/>
        <v>dot_product2_lada_exponential</v>
      </c>
      <c r="H743" t="str">
        <f t="shared" si="45"/>
        <v>class1</v>
      </c>
      <c r="I743" t="str">
        <f t="shared" si="46"/>
        <v>3d_class1_1000_04.csv</v>
      </c>
      <c r="J743">
        <f>VLOOKUP(I743, also_korlatok!A$2:K$73, 11, FALSE)</f>
        <v>510</v>
      </c>
      <c r="K743" s="29">
        <f t="shared" si="47"/>
        <v>0.1588235294117647</v>
      </c>
    </row>
    <row r="744" spans="1:11" x14ac:dyDescent="0.3">
      <c r="A744" t="s">
        <v>68</v>
      </c>
      <c r="B744" t="s">
        <v>17</v>
      </c>
      <c r="C744" t="s">
        <v>12</v>
      </c>
      <c r="D744" t="s">
        <v>15</v>
      </c>
      <c r="E744">
        <v>393</v>
      </c>
      <c r="F744">
        <v>5.5441000000000003</v>
      </c>
      <c r="G744" t="str">
        <f t="shared" si="44"/>
        <v>dot_product2_lada_exponential</v>
      </c>
      <c r="H744" t="str">
        <f t="shared" si="45"/>
        <v>class5</v>
      </c>
      <c r="I744" t="str">
        <f t="shared" si="46"/>
        <v>3d_class5_1000_03.csv</v>
      </c>
      <c r="J744">
        <f>VLOOKUP(I744, also_korlatok!A$2:K$73, 11, FALSE)</f>
        <v>338</v>
      </c>
      <c r="K744" s="29">
        <f t="shared" si="47"/>
        <v>0.16272189349112426</v>
      </c>
    </row>
    <row r="745" spans="1:11" x14ac:dyDescent="0.3">
      <c r="A745" t="s">
        <v>67</v>
      </c>
      <c r="B745" t="s">
        <v>17</v>
      </c>
      <c r="C745" t="s">
        <v>12</v>
      </c>
      <c r="D745" t="s">
        <v>15</v>
      </c>
      <c r="E745">
        <v>399</v>
      </c>
      <c r="F745">
        <v>5.4888000000000003</v>
      </c>
      <c r="G745" t="str">
        <f t="shared" si="44"/>
        <v>dot_product2_lada_exponential</v>
      </c>
      <c r="H745" t="str">
        <f t="shared" si="45"/>
        <v>class5</v>
      </c>
      <c r="I745" t="str">
        <f t="shared" si="46"/>
        <v>3d_class5_1000_02.csv</v>
      </c>
      <c r="J745">
        <f>VLOOKUP(I745, also_korlatok!A$2:K$73, 11, FALSE)</f>
        <v>335</v>
      </c>
      <c r="K745" s="29">
        <f t="shared" si="47"/>
        <v>0.19104477611940299</v>
      </c>
    </row>
    <row r="746" spans="1:11" x14ac:dyDescent="0.3">
      <c r="A746" t="s">
        <v>69</v>
      </c>
      <c r="B746" t="s">
        <v>17</v>
      </c>
      <c r="C746" t="s">
        <v>12</v>
      </c>
      <c r="D746" t="s">
        <v>15</v>
      </c>
      <c r="E746">
        <v>408</v>
      </c>
      <c r="F746">
        <v>5.4104999999999999</v>
      </c>
      <c r="G746" t="str">
        <f t="shared" si="44"/>
        <v>dot_product2_lada_exponential</v>
      </c>
      <c r="H746" t="str">
        <f t="shared" si="45"/>
        <v>class5</v>
      </c>
      <c r="I746" t="str">
        <f t="shared" si="46"/>
        <v>3d_class5_1000_04.csv</v>
      </c>
      <c r="J746">
        <f>VLOOKUP(I746, also_korlatok!A$2:K$73, 11, FALSE)</f>
        <v>342</v>
      </c>
      <c r="K746" s="29">
        <f t="shared" si="47"/>
        <v>0.19298245614035087</v>
      </c>
    </row>
    <row r="747" spans="1:11" x14ac:dyDescent="0.3">
      <c r="A747" t="s">
        <v>87</v>
      </c>
      <c r="B747" t="s">
        <v>17</v>
      </c>
      <c r="C747" t="s">
        <v>12</v>
      </c>
      <c r="D747" t="s">
        <v>15</v>
      </c>
      <c r="E747">
        <v>167</v>
      </c>
      <c r="F747">
        <v>3.8250000000000002</v>
      </c>
      <c r="G747" t="str">
        <f t="shared" si="44"/>
        <v>dot_product2_lada_exponential</v>
      </c>
      <c r="H747" t="str">
        <f t="shared" si="45"/>
        <v>class6</v>
      </c>
      <c r="I747" t="str">
        <f t="shared" si="46"/>
        <v>3d_class6_500_02.csv</v>
      </c>
      <c r="J747">
        <f>VLOOKUP(I747, also_korlatok!A$2:K$73, 11, FALSE)</f>
        <v>150</v>
      </c>
      <c r="K747" s="29">
        <f t="shared" si="47"/>
        <v>0.11333333333333333</v>
      </c>
    </row>
    <row r="748" spans="1:11" x14ac:dyDescent="0.3">
      <c r="A748" t="s">
        <v>86</v>
      </c>
      <c r="B748" t="s">
        <v>17</v>
      </c>
      <c r="C748" t="s">
        <v>12</v>
      </c>
      <c r="D748" t="s">
        <v>15</v>
      </c>
      <c r="E748">
        <v>167</v>
      </c>
      <c r="F748">
        <v>3.3496999999999999</v>
      </c>
      <c r="G748" t="str">
        <f t="shared" si="44"/>
        <v>dot_product2_lada_exponential</v>
      </c>
      <c r="H748" t="str">
        <f t="shared" si="45"/>
        <v>class6</v>
      </c>
      <c r="I748" t="str">
        <f t="shared" si="46"/>
        <v>3d_class6_500_01.csv</v>
      </c>
      <c r="J748">
        <f>VLOOKUP(I748, also_korlatok!A$2:K$73, 11, FALSE)</f>
        <v>150</v>
      </c>
      <c r="K748" s="29">
        <f t="shared" si="47"/>
        <v>0.11333333333333333</v>
      </c>
    </row>
    <row r="749" spans="1:11" x14ac:dyDescent="0.3">
      <c r="A749" t="s">
        <v>53</v>
      </c>
      <c r="B749" t="s">
        <v>17</v>
      </c>
      <c r="C749" t="s">
        <v>12</v>
      </c>
      <c r="D749" t="s">
        <v>15</v>
      </c>
      <c r="E749">
        <v>275</v>
      </c>
      <c r="F749">
        <v>3.0222000000000002</v>
      </c>
      <c r="G749" t="str">
        <f t="shared" si="44"/>
        <v>dot_product2_lada_exponential</v>
      </c>
      <c r="H749" t="str">
        <f t="shared" si="45"/>
        <v>class3</v>
      </c>
      <c r="I749" t="str">
        <f t="shared" si="46"/>
        <v>3d_class3_500_04.csv</v>
      </c>
      <c r="J749">
        <f>VLOOKUP(I749, also_korlatok!A$2:K$73, 11, FALSE)</f>
        <v>254</v>
      </c>
      <c r="K749" s="29">
        <f t="shared" si="47"/>
        <v>8.2677165354330714E-2</v>
      </c>
    </row>
    <row r="750" spans="1:11" x14ac:dyDescent="0.3">
      <c r="A750" t="s">
        <v>63</v>
      </c>
      <c r="B750" t="s">
        <v>17</v>
      </c>
      <c r="C750" t="s">
        <v>12</v>
      </c>
      <c r="D750" t="s">
        <v>15</v>
      </c>
      <c r="E750">
        <v>168</v>
      </c>
      <c r="F750">
        <v>2.8982000000000001</v>
      </c>
      <c r="G750" t="str">
        <f t="shared" si="44"/>
        <v>dot_product2_lada_exponential</v>
      </c>
      <c r="H750" t="str">
        <f t="shared" si="45"/>
        <v>class4</v>
      </c>
      <c r="I750" t="str">
        <f t="shared" si="46"/>
        <v>3d_class4_500_02.csv</v>
      </c>
      <c r="J750">
        <f>VLOOKUP(I750, also_korlatok!A$2:K$73, 11, FALSE)</f>
        <v>157</v>
      </c>
      <c r="K750" s="29">
        <f t="shared" si="47"/>
        <v>7.0063694267515922E-2</v>
      </c>
    </row>
    <row r="751" spans="1:11" x14ac:dyDescent="0.3">
      <c r="A751" t="s">
        <v>88</v>
      </c>
      <c r="B751" t="s">
        <v>17</v>
      </c>
      <c r="C751" t="s">
        <v>12</v>
      </c>
      <c r="D751" t="s">
        <v>15</v>
      </c>
      <c r="E751">
        <v>167</v>
      </c>
      <c r="F751">
        <v>2.7770000000000001</v>
      </c>
      <c r="G751" t="str">
        <f t="shared" si="44"/>
        <v>dot_product2_lada_exponential</v>
      </c>
      <c r="H751" t="str">
        <f t="shared" si="45"/>
        <v>class6</v>
      </c>
      <c r="I751" t="str">
        <f t="shared" si="46"/>
        <v>3d_class6_500_03.csv</v>
      </c>
      <c r="J751">
        <f>VLOOKUP(I751, also_korlatok!A$2:K$73, 11, FALSE)</f>
        <v>151</v>
      </c>
      <c r="K751" s="29">
        <f t="shared" si="47"/>
        <v>0.10596026490066225</v>
      </c>
    </row>
    <row r="752" spans="1:11" x14ac:dyDescent="0.3">
      <c r="A752" t="s">
        <v>62</v>
      </c>
      <c r="B752" t="s">
        <v>17</v>
      </c>
      <c r="C752" t="s">
        <v>12</v>
      </c>
      <c r="D752" t="s">
        <v>15</v>
      </c>
      <c r="E752">
        <v>169</v>
      </c>
      <c r="F752">
        <v>2.7715000000000001</v>
      </c>
      <c r="G752" t="str">
        <f t="shared" si="44"/>
        <v>dot_product2_lada_exponential</v>
      </c>
      <c r="H752" t="str">
        <f t="shared" si="45"/>
        <v>class4</v>
      </c>
      <c r="I752" t="str">
        <f t="shared" si="46"/>
        <v>3d_class4_500_01.csv</v>
      </c>
      <c r="J752">
        <f>VLOOKUP(I752, also_korlatok!A$2:K$73, 11, FALSE)</f>
        <v>157</v>
      </c>
      <c r="K752" s="29">
        <f t="shared" si="47"/>
        <v>7.6433121019108277E-2</v>
      </c>
    </row>
    <row r="753" spans="1:11" x14ac:dyDescent="0.3">
      <c r="A753" t="s">
        <v>65</v>
      </c>
      <c r="B753" t="s">
        <v>17</v>
      </c>
      <c r="C753" t="s">
        <v>12</v>
      </c>
      <c r="D753" t="s">
        <v>15</v>
      </c>
      <c r="E753">
        <v>168</v>
      </c>
      <c r="F753">
        <v>2.6916000000000002</v>
      </c>
      <c r="G753" t="str">
        <f t="shared" si="44"/>
        <v>dot_product2_lada_exponential</v>
      </c>
      <c r="H753" t="str">
        <f t="shared" si="45"/>
        <v>class4</v>
      </c>
      <c r="I753" t="str">
        <f t="shared" si="46"/>
        <v>3d_class4_500_04.csv</v>
      </c>
      <c r="J753">
        <f>VLOOKUP(I753, also_korlatok!A$2:K$73, 11, FALSE)</f>
        <v>156</v>
      </c>
      <c r="K753" s="29">
        <f t="shared" si="47"/>
        <v>7.6923076923076927E-2</v>
      </c>
    </row>
    <row r="754" spans="1:11" x14ac:dyDescent="0.3">
      <c r="A754" t="s">
        <v>89</v>
      </c>
      <c r="B754" t="s">
        <v>17</v>
      </c>
      <c r="C754" t="s">
        <v>12</v>
      </c>
      <c r="D754" t="s">
        <v>15</v>
      </c>
      <c r="E754">
        <v>167</v>
      </c>
      <c r="F754">
        <v>2.6133999999999999</v>
      </c>
      <c r="G754" t="str">
        <f t="shared" si="44"/>
        <v>dot_product2_lada_exponential</v>
      </c>
      <c r="H754" t="str">
        <f t="shared" si="45"/>
        <v>class6</v>
      </c>
      <c r="I754" t="str">
        <f t="shared" si="46"/>
        <v>3d_class6_500_04.csv</v>
      </c>
      <c r="J754">
        <f>VLOOKUP(I754, also_korlatok!A$2:K$73, 11, FALSE)</f>
        <v>151</v>
      </c>
      <c r="K754" s="29">
        <f t="shared" si="47"/>
        <v>0.10596026490066225</v>
      </c>
    </row>
    <row r="755" spans="1:11" x14ac:dyDescent="0.3">
      <c r="A755" t="s">
        <v>64</v>
      </c>
      <c r="B755" t="s">
        <v>17</v>
      </c>
      <c r="C755" t="s">
        <v>12</v>
      </c>
      <c r="D755" t="s">
        <v>15</v>
      </c>
      <c r="E755">
        <v>169</v>
      </c>
      <c r="F755">
        <v>2.5888</v>
      </c>
      <c r="G755" t="str">
        <f t="shared" si="44"/>
        <v>dot_product2_lada_exponential</v>
      </c>
      <c r="H755" t="str">
        <f t="shared" si="45"/>
        <v>class4</v>
      </c>
      <c r="I755" t="str">
        <f t="shared" si="46"/>
        <v>3d_class4_500_03.csv</v>
      </c>
      <c r="J755">
        <f>VLOOKUP(I755, also_korlatok!A$2:K$73, 11, FALSE)</f>
        <v>158</v>
      </c>
      <c r="K755" s="29">
        <f t="shared" si="47"/>
        <v>6.9620253164556958E-2</v>
      </c>
    </row>
    <row r="756" spans="1:11" x14ac:dyDescent="0.3">
      <c r="A756" t="s">
        <v>50</v>
      </c>
      <c r="B756" t="s">
        <v>17</v>
      </c>
      <c r="C756" t="s">
        <v>12</v>
      </c>
      <c r="D756" t="s">
        <v>15</v>
      </c>
      <c r="E756">
        <v>274</v>
      </c>
      <c r="F756">
        <v>2.3479999999999999</v>
      </c>
      <c r="G756" t="str">
        <f t="shared" si="44"/>
        <v>dot_product2_lada_exponential</v>
      </c>
      <c r="H756" t="str">
        <f t="shared" si="45"/>
        <v>class3</v>
      </c>
      <c r="I756" t="str">
        <f t="shared" si="46"/>
        <v>3d_class3_500_01.csv</v>
      </c>
      <c r="J756">
        <f>VLOOKUP(I756, also_korlatok!A$2:K$73, 11, FALSE)</f>
        <v>254</v>
      </c>
      <c r="K756" s="29">
        <f t="shared" si="47"/>
        <v>7.874015748031496E-2</v>
      </c>
    </row>
    <row r="757" spans="1:11" x14ac:dyDescent="0.3">
      <c r="A757" s="11" t="s">
        <v>39</v>
      </c>
      <c r="B757" s="11" t="s">
        <v>17</v>
      </c>
      <c r="C757" s="11" t="s">
        <v>12</v>
      </c>
      <c r="D757" s="11" t="s">
        <v>15</v>
      </c>
      <c r="E757" s="11">
        <v>142</v>
      </c>
      <c r="F757" s="11">
        <v>2.3174999999999999</v>
      </c>
      <c r="G757" s="11" t="str">
        <f t="shared" si="44"/>
        <v>dot_product2_lada_exponential</v>
      </c>
      <c r="H757" t="str">
        <f t="shared" si="45"/>
        <v>class2</v>
      </c>
      <c r="I757" t="str">
        <f t="shared" si="46"/>
        <v>3d_class2_500_02.csv</v>
      </c>
      <c r="J757">
        <f>VLOOKUP(I757, also_korlatok!A$2:K$73, 11, FALSE)</f>
        <v>128</v>
      </c>
      <c r="K757" s="29">
        <f t="shared" si="47"/>
        <v>0.109375</v>
      </c>
    </row>
    <row r="758" spans="1:11" x14ac:dyDescent="0.3">
      <c r="A758" s="11" t="s">
        <v>38</v>
      </c>
      <c r="B758" s="11" t="s">
        <v>17</v>
      </c>
      <c r="C758" s="11" t="s">
        <v>12</v>
      </c>
      <c r="D758" s="11" t="s">
        <v>15</v>
      </c>
      <c r="E758" s="11">
        <v>138</v>
      </c>
      <c r="F758" s="11">
        <v>2.2888000000000002</v>
      </c>
      <c r="G758" s="11" t="str">
        <f t="shared" si="44"/>
        <v>dot_product2_lada_exponential</v>
      </c>
      <c r="H758" t="str">
        <f t="shared" si="45"/>
        <v>class2</v>
      </c>
      <c r="I758" t="str">
        <f t="shared" si="46"/>
        <v>3d_class2_500_01.csv</v>
      </c>
      <c r="J758">
        <f>VLOOKUP(I758, also_korlatok!A$2:K$73, 11, FALSE)</f>
        <v>125</v>
      </c>
      <c r="K758" s="29">
        <f t="shared" si="47"/>
        <v>0.104</v>
      </c>
    </row>
    <row r="759" spans="1:11" x14ac:dyDescent="0.3">
      <c r="A759" t="s">
        <v>51</v>
      </c>
      <c r="B759" t="s">
        <v>17</v>
      </c>
      <c r="C759" t="s">
        <v>12</v>
      </c>
      <c r="D759" t="s">
        <v>15</v>
      </c>
      <c r="E759">
        <v>273</v>
      </c>
      <c r="F759">
        <v>2.2685</v>
      </c>
      <c r="G759" t="str">
        <f t="shared" si="44"/>
        <v>dot_product2_lada_exponential</v>
      </c>
      <c r="H759" t="str">
        <f t="shared" si="45"/>
        <v>class3</v>
      </c>
      <c r="I759" t="str">
        <f t="shared" si="46"/>
        <v>3d_class3_500_02.csv</v>
      </c>
      <c r="J759">
        <f>VLOOKUP(I759, also_korlatok!A$2:K$73, 11, FALSE)</f>
        <v>253</v>
      </c>
      <c r="K759" s="29">
        <f t="shared" si="47"/>
        <v>7.9051383399209488E-2</v>
      </c>
    </row>
    <row r="760" spans="1:11" x14ac:dyDescent="0.3">
      <c r="A760" s="11" t="s">
        <v>41</v>
      </c>
      <c r="B760" s="11" t="s">
        <v>17</v>
      </c>
      <c r="C760" s="11" t="s">
        <v>12</v>
      </c>
      <c r="D760" s="11" t="s">
        <v>15</v>
      </c>
      <c r="E760" s="11">
        <v>140</v>
      </c>
      <c r="F760" s="11">
        <v>2.2218</v>
      </c>
      <c r="G760" s="11" t="str">
        <f t="shared" si="44"/>
        <v>dot_product2_lada_exponential</v>
      </c>
      <c r="H760" t="str">
        <f t="shared" si="45"/>
        <v>class2</v>
      </c>
      <c r="I760" t="str">
        <f t="shared" si="46"/>
        <v>3d_class2_500_04.csv</v>
      </c>
      <c r="J760">
        <f>VLOOKUP(I760, also_korlatok!A$2:K$73, 11, FALSE)</f>
        <v>128</v>
      </c>
      <c r="K760" s="29">
        <f t="shared" si="47"/>
        <v>9.375E-2</v>
      </c>
    </row>
    <row r="761" spans="1:11" x14ac:dyDescent="0.3">
      <c r="A761" s="11" t="s">
        <v>40</v>
      </c>
      <c r="B761" s="11" t="s">
        <v>17</v>
      </c>
      <c r="C761" s="11" t="s">
        <v>12</v>
      </c>
      <c r="D761" s="11" t="s">
        <v>15</v>
      </c>
      <c r="E761" s="11">
        <v>139</v>
      </c>
      <c r="F761" s="11">
        <v>2.2132000000000001</v>
      </c>
      <c r="G761" s="11" t="str">
        <f t="shared" si="44"/>
        <v>dot_product2_lada_exponential</v>
      </c>
      <c r="H761" t="str">
        <f t="shared" si="45"/>
        <v>class2</v>
      </c>
      <c r="I761" t="str">
        <f t="shared" si="46"/>
        <v>3d_class2_500_03.csv</v>
      </c>
      <c r="J761">
        <f>VLOOKUP(I761, also_korlatok!A$2:K$73, 11, FALSE)</f>
        <v>128</v>
      </c>
      <c r="K761" s="29">
        <f t="shared" si="47"/>
        <v>8.59375E-2</v>
      </c>
    </row>
    <row r="762" spans="1:11" x14ac:dyDescent="0.3">
      <c r="A762" t="s">
        <v>28</v>
      </c>
      <c r="B762" t="s">
        <v>17</v>
      </c>
      <c r="C762" t="s">
        <v>12</v>
      </c>
      <c r="D762" t="s">
        <v>15</v>
      </c>
      <c r="E762">
        <v>318</v>
      </c>
      <c r="F762">
        <v>1.9481999999999999</v>
      </c>
      <c r="G762" t="str">
        <f t="shared" si="44"/>
        <v>dot_product2_lada_exponential</v>
      </c>
      <c r="H762" t="str">
        <f t="shared" si="45"/>
        <v>class1</v>
      </c>
      <c r="I762" t="str">
        <f t="shared" si="46"/>
        <v>3d_class1_500_03.csv</v>
      </c>
      <c r="J762">
        <f>VLOOKUP(I762, also_korlatok!A$2:K$73, 11, FALSE)</f>
        <v>258</v>
      </c>
      <c r="K762" s="29">
        <f t="shared" si="47"/>
        <v>0.23255813953488372</v>
      </c>
    </row>
    <row r="763" spans="1:11" x14ac:dyDescent="0.3">
      <c r="A763" t="s">
        <v>27</v>
      </c>
      <c r="B763" t="s">
        <v>17</v>
      </c>
      <c r="C763" t="s">
        <v>12</v>
      </c>
      <c r="D763" t="s">
        <v>15</v>
      </c>
      <c r="E763">
        <v>329</v>
      </c>
      <c r="F763">
        <v>1.8229</v>
      </c>
      <c r="G763" t="str">
        <f t="shared" si="44"/>
        <v>dot_product2_lada_exponential</v>
      </c>
      <c r="H763" t="str">
        <f t="shared" si="45"/>
        <v>class1</v>
      </c>
      <c r="I763" t="str">
        <f t="shared" si="46"/>
        <v>3d_class1_500_02.csv</v>
      </c>
      <c r="J763">
        <f>VLOOKUP(I763, also_korlatok!A$2:K$73, 11, FALSE)</f>
        <v>263</v>
      </c>
      <c r="K763" s="29">
        <f t="shared" si="47"/>
        <v>0.2509505703422053</v>
      </c>
    </row>
    <row r="764" spans="1:11" x14ac:dyDescent="0.3">
      <c r="A764" t="s">
        <v>26</v>
      </c>
      <c r="B764" t="s">
        <v>17</v>
      </c>
      <c r="C764" t="s">
        <v>12</v>
      </c>
      <c r="D764" t="s">
        <v>15</v>
      </c>
      <c r="E764">
        <v>319</v>
      </c>
      <c r="F764">
        <v>1.7621</v>
      </c>
      <c r="G764" t="str">
        <f t="shared" si="44"/>
        <v>dot_product2_lada_exponential</v>
      </c>
      <c r="H764" t="str">
        <f t="shared" si="45"/>
        <v>class1</v>
      </c>
      <c r="I764" t="str">
        <f t="shared" si="46"/>
        <v>3d_class1_500_01.csv</v>
      </c>
      <c r="J764">
        <f>VLOOKUP(I764, also_korlatok!A$2:K$73, 11, FALSE)</f>
        <v>273</v>
      </c>
      <c r="K764" s="29">
        <f t="shared" si="47"/>
        <v>0.16849816849816851</v>
      </c>
    </row>
    <row r="765" spans="1:11" x14ac:dyDescent="0.3">
      <c r="A765" t="s">
        <v>29</v>
      </c>
      <c r="B765" t="s">
        <v>17</v>
      </c>
      <c r="C765" t="s">
        <v>12</v>
      </c>
      <c r="D765" t="s">
        <v>15</v>
      </c>
      <c r="E765">
        <v>300</v>
      </c>
      <c r="F765">
        <v>1.7433000000000001</v>
      </c>
      <c r="G765" t="str">
        <f t="shared" si="44"/>
        <v>dot_product2_lada_exponential</v>
      </c>
      <c r="H765" t="str">
        <f t="shared" si="45"/>
        <v>class1</v>
      </c>
      <c r="I765" t="str">
        <f t="shared" si="46"/>
        <v>3d_class1_500_04.csv</v>
      </c>
      <c r="J765">
        <f>VLOOKUP(I765, also_korlatok!A$2:K$73, 11, FALSE)</f>
        <v>248</v>
      </c>
      <c r="K765" s="29">
        <f t="shared" si="47"/>
        <v>0.20967741935483872</v>
      </c>
    </row>
    <row r="766" spans="1:11" x14ac:dyDescent="0.3">
      <c r="A766" t="s">
        <v>76</v>
      </c>
      <c r="B766" t="s">
        <v>17</v>
      </c>
      <c r="C766" t="s">
        <v>12</v>
      </c>
      <c r="D766" t="s">
        <v>15</v>
      </c>
      <c r="E766">
        <v>202</v>
      </c>
      <c r="F766">
        <v>1.5147999999999999</v>
      </c>
      <c r="G766" t="str">
        <f t="shared" si="44"/>
        <v>dot_product2_lada_exponential</v>
      </c>
      <c r="H766" t="str">
        <f t="shared" si="45"/>
        <v>class5</v>
      </c>
      <c r="I766" t="str">
        <f t="shared" si="46"/>
        <v>3d_class5_500_03.csv</v>
      </c>
      <c r="J766">
        <f>VLOOKUP(I766, also_korlatok!A$2:K$73, 11, FALSE)</f>
        <v>168</v>
      </c>
      <c r="K766" s="29">
        <f t="shared" si="47"/>
        <v>0.20238095238095238</v>
      </c>
    </row>
    <row r="767" spans="1:11" x14ac:dyDescent="0.3">
      <c r="A767" t="s">
        <v>75</v>
      </c>
      <c r="B767" t="s">
        <v>17</v>
      </c>
      <c r="C767" t="s">
        <v>12</v>
      </c>
      <c r="D767" t="s">
        <v>15</v>
      </c>
      <c r="E767">
        <v>207</v>
      </c>
      <c r="F767">
        <v>1.4810000000000001</v>
      </c>
      <c r="G767" t="str">
        <f t="shared" si="44"/>
        <v>dot_product2_lada_exponential</v>
      </c>
      <c r="H767" t="str">
        <f t="shared" si="45"/>
        <v>class5</v>
      </c>
      <c r="I767" t="str">
        <f t="shared" si="46"/>
        <v>3d_class5_500_02.csv</v>
      </c>
      <c r="J767">
        <f>VLOOKUP(I767, also_korlatok!A$2:K$73, 11, FALSE)</f>
        <v>170</v>
      </c>
      <c r="K767" s="29">
        <f t="shared" si="47"/>
        <v>0.21764705882352942</v>
      </c>
    </row>
    <row r="768" spans="1:11" x14ac:dyDescent="0.3">
      <c r="A768" t="s">
        <v>74</v>
      </c>
      <c r="B768" t="s">
        <v>17</v>
      </c>
      <c r="C768" t="s">
        <v>12</v>
      </c>
      <c r="D768" t="s">
        <v>15</v>
      </c>
      <c r="E768">
        <v>206</v>
      </c>
      <c r="F768">
        <v>1.4772000000000001</v>
      </c>
      <c r="G768" t="str">
        <f t="shared" si="44"/>
        <v>dot_product2_lada_exponential</v>
      </c>
      <c r="H768" t="str">
        <f t="shared" si="45"/>
        <v>class5</v>
      </c>
      <c r="I768" t="str">
        <f t="shared" si="46"/>
        <v>3d_class5_500_01.csv</v>
      </c>
      <c r="J768">
        <f>VLOOKUP(I768, also_korlatok!A$2:K$73, 11, FALSE)</f>
        <v>169</v>
      </c>
      <c r="K768" s="29">
        <f t="shared" si="47"/>
        <v>0.21893491124260356</v>
      </c>
    </row>
    <row r="769" spans="1:11" x14ac:dyDescent="0.3">
      <c r="A769" t="s">
        <v>77</v>
      </c>
      <c r="B769" t="s">
        <v>17</v>
      </c>
      <c r="C769" t="s">
        <v>12</v>
      </c>
      <c r="D769" t="s">
        <v>15</v>
      </c>
      <c r="E769">
        <v>205</v>
      </c>
      <c r="F769">
        <v>1.3904000000000001</v>
      </c>
      <c r="G769" t="str">
        <f t="shared" si="44"/>
        <v>dot_product2_lada_exponential</v>
      </c>
      <c r="H769" t="str">
        <f t="shared" si="45"/>
        <v>class5</v>
      </c>
      <c r="I769" t="str">
        <f t="shared" si="46"/>
        <v>3d_class5_500_04.csv</v>
      </c>
      <c r="J769">
        <f>VLOOKUP(I769, also_korlatok!A$2:K$73, 11, FALSE)</f>
        <v>168</v>
      </c>
      <c r="K769" s="29">
        <f t="shared" si="47"/>
        <v>0.22023809523809523</v>
      </c>
    </row>
    <row r="770" spans="1:11" x14ac:dyDescent="0.3">
      <c r="A770" t="s">
        <v>82</v>
      </c>
      <c r="B770" t="s">
        <v>17</v>
      </c>
      <c r="C770" t="s">
        <v>12</v>
      </c>
      <c r="D770" t="s">
        <v>15</v>
      </c>
      <c r="E770">
        <v>34</v>
      </c>
      <c r="F770">
        <v>0.1636</v>
      </c>
      <c r="G770" t="str">
        <f t="shared" ref="G770:G833" si="48">B770 &amp; "_" &amp; C770 &amp; IF(D770="nincs", "", "_" &amp; D770)</f>
        <v>dot_product2_lada_exponential</v>
      </c>
      <c r="H770" t="str">
        <f t="shared" ref="H770:H833" si="49">LEFT(A770,6)</f>
        <v>class6</v>
      </c>
      <c r="I770" t="str">
        <f t="shared" ref="I770:I833" si="50">MID(A770,8,21)</f>
        <v>3d_class6_100_01.csv</v>
      </c>
      <c r="J770">
        <f>VLOOKUP(I770, also_korlatok!A$2:K$73, 11, FALSE)</f>
        <v>31</v>
      </c>
      <c r="K770" s="29">
        <f t="shared" ref="K770:K833" si="51">(E770-J770)/J770</f>
        <v>9.6774193548387094E-2</v>
      </c>
    </row>
    <row r="771" spans="1:11" x14ac:dyDescent="0.3">
      <c r="A771" t="s">
        <v>83</v>
      </c>
      <c r="B771" t="s">
        <v>17</v>
      </c>
      <c r="C771" t="s">
        <v>12</v>
      </c>
      <c r="D771" t="s">
        <v>15</v>
      </c>
      <c r="E771">
        <v>34</v>
      </c>
      <c r="F771">
        <v>0.15210000000000001</v>
      </c>
      <c r="G771" t="str">
        <f t="shared" si="48"/>
        <v>dot_product2_lada_exponential</v>
      </c>
      <c r="H771" t="str">
        <f t="shared" si="49"/>
        <v>class6</v>
      </c>
      <c r="I771" t="str">
        <f t="shared" si="50"/>
        <v>3d_class6_100_02.csv</v>
      </c>
      <c r="J771">
        <f>VLOOKUP(I771, also_korlatok!A$2:K$73, 11, FALSE)</f>
        <v>30</v>
      </c>
      <c r="K771" s="29">
        <f t="shared" si="51"/>
        <v>0.13333333333333333</v>
      </c>
    </row>
    <row r="772" spans="1:11" x14ac:dyDescent="0.3">
      <c r="A772" t="s">
        <v>60</v>
      </c>
      <c r="B772" t="s">
        <v>17</v>
      </c>
      <c r="C772" t="s">
        <v>12</v>
      </c>
      <c r="D772" t="s">
        <v>15</v>
      </c>
      <c r="E772">
        <v>35</v>
      </c>
      <c r="F772">
        <v>0.1421</v>
      </c>
      <c r="G772" t="str">
        <f t="shared" si="48"/>
        <v>dot_product2_lada_exponential</v>
      </c>
      <c r="H772" t="str">
        <f t="shared" si="49"/>
        <v>class4</v>
      </c>
      <c r="I772" t="str">
        <f t="shared" si="50"/>
        <v>3d_class4_100_03.csv</v>
      </c>
      <c r="J772">
        <f>VLOOKUP(I772, also_korlatok!A$2:K$73, 11, FALSE)</f>
        <v>32</v>
      </c>
      <c r="K772" s="29">
        <f t="shared" si="51"/>
        <v>9.375E-2</v>
      </c>
    </row>
    <row r="773" spans="1:11" x14ac:dyDescent="0.3">
      <c r="A773" t="s">
        <v>84</v>
      </c>
      <c r="B773" t="s">
        <v>17</v>
      </c>
      <c r="C773" t="s">
        <v>12</v>
      </c>
      <c r="D773" t="s">
        <v>15</v>
      </c>
      <c r="E773">
        <v>34</v>
      </c>
      <c r="F773">
        <v>0.13869999999999999</v>
      </c>
      <c r="G773" t="str">
        <f t="shared" si="48"/>
        <v>dot_product2_lada_exponential</v>
      </c>
      <c r="H773" t="str">
        <f t="shared" si="49"/>
        <v>class6</v>
      </c>
      <c r="I773" t="str">
        <f t="shared" si="50"/>
        <v>3d_class6_100_03.csv</v>
      </c>
      <c r="J773">
        <f>VLOOKUP(I773, also_korlatok!A$2:K$73, 11, FALSE)</f>
        <v>30</v>
      </c>
      <c r="K773" s="29">
        <f t="shared" si="51"/>
        <v>0.13333333333333333</v>
      </c>
    </row>
    <row r="774" spans="1:11" x14ac:dyDescent="0.3">
      <c r="A774" t="s">
        <v>85</v>
      </c>
      <c r="B774" t="s">
        <v>17</v>
      </c>
      <c r="C774" t="s">
        <v>12</v>
      </c>
      <c r="D774" t="s">
        <v>15</v>
      </c>
      <c r="E774">
        <v>34</v>
      </c>
      <c r="F774">
        <v>0.1217</v>
      </c>
      <c r="G774" t="str">
        <f t="shared" si="48"/>
        <v>dot_product2_lada_exponential</v>
      </c>
      <c r="H774" t="str">
        <f t="shared" si="49"/>
        <v>class6</v>
      </c>
      <c r="I774" t="str">
        <f t="shared" si="50"/>
        <v>3d_class6_100_04.csv</v>
      </c>
      <c r="J774">
        <f>VLOOKUP(I774, also_korlatok!A$2:K$73, 11, FALSE)</f>
        <v>31</v>
      </c>
      <c r="K774" s="29">
        <f t="shared" si="51"/>
        <v>9.6774193548387094E-2</v>
      </c>
    </row>
    <row r="775" spans="1:11" x14ac:dyDescent="0.3">
      <c r="A775" t="s">
        <v>48</v>
      </c>
      <c r="B775" t="s">
        <v>17</v>
      </c>
      <c r="C775" t="s">
        <v>12</v>
      </c>
      <c r="D775" t="s">
        <v>15</v>
      </c>
      <c r="E775">
        <v>56</v>
      </c>
      <c r="F775">
        <v>0.1138</v>
      </c>
      <c r="G775" t="str">
        <f t="shared" si="48"/>
        <v>dot_product2_lada_exponential</v>
      </c>
      <c r="H775" t="str">
        <f t="shared" si="49"/>
        <v>class3</v>
      </c>
      <c r="I775" t="str">
        <f t="shared" si="50"/>
        <v>3d_class3_100_03.csv</v>
      </c>
      <c r="J775">
        <f>VLOOKUP(I775, also_korlatok!A$2:K$73, 11, FALSE)</f>
        <v>51</v>
      </c>
      <c r="K775" s="29">
        <f t="shared" si="51"/>
        <v>9.8039215686274508E-2</v>
      </c>
    </row>
    <row r="776" spans="1:11" x14ac:dyDescent="0.3">
      <c r="A776" t="s">
        <v>49</v>
      </c>
      <c r="B776" t="s">
        <v>17</v>
      </c>
      <c r="C776" t="s">
        <v>12</v>
      </c>
      <c r="D776" t="s">
        <v>15</v>
      </c>
      <c r="E776">
        <v>57</v>
      </c>
      <c r="F776">
        <v>0.10920000000000001</v>
      </c>
      <c r="G776" t="str">
        <f t="shared" si="48"/>
        <v>dot_product2_lada_exponential</v>
      </c>
      <c r="H776" t="str">
        <f t="shared" si="49"/>
        <v>class3</v>
      </c>
      <c r="I776" t="str">
        <f t="shared" si="50"/>
        <v>3d_class3_100_04.csv</v>
      </c>
      <c r="J776">
        <f>VLOOKUP(I776, also_korlatok!A$2:K$73, 11, FALSE)</f>
        <v>51</v>
      </c>
      <c r="K776" s="29">
        <f t="shared" si="51"/>
        <v>0.11764705882352941</v>
      </c>
    </row>
    <row r="777" spans="1:11" x14ac:dyDescent="0.3">
      <c r="A777" t="s">
        <v>47</v>
      </c>
      <c r="B777" t="s">
        <v>17</v>
      </c>
      <c r="C777" t="s">
        <v>12</v>
      </c>
      <c r="D777" t="s">
        <v>15</v>
      </c>
      <c r="E777">
        <v>57</v>
      </c>
      <c r="F777">
        <v>0.1089</v>
      </c>
      <c r="G777" t="str">
        <f t="shared" si="48"/>
        <v>dot_product2_lada_exponential</v>
      </c>
      <c r="H777" t="str">
        <f t="shared" si="49"/>
        <v>class3</v>
      </c>
      <c r="I777" t="str">
        <f t="shared" si="50"/>
        <v>3d_class3_100_02.csv</v>
      </c>
      <c r="J777">
        <f>VLOOKUP(I777, also_korlatok!A$2:K$73, 11, FALSE)</f>
        <v>52</v>
      </c>
      <c r="K777" s="29">
        <f t="shared" si="51"/>
        <v>9.6153846153846159E-2</v>
      </c>
    </row>
    <row r="778" spans="1:11" x14ac:dyDescent="0.3">
      <c r="A778" t="s">
        <v>58</v>
      </c>
      <c r="B778" t="s">
        <v>17</v>
      </c>
      <c r="C778" t="s">
        <v>12</v>
      </c>
      <c r="D778" t="s">
        <v>15</v>
      </c>
      <c r="E778">
        <v>35</v>
      </c>
      <c r="F778">
        <v>0.1016</v>
      </c>
      <c r="G778" t="str">
        <f t="shared" si="48"/>
        <v>dot_product2_lada_exponential</v>
      </c>
      <c r="H778" t="str">
        <f t="shared" si="49"/>
        <v>class4</v>
      </c>
      <c r="I778" t="str">
        <f t="shared" si="50"/>
        <v>3d_class4_100_01.csv</v>
      </c>
      <c r="J778">
        <f>VLOOKUP(I778, also_korlatok!A$2:K$73, 11, FALSE)</f>
        <v>32</v>
      </c>
      <c r="K778" s="29">
        <f t="shared" si="51"/>
        <v>9.375E-2</v>
      </c>
    </row>
    <row r="779" spans="1:11" x14ac:dyDescent="0.3">
      <c r="A779" t="s">
        <v>61</v>
      </c>
      <c r="B779" t="s">
        <v>17</v>
      </c>
      <c r="C779" t="s">
        <v>12</v>
      </c>
      <c r="D779" t="s">
        <v>15</v>
      </c>
      <c r="E779">
        <v>35</v>
      </c>
      <c r="F779">
        <v>0.10150000000000001</v>
      </c>
      <c r="G779" t="str">
        <f t="shared" si="48"/>
        <v>dot_product2_lada_exponential</v>
      </c>
      <c r="H779" t="str">
        <f t="shared" si="49"/>
        <v>class4</v>
      </c>
      <c r="I779" t="str">
        <f t="shared" si="50"/>
        <v>3d_class4_100_04.csv</v>
      </c>
      <c r="J779">
        <f>VLOOKUP(I779, also_korlatok!A$2:K$73, 11, FALSE)</f>
        <v>33</v>
      </c>
      <c r="K779" s="29">
        <f t="shared" si="51"/>
        <v>6.0606060606060608E-2</v>
      </c>
    </row>
    <row r="780" spans="1:11" x14ac:dyDescent="0.3">
      <c r="A780" t="s">
        <v>59</v>
      </c>
      <c r="B780" t="s">
        <v>17</v>
      </c>
      <c r="C780" t="s">
        <v>12</v>
      </c>
      <c r="D780" t="s">
        <v>15</v>
      </c>
      <c r="E780">
        <v>36</v>
      </c>
      <c r="F780">
        <v>9.9500000000000005E-2</v>
      </c>
      <c r="G780" t="str">
        <f t="shared" si="48"/>
        <v>dot_product2_lada_exponential</v>
      </c>
      <c r="H780" t="str">
        <f t="shared" si="49"/>
        <v>class4</v>
      </c>
      <c r="I780" t="str">
        <f t="shared" si="50"/>
        <v>3d_class4_100_02.csv</v>
      </c>
      <c r="J780">
        <f>VLOOKUP(I780, also_korlatok!A$2:K$73, 11, FALSE)</f>
        <v>33</v>
      </c>
      <c r="K780" s="29">
        <f t="shared" si="51"/>
        <v>9.0909090909090912E-2</v>
      </c>
    </row>
    <row r="781" spans="1:11" x14ac:dyDescent="0.3">
      <c r="A781" t="s">
        <v>46</v>
      </c>
      <c r="B781" t="s">
        <v>17</v>
      </c>
      <c r="C781" t="s">
        <v>12</v>
      </c>
      <c r="D781" t="s">
        <v>15</v>
      </c>
      <c r="E781">
        <v>56</v>
      </c>
      <c r="F781">
        <v>9.6699999999999994E-2</v>
      </c>
      <c r="G781" t="str">
        <f t="shared" si="48"/>
        <v>dot_product2_lada_exponential</v>
      </c>
      <c r="H781" t="str">
        <f t="shared" si="49"/>
        <v>class3</v>
      </c>
      <c r="I781" t="str">
        <f t="shared" si="50"/>
        <v>3d_class3_100_01.csv</v>
      </c>
      <c r="J781">
        <f>VLOOKUP(I781, also_korlatok!A$2:K$73, 11, FALSE)</f>
        <v>51</v>
      </c>
      <c r="K781" s="29">
        <f t="shared" si="51"/>
        <v>9.8039215686274508E-2</v>
      </c>
    </row>
    <row r="782" spans="1:11" x14ac:dyDescent="0.3">
      <c r="A782" t="s">
        <v>34</v>
      </c>
      <c r="B782" t="s">
        <v>17</v>
      </c>
      <c r="C782" t="s">
        <v>12</v>
      </c>
      <c r="D782" t="s">
        <v>15</v>
      </c>
      <c r="E782">
        <v>30</v>
      </c>
      <c r="F782">
        <v>8.9399999999999993E-2</v>
      </c>
      <c r="G782" t="str">
        <f t="shared" si="48"/>
        <v>dot_product2_lada_exponential</v>
      </c>
      <c r="H782" t="str">
        <f t="shared" si="49"/>
        <v>class2</v>
      </c>
      <c r="I782" t="str">
        <f t="shared" si="50"/>
        <v>3d_class2_100_01.csv</v>
      </c>
      <c r="J782">
        <f>VLOOKUP(I782, also_korlatok!A$2:K$73, 11, FALSE)</f>
        <v>27</v>
      </c>
      <c r="K782" s="29">
        <f t="shared" si="51"/>
        <v>0.1111111111111111</v>
      </c>
    </row>
    <row r="783" spans="1:11" x14ac:dyDescent="0.3">
      <c r="A783" t="s">
        <v>37</v>
      </c>
      <c r="B783" t="s">
        <v>17</v>
      </c>
      <c r="C783" t="s">
        <v>12</v>
      </c>
      <c r="D783" t="s">
        <v>15</v>
      </c>
      <c r="E783">
        <v>29</v>
      </c>
      <c r="F783">
        <v>8.7900000000000006E-2</v>
      </c>
      <c r="G783" t="str">
        <f t="shared" si="48"/>
        <v>dot_product2_lada_exponential</v>
      </c>
      <c r="H783" t="str">
        <f t="shared" si="49"/>
        <v>class2</v>
      </c>
      <c r="I783" t="str">
        <f t="shared" si="50"/>
        <v>3d_class2_100_04.csv</v>
      </c>
      <c r="J783">
        <f>VLOOKUP(I783, also_korlatok!A$2:K$73, 11, FALSE)</f>
        <v>25</v>
      </c>
      <c r="K783" s="29">
        <f t="shared" si="51"/>
        <v>0.16</v>
      </c>
    </row>
    <row r="784" spans="1:11" x14ac:dyDescent="0.3">
      <c r="A784" t="s">
        <v>35</v>
      </c>
      <c r="B784" t="s">
        <v>17</v>
      </c>
      <c r="C784" t="s">
        <v>12</v>
      </c>
      <c r="D784" t="s">
        <v>15</v>
      </c>
      <c r="E784">
        <v>28</v>
      </c>
      <c r="F784">
        <v>8.7499999999999994E-2</v>
      </c>
      <c r="G784" t="str">
        <f t="shared" si="48"/>
        <v>dot_product2_lada_exponential</v>
      </c>
      <c r="H784" t="str">
        <f t="shared" si="49"/>
        <v>class2</v>
      </c>
      <c r="I784" t="str">
        <f t="shared" si="50"/>
        <v>3d_class2_100_02.csv</v>
      </c>
      <c r="J784">
        <f>VLOOKUP(I784, also_korlatok!A$2:K$73, 11, FALSE)</f>
        <v>25</v>
      </c>
      <c r="K784" s="29">
        <f t="shared" si="51"/>
        <v>0.12</v>
      </c>
    </row>
    <row r="785" spans="1:11" x14ac:dyDescent="0.3">
      <c r="A785" t="s">
        <v>24</v>
      </c>
      <c r="B785" t="s">
        <v>17</v>
      </c>
      <c r="C785" t="s">
        <v>12</v>
      </c>
      <c r="D785" t="s">
        <v>15</v>
      </c>
      <c r="E785">
        <v>75</v>
      </c>
      <c r="F785">
        <v>8.7400000000000005E-2</v>
      </c>
      <c r="G785" t="str">
        <f t="shared" si="48"/>
        <v>dot_product2_lada_exponential</v>
      </c>
      <c r="H785" t="str">
        <f t="shared" si="49"/>
        <v>class1</v>
      </c>
      <c r="I785" t="str">
        <f t="shared" si="50"/>
        <v>3d_class1_100_03.csv</v>
      </c>
      <c r="J785">
        <f>VLOOKUP(I785, also_korlatok!A$2:K$73, 11, FALSE)</f>
        <v>61</v>
      </c>
      <c r="K785" s="29">
        <f t="shared" si="51"/>
        <v>0.22950819672131148</v>
      </c>
    </row>
    <row r="786" spans="1:11" x14ac:dyDescent="0.3">
      <c r="A786" t="s">
        <v>36</v>
      </c>
      <c r="B786" t="s">
        <v>17</v>
      </c>
      <c r="C786" t="s">
        <v>12</v>
      </c>
      <c r="D786" t="s">
        <v>15</v>
      </c>
      <c r="E786">
        <v>29</v>
      </c>
      <c r="F786">
        <v>8.6499999999999994E-2</v>
      </c>
      <c r="G786" t="str">
        <f t="shared" si="48"/>
        <v>dot_product2_lada_exponential</v>
      </c>
      <c r="H786" t="str">
        <f t="shared" si="49"/>
        <v>class2</v>
      </c>
      <c r="I786" t="str">
        <f t="shared" si="50"/>
        <v>3d_class2_100_03.csv</v>
      </c>
      <c r="J786">
        <f>VLOOKUP(I786, also_korlatok!A$2:K$73, 11, FALSE)</f>
        <v>26</v>
      </c>
      <c r="K786" s="29">
        <f t="shared" si="51"/>
        <v>0.11538461538461539</v>
      </c>
    </row>
    <row r="787" spans="1:11" x14ac:dyDescent="0.3">
      <c r="A787" t="s">
        <v>22</v>
      </c>
      <c r="B787" t="s">
        <v>17</v>
      </c>
      <c r="C787" t="s">
        <v>12</v>
      </c>
      <c r="D787" t="s">
        <v>15</v>
      </c>
      <c r="E787">
        <v>68</v>
      </c>
      <c r="F787">
        <v>7.8E-2</v>
      </c>
      <c r="G787" t="str">
        <f t="shared" si="48"/>
        <v>dot_product2_lada_exponential</v>
      </c>
      <c r="H787" t="str">
        <f t="shared" si="49"/>
        <v>class1</v>
      </c>
      <c r="I787" t="str">
        <f t="shared" si="50"/>
        <v>3d_class1_100_01.csv</v>
      </c>
      <c r="J787">
        <f>VLOOKUP(I787, also_korlatok!A$2:K$73, 11, FALSE)</f>
        <v>56</v>
      </c>
      <c r="K787" s="29">
        <f t="shared" si="51"/>
        <v>0.21428571428571427</v>
      </c>
    </row>
    <row r="788" spans="1:11" x14ac:dyDescent="0.3">
      <c r="A788" t="s">
        <v>25</v>
      </c>
      <c r="B788" t="s">
        <v>17</v>
      </c>
      <c r="C788" t="s">
        <v>12</v>
      </c>
      <c r="D788" t="s">
        <v>15</v>
      </c>
      <c r="E788">
        <v>66</v>
      </c>
      <c r="F788">
        <v>7.2999999999999995E-2</v>
      </c>
      <c r="G788" t="str">
        <f t="shared" si="48"/>
        <v>dot_product2_lada_exponential</v>
      </c>
      <c r="H788" t="str">
        <f t="shared" si="49"/>
        <v>class1</v>
      </c>
      <c r="I788" t="str">
        <f t="shared" si="50"/>
        <v>3d_class1_100_04.csv</v>
      </c>
      <c r="J788">
        <f>VLOOKUP(I788, also_korlatok!A$2:K$73, 11, FALSE)</f>
        <v>52</v>
      </c>
      <c r="K788" s="29">
        <f t="shared" si="51"/>
        <v>0.26923076923076922</v>
      </c>
    </row>
    <row r="789" spans="1:11" x14ac:dyDescent="0.3">
      <c r="A789" t="s">
        <v>23</v>
      </c>
      <c r="B789" t="s">
        <v>17</v>
      </c>
      <c r="C789" t="s">
        <v>12</v>
      </c>
      <c r="D789" t="s">
        <v>15</v>
      </c>
      <c r="E789">
        <v>66</v>
      </c>
      <c r="F789">
        <v>7.1499999999999994E-2</v>
      </c>
      <c r="G789" t="str">
        <f t="shared" si="48"/>
        <v>dot_product2_lada_exponential</v>
      </c>
      <c r="H789" t="str">
        <f t="shared" si="49"/>
        <v>class1</v>
      </c>
      <c r="I789" t="str">
        <f t="shared" si="50"/>
        <v>3d_class1_100_02.csv</v>
      </c>
      <c r="J789">
        <f>VLOOKUP(I789, also_korlatok!A$2:K$73, 11, FALSE)</f>
        <v>51</v>
      </c>
      <c r="K789" s="29">
        <f t="shared" si="51"/>
        <v>0.29411764705882354</v>
      </c>
    </row>
    <row r="790" spans="1:11" x14ac:dyDescent="0.3">
      <c r="A790" t="s">
        <v>70</v>
      </c>
      <c r="B790" t="s">
        <v>17</v>
      </c>
      <c r="C790" t="s">
        <v>12</v>
      </c>
      <c r="D790" t="s">
        <v>15</v>
      </c>
      <c r="E790">
        <v>48</v>
      </c>
      <c r="F790">
        <v>6.9099999999999995E-2</v>
      </c>
      <c r="G790" t="str">
        <f t="shared" si="48"/>
        <v>dot_product2_lada_exponential</v>
      </c>
      <c r="H790" t="str">
        <f t="shared" si="49"/>
        <v>class5</v>
      </c>
      <c r="I790" t="str">
        <f t="shared" si="50"/>
        <v>3d_class5_100_01.csv</v>
      </c>
      <c r="J790">
        <f>VLOOKUP(I790, also_korlatok!A$2:K$73, 11, FALSE)</f>
        <v>37</v>
      </c>
      <c r="K790" s="29">
        <f t="shared" si="51"/>
        <v>0.29729729729729731</v>
      </c>
    </row>
    <row r="791" spans="1:11" x14ac:dyDescent="0.3">
      <c r="A791" t="s">
        <v>72</v>
      </c>
      <c r="B791" t="s">
        <v>17</v>
      </c>
      <c r="C791" t="s">
        <v>12</v>
      </c>
      <c r="D791" t="s">
        <v>15</v>
      </c>
      <c r="E791">
        <v>45</v>
      </c>
      <c r="F791">
        <v>6.3E-2</v>
      </c>
      <c r="G791" t="str">
        <f t="shared" si="48"/>
        <v>dot_product2_lada_exponential</v>
      </c>
      <c r="H791" t="str">
        <f t="shared" si="49"/>
        <v>class5</v>
      </c>
      <c r="I791" t="str">
        <f t="shared" si="50"/>
        <v>3d_class5_100_03.csv</v>
      </c>
      <c r="J791">
        <f>VLOOKUP(I791, also_korlatok!A$2:K$73, 11, FALSE)</f>
        <v>34</v>
      </c>
      <c r="K791" s="29">
        <f t="shared" si="51"/>
        <v>0.3235294117647059</v>
      </c>
    </row>
    <row r="792" spans="1:11" x14ac:dyDescent="0.3">
      <c r="A792" t="s">
        <v>73</v>
      </c>
      <c r="B792" t="s">
        <v>17</v>
      </c>
      <c r="C792" t="s">
        <v>12</v>
      </c>
      <c r="D792" t="s">
        <v>15</v>
      </c>
      <c r="E792">
        <v>46</v>
      </c>
      <c r="F792">
        <v>5.9299999999999999E-2</v>
      </c>
      <c r="G792" t="str">
        <f t="shared" si="48"/>
        <v>dot_product2_lada_exponential</v>
      </c>
      <c r="H792" t="str">
        <f t="shared" si="49"/>
        <v>class5</v>
      </c>
      <c r="I792" t="str">
        <f t="shared" si="50"/>
        <v>3d_class5_100_04.csv</v>
      </c>
      <c r="J792">
        <f>VLOOKUP(I792, also_korlatok!A$2:K$73, 11, FALSE)</f>
        <v>34</v>
      </c>
      <c r="K792" s="29">
        <f t="shared" si="51"/>
        <v>0.35294117647058826</v>
      </c>
    </row>
    <row r="793" spans="1:11" x14ac:dyDescent="0.3">
      <c r="A793" t="s">
        <v>71</v>
      </c>
      <c r="B793" t="s">
        <v>17</v>
      </c>
      <c r="C793" t="s">
        <v>12</v>
      </c>
      <c r="D793" t="s">
        <v>15</v>
      </c>
      <c r="E793">
        <v>44</v>
      </c>
      <c r="F793">
        <v>5.8400000000000001E-2</v>
      </c>
      <c r="G793" t="str">
        <f t="shared" si="48"/>
        <v>dot_product2_lada_exponential</v>
      </c>
      <c r="H793" t="str">
        <f t="shared" si="49"/>
        <v>class5</v>
      </c>
      <c r="I793" t="str">
        <f t="shared" si="50"/>
        <v>3d_class5_100_02.csv</v>
      </c>
      <c r="J793">
        <f>VLOOKUP(I793, also_korlatok!A$2:K$73, 11, FALSE)</f>
        <v>35</v>
      </c>
      <c r="K793" s="29">
        <f t="shared" si="51"/>
        <v>0.25714285714285712</v>
      </c>
    </row>
    <row r="794" spans="1:11" x14ac:dyDescent="0.3">
      <c r="A794" t="s">
        <v>52</v>
      </c>
      <c r="B794" t="s">
        <v>17</v>
      </c>
      <c r="C794" t="s">
        <v>12</v>
      </c>
      <c r="D794" t="s">
        <v>14</v>
      </c>
      <c r="E794">
        <v>275</v>
      </c>
      <c r="F794">
        <v>3.6616</v>
      </c>
      <c r="G794" t="str">
        <f t="shared" si="48"/>
        <v>dot_product2_lada_average</v>
      </c>
      <c r="H794" t="str">
        <f t="shared" si="49"/>
        <v>class3</v>
      </c>
      <c r="I794" t="str">
        <f t="shared" si="50"/>
        <v>3d_class3_500_03.csv</v>
      </c>
      <c r="J794">
        <f>VLOOKUP(I794, also_korlatok!A$2:K$73, 11, FALSE)</f>
        <v>254</v>
      </c>
      <c r="K794" s="29">
        <f t="shared" si="51"/>
        <v>8.2677165354330714E-2</v>
      </c>
    </row>
    <row r="795" spans="1:11" x14ac:dyDescent="0.3">
      <c r="A795" t="s">
        <v>81</v>
      </c>
      <c r="B795" t="s">
        <v>17</v>
      </c>
      <c r="C795" t="s">
        <v>12</v>
      </c>
      <c r="D795" t="s">
        <v>14</v>
      </c>
      <c r="E795">
        <v>334</v>
      </c>
      <c r="F795">
        <v>14.2811</v>
      </c>
      <c r="G795" t="str">
        <f t="shared" si="48"/>
        <v>dot_product2_lada_average</v>
      </c>
      <c r="H795" t="str">
        <f t="shared" si="49"/>
        <v>class6</v>
      </c>
      <c r="I795" t="str">
        <f t="shared" si="50"/>
        <v>3d_class6_1000_04.csv</v>
      </c>
      <c r="J795">
        <f>VLOOKUP(I795, also_korlatok!A$2:K$73, 11, FALSE)</f>
        <v>301</v>
      </c>
      <c r="K795" s="29">
        <f t="shared" si="51"/>
        <v>0.10963455149501661</v>
      </c>
    </row>
    <row r="796" spans="1:11" x14ac:dyDescent="0.3">
      <c r="A796" t="s">
        <v>80</v>
      </c>
      <c r="B796" t="s">
        <v>17</v>
      </c>
      <c r="C796" t="s">
        <v>12</v>
      </c>
      <c r="D796" t="s">
        <v>14</v>
      </c>
      <c r="E796">
        <v>334</v>
      </c>
      <c r="F796">
        <v>13.522</v>
      </c>
      <c r="G796" t="str">
        <f t="shared" si="48"/>
        <v>dot_product2_lada_average</v>
      </c>
      <c r="H796" t="str">
        <f t="shared" si="49"/>
        <v>class6</v>
      </c>
      <c r="I796" t="str">
        <f t="shared" si="50"/>
        <v>3d_class6_1000_03.csv</v>
      </c>
      <c r="J796">
        <f>VLOOKUP(I796, also_korlatok!A$2:K$73, 11, FALSE)</f>
        <v>301</v>
      </c>
      <c r="K796" s="29">
        <f t="shared" si="51"/>
        <v>0.10963455149501661</v>
      </c>
    </row>
    <row r="797" spans="1:11" x14ac:dyDescent="0.3">
      <c r="A797" t="s">
        <v>55</v>
      </c>
      <c r="B797" t="s">
        <v>17</v>
      </c>
      <c r="C797" t="s">
        <v>12</v>
      </c>
      <c r="D797" t="s">
        <v>14</v>
      </c>
      <c r="E797">
        <v>333</v>
      </c>
      <c r="F797">
        <v>11.0944</v>
      </c>
      <c r="G797" t="str">
        <f t="shared" si="48"/>
        <v>dot_product2_lada_average</v>
      </c>
      <c r="H797" t="str">
        <f t="shared" si="49"/>
        <v>class4</v>
      </c>
      <c r="I797" t="str">
        <f t="shared" si="50"/>
        <v>3d_class4_1000_02.csv</v>
      </c>
      <c r="J797">
        <f>VLOOKUP(I797, also_korlatok!A$2:K$73, 11, FALSE)</f>
        <v>313</v>
      </c>
      <c r="K797" s="29">
        <f t="shared" si="51"/>
        <v>6.3897763578274758E-2</v>
      </c>
    </row>
    <row r="798" spans="1:11" x14ac:dyDescent="0.3">
      <c r="A798" t="s">
        <v>56</v>
      </c>
      <c r="B798" t="s">
        <v>17</v>
      </c>
      <c r="C798" t="s">
        <v>12</v>
      </c>
      <c r="D798" t="s">
        <v>14</v>
      </c>
      <c r="E798">
        <v>338</v>
      </c>
      <c r="F798">
        <v>11.075100000000001</v>
      </c>
      <c r="G798" t="str">
        <f t="shared" si="48"/>
        <v>dot_product2_lada_average</v>
      </c>
      <c r="H798" t="str">
        <f t="shared" si="49"/>
        <v>class4</v>
      </c>
      <c r="I798" t="str">
        <f t="shared" si="50"/>
        <v>3d_class4_1000_03.csv</v>
      </c>
      <c r="J798">
        <f>VLOOKUP(I798, also_korlatok!A$2:K$73, 11, FALSE)</f>
        <v>315</v>
      </c>
      <c r="K798" s="29">
        <f t="shared" si="51"/>
        <v>7.301587301587302E-2</v>
      </c>
    </row>
    <row r="799" spans="1:11" x14ac:dyDescent="0.3">
      <c r="A799" t="s">
        <v>57</v>
      </c>
      <c r="B799" t="s">
        <v>17</v>
      </c>
      <c r="C799" t="s">
        <v>12</v>
      </c>
      <c r="D799" t="s">
        <v>14</v>
      </c>
      <c r="E799">
        <v>335</v>
      </c>
      <c r="F799">
        <v>10.851100000000001</v>
      </c>
      <c r="G799" t="str">
        <f t="shared" si="48"/>
        <v>dot_product2_lada_average</v>
      </c>
      <c r="H799" t="str">
        <f t="shared" si="49"/>
        <v>class4</v>
      </c>
      <c r="I799" t="str">
        <f t="shared" si="50"/>
        <v>3d_class4_1000_04.csv</v>
      </c>
      <c r="J799">
        <f>VLOOKUP(I799, also_korlatok!A$2:K$73, 11, FALSE)</f>
        <v>313</v>
      </c>
      <c r="K799" s="29">
        <f t="shared" si="51"/>
        <v>7.0287539936102233E-2</v>
      </c>
    </row>
    <row r="800" spans="1:11" x14ac:dyDescent="0.3">
      <c r="A800" t="s">
        <v>54</v>
      </c>
      <c r="B800" t="s">
        <v>17</v>
      </c>
      <c r="C800" t="s">
        <v>12</v>
      </c>
      <c r="D800" t="s">
        <v>14</v>
      </c>
      <c r="E800">
        <v>333</v>
      </c>
      <c r="F800">
        <v>10.6006</v>
      </c>
      <c r="G800" t="str">
        <f t="shared" si="48"/>
        <v>dot_product2_lada_average</v>
      </c>
      <c r="H800" t="str">
        <f t="shared" si="49"/>
        <v>class4</v>
      </c>
      <c r="I800" t="str">
        <f t="shared" si="50"/>
        <v>3d_class4_1000_01.csv</v>
      </c>
      <c r="J800">
        <f>VLOOKUP(I800, also_korlatok!A$2:K$73, 11, FALSE)</f>
        <v>310</v>
      </c>
      <c r="K800" s="29">
        <f t="shared" si="51"/>
        <v>7.4193548387096769E-2</v>
      </c>
    </row>
    <row r="801" spans="1:11" x14ac:dyDescent="0.3">
      <c r="A801" t="s">
        <v>78</v>
      </c>
      <c r="B801" t="s">
        <v>17</v>
      </c>
      <c r="C801" t="s">
        <v>12</v>
      </c>
      <c r="D801" t="s">
        <v>14</v>
      </c>
      <c r="E801">
        <v>334</v>
      </c>
      <c r="F801">
        <v>10.2781</v>
      </c>
      <c r="G801" t="str">
        <f t="shared" si="48"/>
        <v>dot_product2_lada_average</v>
      </c>
      <c r="H801" t="str">
        <f t="shared" si="49"/>
        <v>class6</v>
      </c>
      <c r="I801" t="str">
        <f t="shared" si="50"/>
        <v>3d_class6_1000_01.csv</v>
      </c>
      <c r="J801">
        <f>VLOOKUP(I801, also_korlatok!A$2:K$73, 11, FALSE)</f>
        <v>301</v>
      </c>
      <c r="K801" s="29">
        <f t="shared" si="51"/>
        <v>0.10963455149501661</v>
      </c>
    </row>
    <row r="802" spans="1:11" x14ac:dyDescent="0.3">
      <c r="A802" t="s">
        <v>79</v>
      </c>
      <c r="B802" t="s">
        <v>17</v>
      </c>
      <c r="C802" t="s">
        <v>12</v>
      </c>
      <c r="D802" t="s">
        <v>14</v>
      </c>
      <c r="E802">
        <v>334</v>
      </c>
      <c r="F802">
        <v>10.2476</v>
      </c>
      <c r="G802" t="str">
        <f t="shared" si="48"/>
        <v>dot_product2_lada_average</v>
      </c>
      <c r="H802" t="str">
        <f t="shared" si="49"/>
        <v>class6</v>
      </c>
      <c r="I802" t="str">
        <f t="shared" si="50"/>
        <v>3d_class6_1000_02.csv</v>
      </c>
      <c r="J802">
        <f>VLOOKUP(I802, also_korlatok!A$2:K$73, 11, FALSE)</f>
        <v>300</v>
      </c>
      <c r="K802" s="29">
        <f t="shared" si="51"/>
        <v>0.11333333333333333</v>
      </c>
    </row>
    <row r="803" spans="1:11" x14ac:dyDescent="0.3">
      <c r="A803" t="s">
        <v>45</v>
      </c>
      <c r="B803" t="s">
        <v>17</v>
      </c>
      <c r="C803" t="s">
        <v>12</v>
      </c>
      <c r="D803" t="s">
        <v>14</v>
      </c>
      <c r="E803">
        <v>540</v>
      </c>
      <c r="F803">
        <v>9.0922999999999998</v>
      </c>
      <c r="G803" t="str">
        <f t="shared" si="48"/>
        <v>dot_product2_lada_average</v>
      </c>
      <c r="H803" t="str">
        <f t="shared" si="49"/>
        <v>class3</v>
      </c>
      <c r="I803" t="str">
        <f t="shared" si="50"/>
        <v>3d_class3_1000_04.csv</v>
      </c>
      <c r="J803">
        <f>VLOOKUP(I803, also_korlatok!A$2:K$73, 11, FALSE)</f>
        <v>505</v>
      </c>
      <c r="K803" s="29">
        <f t="shared" si="51"/>
        <v>6.9306930693069313E-2</v>
      </c>
    </row>
    <row r="804" spans="1:11" x14ac:dyDescent="0.3">
      <c r="A804" t="s">
        <v>30</v>
      </c>
      <c r="B804" t="s">
        <v>17</v>
      </c>
      <c r="C804" t="s">
        <v>12</v>
      </c>
      <c r="D804" t="s">
        <v>14</v>
      </c>
      <c r="E804">
        <v>276</v>
      </c>
      <c r="F804">
        <v>8.9368999999999996</v>
      </c>
      <c r="G804" t="str">
        <f t="shared" si="48"/>
        <v>dot_product2_lada_average</v>
      </c>
      <c r="H804" t="str">
        <f t="shared" si="49"/>
        <v>class2</v>
      </c>
      <c r="I804" t="str">
        <f t="shared" si="50"/>
        <v>3d_class2_1000_01.csv</v>
      </c>
      <c r="J804">
        <f>VLOOKUP(I804, also_korlatok!A$2:K$73, 11, FALSE)</f>
        <v>253</v>
      </c>
      <c r="K804" s="29">
        <f t="shared" si="51"/>
        <v>9.0909090909090912E-2</v>
      </c>
    </row>
    <row r="805" spans="1:11" x14ac:dyDescent="0.3">
      <c r="A805" t="s">
        <v>44</v>
      </c>
      <c r="B805" t="s">
        <v>17</v>
      </c>
      <c r="C805" t="s">
        <v>12</v>
      </c>
      <c r="D805" t="s">
        <v>14</v>
      </c>
      <c r="E805">
        <v>537</v>
      </c>
      <c r="F805">
        <v>8.9337999999999997</v>
      </c>
      <c r="G805" t="str">
        <f t="shared" si="48"/>
        <v>dot_product2_lada_average</v>
      </c>
      <c r="H805" t="str">
        <f t="shared" si="49"/>
        <v>class3</v>
      </c>
      <c r="I805" t="str">
        <f t="shared" si="50"/>
        <v>3d_class3_1000_03.csv</v>
      </c>
      <c r="J805">
        <f>VLOOKUP(I805, also_korlatok!A$2:K$73, 11, FALSE)</f>
        <v>503</v>
      </c>
      <c r="K805" s="29">
        <f t="shared" si="51"/>
        <v>6.7594433399602388E-2</v>
      </c>
    </row>
    <row r="806" spans="1:11" x14ac:dyDescent="0.3">
      <c r="A806" t="s">
        <v>43</v>
      </c>
      <c r="B806" t="s">
        <v>17</v>
      </c>
      <c r="C806" t="s">
        <v>12</v>
      </c>
      <c r="D806" t="s">
        <v>14</v>
      </c>
      <c r="E806">
        <v>539</v>
      </c>
      <c r="F806">
        <v>8.7855000000000008</v>
      </c>
      <c r="G806" t="str">
        <f t="shared" si="48"/>
        <v>dot_product2_lada_average</v>
      </c>
      <c r="H806" t="str">
        <f t="shared" si="49"/>
        <v>class3</v>
      </c>
      <c r="I806" t="str">
        <f t="shared" si="50"/>
        <v>3d_class3_1000_02.csv</v>
      </c>
      <c r="J806">
        <f>VLOOKUP(I806, also_korlatok!A$2:K$73, 11, FALSE)</f>
        <v>503</v>
      </c>
      <c r="K806" s="29">
        <f t="shared" si="51"/>
        <v>7.1570576540755465E-2</v>
      </c>
    </row>
    <row r="807" spans="1:11" x14ac:dyDescent="0.3">
      <c r="A807" t="s">
        <v>33</v>
      </c>
      <c r="B807" t="s">
        <v>17</v>
      </c>
      <c r="C807" t="s">
        <v>12</v>
      </c>
      <c r="D807" t="s">
        <v>14</v>
      </c>
      <c r="E807">
        <v>274</v>
      </c>
      <c r="F807">
        <v>8.7848000000000006</v>
      </c>
      <c r="G807" t="str">
        <f t="shared" si="48"/>
        <v>dot_product2_lada_average</v>
      </c>
      <c r="H807" t="str">
        <f t="shared" si="49"/>
        <v>class2</v>
      </c>
      <c r="I807" t="str">
        <f t="shared" si="50"/>
        <v>3d_class2_1000_04.csv</v>
      </c>
      <c r="J807">
        <f>VLOOKUP(I807, also_korlatok!A$2:K$73, 11, FALSE)</f>
        <v>252</v>
      </c>
      <c r="K807" s="29">
        <f t="shared" si="51"/>
        <v>8.7301587301587297E-2</v>
      </c>
    </row>
    <row r="808" spans="1:11" x14ac:dyDescent="0.3">
      <c r="A808" t="s">
        <v>32</v>
      </c>
      <c r="B808" t="s">
        <v>17</v>
      </c>
      <c r="C808" t="s">
        <v>12</v>
      </c>
      <c r="D808" t="s">
        <v>14</v>
      </c>
      <c r="E808">
        <v>280</v>
      </c>
      <c r="F808">
        <v>8.7421000000000006</v>
      </c>
      <c r="G808" t="str">
        <f t="shared" si="48"/>
        <v>dot_product2_lada_average</v>
      </c>
      <c r="H808" t="str">
        <f t="shared" si="49"/>
        <v>class2</v>
      </c>
      <c r="I808" t="str">
        <f t="shared" si="50"/>
        <v>3d_class2_1000_03.csv</v>
      </c>
      <c r="J808">
        <f>VLOOKUP(I808, also_korlatok!A$2:K$73, 11, FALSE)</f>
        <v>256</v>
      </c>
      <c r="K808" s="29">
        <f t="shared" si="51"/>
        <v>9.375E-2</v>
      </c>
    </row>
    <row r="809" spans="1:11" x14ac:dyDescent="0.3">
      <c r="A809" t="s">
        <v>31</v>
      </c>
      <c r="B809" t="s">
        <v>17</v>
      </c>
      <c r="C809" t="s">
        <v>12</v>
      </c>
      <c r="D809" t="s">
        <v>14</v>
      </c>
      <c r="E809">
        <v>272</v>
      </c>
      <c r="F809">
        <v>8.6271000000000004</v>
      </c>
      <c r="G809" t="str">
        <f t="shared" si="48"/>
        <v>dot_product2_lada_average</v>
      </c>
      <c r="H809" t="str">
        <f t="shared" si="49"/>
        <v>class2</v>
      </c>
      <c r="I809" t="str">
        <f t="shared" si="50"/>
        <v>3d_class2_1000_02.csv</v>
      </c>
      <c r="J809">
        <f>VLOOKUP(I809, also_korlatok!A$2:K$73, 11, FALSE)</f>
        <v>251</v>
      </c>
      <c r="K809" s="29">
        <f t="shared" si="51"/>
        <v>8.3665338645418322E-2</v>
      </c>
    </row>
    <row r="810" spans="1:11" x14ac:dyDescent="0.3">
      <c r="A810" t="s">
        <v>66</v>
      </c>
      <c r="B810" t="s">
        <v>17</v>
      </c>
      <c r="C810" t="s">
        <v>12</v>
      </c>
      <c r="D810" t="s">
        <v>14</v>
      </c>
      <c r="E810">
        <v>402</v>
      </c>
      <c r="F810">
        <v>8.2322000000000006</v>
      </c>
      <c r="G810" t="str">
        <f t="shared" si="48"/>
        <v>dot_product2_lada_average</v>
      </c>
      <c r="H810" t="str">
        <f t="shared" si="49"/>
        <v>class5</v>
      </c>
      <c r="I810" t="str">
        <f t="shared" si="50"/>
        <v>3d_class5_1000_01.csv</v>
      </c>
      <c r="J810">
        <f>VLOOKUP(I810, also_korlatok!A$2:K$73, 11, FALSE)</f>
        <v>336</v>
      </c>
      <c r="K810" s="29">
        <f t="shared" si="51"/>
        <v>0.19642857142857142</v>
      </c>
    </row>
    <row r="811" spans="1:11" x14ac:dyDescent="0.3">
      <c r="A811" t="s">
        <v>42</v>
      </c>
      <c r="B811" t="s">
        <v>17</v>
      </c>
      <c r="C811" t="s">
        <v>12</v>
      </c>
      <c r="D811" t="s">
        <v>14</v>
      </c>
      <c r="E811">
        <v>542</v>
      </c>
      <c r="F811">
        <v>8.1466999999999992</v>
      </c>
      <c r="G811" t="str">
        <f t="shared" si="48"/>
        <v>dot_product2_lada_average</v>
      </c>
      <c r="H811" t="str">
        <f t="shared" si="49"/>
        <v>class3</v>
      </c>
      <c r="I811" t="str">
        <f t="shared" si="50"/>
        <v>3d_class3_1000_01.csv</v>
      </c>
      <c r="J811">
        <f>VLOOKUP(I811, also_korlatok!A$2:K$73, 11, FALSE)</f>
        <v>508</v>
      </c>
      <c r="K811" s="29">
        <f t="shared" si="51"/>
        <v>6.6929133858267723E-2</v>
      </c>
    </row>
    <row r="812" spans="1:11" x14ac:dyDescent="0.3">
      <c r="A812" t="s">
        <v>19</v>
      </c>
      <c r="B812" t="s">
        <v>17</v>
      </c>
      <c r="C812" t="s">
        <v>12</v>
      </c>
      <c r="D812" t="s">
        <v>14</v>
      </c>
      <c r="E812">
        <v>608</v>
      </c>
      <c r="F812">
        <v>7.0595999999999997</v>
      </c>
      <c r="G812" t="str">
        <f t="shared" si="48"/>
        <v>dot_product2_lada_average</v>
      </c>
      <c r="H812" t="str">
        <f t="shared" si="49"/>
        <v>class1</v>
      </c>
      <c r="I812" t="str">
        <f t="shared" si="50"/>
        <v>3d_class1_1000_02.csv</v>
      </c>
      <c r="J812">
        <f>VLOOKUP(I812, also_korlatok!A$2:K$73, 11, FALSE)</f>
        <v>513</v>
      </c>
      <c r="K812" s="29">
        <f t="shared" si="51"/>
        <v>0.18518518518518517</v>
      </c>
    </row>
    <row r="813" spans="1:11" x14ac:dyDescent="0.3">
      <c r="A813" t="s">
        <v>6</v>
      </c>
      <c r="B813" t="s">
        <v>17</v>
      </c>
      <c r="C813" t="s">
        <v>12</v>
      </c>
      <c r="D813" t="s">
        <v>14</v>
      </c>
      <c r="E813">
        <v>633</v>
      </c>
      <c r="F813">
        <v>6.9555999999999996</v>
      </c>
      <c r="G813" t="str">
        <f t="shared" si="48"/>
        <v>dot_product2_lada_average</v>
      </c>
      <c r="H813" t="str">
        <f t="shared" si="49"/>
        <v>class1</v>
      </c>
      <c r="I813" t="str">
        <f t="shared" si="50"/>
        <v>3d_class1_1000_01.csv</v>
      </c>
      <c r="J813">
        <f>VLOOKUP(I813, also_korlatok!A$2:K$73, 11, FALSE)</f>
        <v>518</v>
      </c>
      <c r="K813" s="29">
        <f t="shared" si="51"/>
        <v>0.22200772200772201</v>
      </c>
    </row>
    <row r="814" spans="1:11" x14ac:dyDescent="0.3">
      <c r="A814" t="s">
        <v>20</v>
      </c>
      <c r="B814" t="s">
        <v>17</v>
      </c>
      <c r="C814" t="s">
        <v>12</v>
      </c>
      <c r="D814" t="s">
        <v>14</v>
      </c>
      <c r="E814">
        <v>605</v>
      </c>
      <c r="F814">
        <v>6.9051</v>
      </c>
      <c r="G814" t="str">
        <f t="shared" si="48"/>
        <v>dot_product2_lada_average</v>
      </c>
      <c r="H814" t="str">
        <f t="shared" si="49"/>
        <v>class1</v>
      </c>
      <c r="I814" t="str">
        <f t="shared" si="50"/>
        <v>3d_class1_1000_03.csv</v>
      </c>
      <c r="J814">
        <f>VLOOKUP(I814, also_korlatok!A$2:K$73, 11, FALSE)</f>
        <v>513</v>
      </c>
      <c r="K814" s="29">
        <f t="shared" si="51"/>
        <v>0.17933723196881091</v>
      </c>
    </row>
    <row r="815" spans="1:11" x14ac:dyDescent="0.3">
      <c r="A815" t="s">
        <v>21</v>
      </c>
      <c r="B815" t="s">
        <v>17</v>
      </c>
      <c r="C815" t="s">
        <v>12</v>
      </c>
      <c r="D815" t="s">
        <v>14</v>
      </c>
      <c r="E815">
        <v>591</v>
      </c>
      <c r="F815">
        <v>6.6398999999999999</v>
      </c>
      <c r="G815" t="str">
        <f t="shared" si="48"/>
        <v>dot_product2_lada_average</v>
      </c>
      <c r="H815" t="str">
        <f t="shared" si="49"/>
        <v>class1</v>
      </c>
      <c r="I815" t="str">
        <f t="shared" si="50"/>
        <v>3d_class1_1000_04.csv</v>
      </c>
      <c r="J815">
        <f>VLOOKUP(I815, also_korlatok!A$2:K$73, 11, FALSE)</f>
        <v>510</v>
      </c>
      <c r="K815" s="29">
        <f t="shared" si="51"/>
        <v>0.1588235294117647</v>
      </c>
    </row>
    <row r="816" spans="1:11" x14ac:dyDescent="0.3">
      <c r="A816" t="s">
        <v>68</v>
      </c>
      <c r="B816" t="s">
        <v>17</v>
      </c>
      <c r="C816" t="s">
        <v>12</v>
      </c>
      <c r="D816" t="s">
        <v>14</v>
      </c>
      <c r="E816">
        <v>391</v>
      </c>
      <c r="F816">
        <v>5.6266999999999996</v>
      </c>
      <c r="G816" t="str">
        <f t="shared" si="48"/>
        <v>dot_product2_lada_average</v>
      </c>
      <c r="H816" t="str">
        <f t="shared" si="49"/>
        <v>class5</v>
      </c>
      <c r="I816" t="str">
        <f t="shared" si="50"/>
        <v>3d_class5_1000_03.csv</v>
      </c>
      <c r="J816">
        <f>VLOOKUP(I816, also_korlatok!A$2:K$73, 11, FALSE)</f>
        <v>338</v>
      </c>
      <c r="K816" s="29">
        <f t="shared" si="51"/>
        <v>0.15680473372781065</v>
      </c>
    </row>
    <row r="817" spans="1:11" x14ac:dyDescent="0.3">
      <c r="A817" t="s">
        <v>69</v>
      </c>
      <c r="B817" t="s">
        <v>17</v>
      </c>
      <c r="C817" t="s">
        <v>12</v>
      </c>
      <c r="D817" t="s">
        <v>14</v>
      </c>
      <c r="E817">
        <v>409</v>
      </c>
      <c r="F817">
        <v>5.5731999999999999</v>
      </c>
      <c r="G817" t="str">
        <f t="shared" si="48"/>
        <v>dot_product2_lada_average</v>
      </c>
      <c r="H817" t="str">
        <f t="shared" si="49"/>
        <v>class5</v>
      </c>
      <c r="I817" t="str">
        <f t="shared" si="50"/>
        <v>3d_class5_1000_04.csv</v>
      </c>
      <c r="J817">
        <f>VLOOKUP(I817, also_korlatok!A$2:K$73, 11, FALSE)</f>
        <v>342</v>
      </c>
      <c r="K817" s="29">
        <f t="shared" si="51"/>
        <v>0.195906432748538</v>
      </c>
    </row>
    <row r="818" spans="1:11" x14ac:dyDescent="0.3">
      <c r="A818" t="s">
        <v>67</v>
      </c>
      <c r="B818" t="s">
        <v>17</v>
      </c>
      <c r="C818" t="s">
        <v>12</v>
      </c>
      <c r="D818" t="s">
        <v>14</v>
      </c>
      <c r="E818">
        <v>399</v>
      </c>
      <c r="F818">
        <v>5.4603999999999999</v>
      </c>
      <c r="G818" t="str">
        <f t="shared" si="48"/>
        <v>dot_product2_lada_average</v>
      </c>
      <c r="H818" t="str">
        <f t="shared" si="49"/>
        <v>class5</v>
      </c>
      <c r="I818" t="str">
        <f t="shared" si="50"/>
        <v>3d_class5_1000_02.csv</v>
      </c>
      <c r="J818">
        <f>VLOOKUP(I818, also_korlatok!A$2:K$73, 11, FALSE)</f>
        <v>335</v>
      </c>
      <c r="K818" s="29">
        <f t="shared" si="51"/>
        <v>0.19104477611940299</v>
      </c>
    </row>
    <row r="819" spans="1:11" x14ac:dyDescent="0.3">
      <c r="A819" t="s">
        <v>87</v>
      </c>
      <c r="B819" t="s">
        <v>17</v>
      </c>
      <c r="C819" t="s">
        <v>12</v>
      </c>
      <c r="D819" t="s">
        <v>14</v>
      </c>
      <c r="E819">
        <v>167</v>
      </c>
      <c r="F819">
        <v>3.4464000000000001</v>
      </c>
      <c r="G819" t="str">
        <f t="shared" si="48"/>
        <v>dot_product2_lada_average</v>
      </c>
      <c r="H819" t="str">
        <f t="shared" si="49"/>
        <v>class6</v>
      </c>
      <c r="I819" t="str">
        <f t="shared" si="50"/>
        <v>3d_class6_500_02.csv</v>
      </c>
      <c r="J819">
        <f>VLOOKUP(I819, also_korlatok!A$2:K$73, 11, FALSE)</f>
        <v>150</v>
      </c>
      <c r="K819" s="29">
        <f t="shared" si="51"/>
        <v>0.11333333333333333</v>
      </c>
    </row>
    <row r="820" spans="1:11" x14ac:dyDescent="0.3">
      <c r="A820" t="s">
        <v>86</v>
      </c>
      <c r="B820" t="s">
        <v>17</v>
      </c>
      <c r="C820" t="s">
        <v>12</v>
      </c>
      <c r="D820" t="s">
        <v>14</v>
      </c>
      <c r="E820">
        <v>167</v>
      </c>
      <c r="F820">
        <v>3.3296999999999999</v>
      </c>
      <c r="G820" t="str">
        <f t="shared" si="48"/>
        <v>dot_product2_lada_average</v>
      </c>
      <c r="H820" t="str">
        <f t="shared" si="49"/>
        <v>class6</v>
      </c>
      <c r="I820" t="str">
        <f t="shared" si="50"/>
        <v>3d_class6_500_01.csv</v>
      </c>
      <c r="J820">
        <f>VLOOKUP(I820, also_korlatok!A$2:K$73, 11, FALSE)</f>
        <v>150</v>
      </c>
      <c r="K820" s="29">
        <f t="shared" si="51"/>
        <v>0.11333333333333333</v>
      </c>
    </row>
    <row r="821" spans="1:11" x14ac:dyDescent="0.3">
      <c r="A821" t="s">
        <v>88</v>
      </c>
      <c r="B821" t="s">
        <v>17</v>
      </c>
      <c r="C821" t="s">
        <v>12</v>
      </c>
      <c r="D821" t="s">
        <v>14</v>
      </c>
      <c r="E821">
        <v>167</v>
      </c>
      <c r="F821">
        <v>3.3054999999999999</v>
      </c>
      <c r="G821" t="str">
        <f t="shared" si="48"/>
        <v>dot_product2_lada_average</v>
      </c>
      <c r="H821" t="str">
        <f t="shared" si="49"/>
        <v>class6</v>
      </c>
      <c r="I821" t="str">
        <f t="shared" si="50"/>
        <v>3d_class6_500_03.csv</v>
      </c>
      <c r="J821">
        <f>VLOOKUP(I821, also_korlatok!A$2:K$73, 11, FALSE)</f>
        <v>151</v>
      </c>
      <c r="K821" s="29">
        <f t="shared" si="51"/>
        <v>0.10596026490066225</v>
      </c>
    </row>
    <row r="822" spans="1:11" x14ac:dyDescent="0.3">
      <c r="A822" t="s">
        <v>53</v>
      </c>
      <c r="B822" t="s">
        <v>17</v>
      </c>
      <c r="C822" t="s">
        <v>12</v>
      </c>
      <c r="D822" t="s">
        <v>14</v>
      </c>
      <c r="E822">
        <v>275</v>
      </c>
      <c r="F822">
        <v>2.7869999999999999</v>
      </c>
      <c r="G822" t="str">
        <f t="shared" si="48"/>
        <v>dot_product2_lada_average</v>
      </c>
      <c r="H822" t="str">
        <f t="shared" si="49"/>
        <v>class3</v>
      </c>
      <c r="I822" t="str">
        <f t="shared" si="50"/>
        <v>3d_class3_500_04.csv</v>
      </c>
      <c r="J822">
        <f>VLOOKUP(I822, also_korlatok!A$2:K$73, 11, FALSE)</f>
        <v>254</v>
      </c>
      <c r="K822" s="29">
        <f t="shared" si="51"/>
        <v>8.2677165354330714E-2</v>
      </c>
    </row>
    <row r="823" spans="1:11" x14ac:dyDescent="0.3">
      <c r="A823" t="s">
        <v>63</v>
      </c>
      <c r="B823" t="s">
        <v>17</v>
      </c>
      <c r="C823" t="s">
        <v>12</v>
      </c>
      <c r="D823" t="s">
        <v>14</v>
      </c>
      <c r="E823">
        <v>169</v>
      </c>
      <c r="F823">
        <v>2.7629999999999999</v>
      </c>
      <c r="G823" t="str">
        <f t="shared" si="48"/>
        <v>dot_product2_lada_average</v>
      </c>
      <c r="H823" t="str">
        <f t="shared" si="49"/>
        <v>class4</v>
      </c>
      <c r="I823" t="str">
        <f t="shared" si="50"/>
        <v>3d_class4_500_02.csv</v>
      </c>
      <c r="J823">
        <f>VLOOKUP(I823, also_korlatok!A$2:K$73, 11, FALSE)</f>
        <v>157</v>
      </c>
      <c r="K823" s="29">
        <f t="shared" si="51"/>
        <v>7.6433121019108277E-2</v>
      </c>
    </row>
    <row r="824" spans="1:11" x14ac:dyDescent="0.3">
      <c r="A824" t="s">
        <v>62</v>
      </c>
      <c r="B824" t="s">
        <v>17</v>
      </c>
      <c r="C824" t="s">
        <v>12</v>
      </c>
      <c r="D824" t="s">
        <v>14</v>
      </c>
      <c r="E824">
        <v>169</v>
      </c>
      <c r="F824">
        <v>2.7235999999999998</v>
      </c>
      <c r="G824" t="str">
        <f t="shared" si="48"/>
        <v>dot_product2_lada_average</v>
      </c>
      <c r="H824" t="str">
        <f t="shared" si="49"/>
        <v>class4</v>
      </c>
      <c r="I824" t="str">
        <f t="shared" si="50"/>
        <v>3d_class4_500_01.csv</v>
      </c>
      <c r="J824">
        <f>VLOOKUP(I824, also_korlatok!A$2:K$73, 11, FALSE)</f>
        <v>157</v>
      </c>
      <c r="K824" s="29">
        <f t="shared" si="51"/>
        <v>7.6433121019108277E-2</v>
      </c>
    </row>
    <row r="825" spans="1:11" x14ac:dyDescent="0.3">
      <c r="A825" t="s">
        <v>65</v>
      </c>
      <c r="B825" t="s">
        <v>17</v>
      </c>
      <c r="C825" t="s">
        <v>12</v>
      </c>
      <c r="D825" t="s">
        <v>14</v>
      </c>
      <c r="E825">
        <v>169</v>
      </c>
      <c r="F825">
        <v>2.6987999999999999</v>
      </c>
      <c r="G825" t="str">
        <f t="shared" si="48"/>
        <v>dot_product2_lada_average</v>
      </c>
      <c r="H825" t="str">
        <f t="shared" si="49"/>
        <v>class4</v>
      </c>
      <c r="I825" t="str">
        <f t="shared" si="50"/>
        <v>3d_class4_500_04.csv</v>
      </c>
      <c r="J825">
        <f>VLOOKUP(I825, also_korlatok!A$2:K$73, 11, FALSE)</f>
        <v>156</v>
      </c>
      <c r="K825" s="29">
        <f t="shared" si="51"/>
        <v>8.3333333333333329E-2</v>
      </c>
    </row>
    <row r="826" spans="1:11" x14ac:dyDescent="0.3">
      <c r="A826" t="s">
        <v>89</v>
      </c>
      <c r="B826" t="s">
        <v>17</v>
      </c>
      <c r="C826" t="s">
        <v>12</v>
      </c>
      <c r="D826" t="s">
        <v>14</v>
      </c>
      <c r="E826">
        <v>167</v>
      </c>
      <c r="F826">
        <v>2.6564999999999999</v>
      </c>
      <c r="G826" t="str">
        <f t="shared" si="48"/>
        <v>dot_product2_lada_average</v>
      </c>
      <c r="H826" t="str">
        <f t="shared" si="49"/>
        <v>class6</v>
      </c>
      <c r="I826" t="str">
        <f t="shared" si="50"/>
        <v>3d_class6_500_04.csv</v>
      </c>
      <c r="J826">
        <f>VLOOKUP(I826, also_korlatok!A$2:K$73, 11, FALSE)</f>
        <v>151</v>
      </c>
      <c r="K826" s="29">
        <f t="shared" si="51"/>
        <v>0.10596026490066225</v>
      </c>
    </row>
    <row r="827" spans="1:11" x14ac:dyDescent="0.3">
      <c r="A827" t="s">
        <v>64</v>
      </c>
      <c r="B827" t="s">
        <v>17</v>
      </c>
      <c r="C827" t="s">
        <v>12</v>
      </c>
      <c r="D827" t="s">
        <v>14</v>
      </c>
      <c r="E827">
        <v>169</v>
      </c>
      <c r="F827">
        <v>2.6208999999999998</v>
      </c>
      <c r="G827" t="str">
        <f t="shared" si="48"/>
        <v>dot_product2_lada_average</v>
      </c>
      <c r="H827" t="str">
        <f t="shared" si="49"/>
        <v>class4</v>
      </c>
      <c r="I827" t="str">
        <f t="shared" si="50"/>
        <v>3d_class4_500_03.csv</v>
      </c>
      <c r="J827">
        <f>VLOOKUP(I827, also_korlatok!A$2:K$73, 11, FALSE)</f>
        <v>158</v>
      </c>
      <c r="K827" s="29">
        <f t="shared" si="51"/>
        <v>6.9620253164556958E-2</v>
      </c>
    </row>
    <row r="828" spans="1:11" x14ac:dyDescent="0.3">
      <c r="A828" t="s">
        <v>51</v>
      </c>
      <c r="B828" t="s">
        <v>17</v>
      </c>
      <c r="C828" t="s">
        <v>12</v>
      </c>
      <c r="D828" t="s">
        <v>14</v>
      </c>
      <c r="E828">
        <v>274</v>
      </c>
      <c r="F828">
        <v>2.3357999999999999</v>
      </c>
      <c r="G828" t="str">
        <f t="shared" si="48"/>
        <v>dot_product2_lada_average</v>
      </c>
      <c r="H828" t="str">
        <f t="shared" si="49"/>
        <v>class3</v>
      </c>
      <c r="I828" t="str">
        <f t="shared" si="50"/>
        <v>3d_class3_500_02.csv</v>
      </c>
      <c r="J828">
        <f>VLOOKUP(I828, also_korlatok!A$2:K$73, 11, FALSE)</f>
        <v>253</v>
      </c>
      <c r="K828" s="29">
        <f t="shared" si="51"/>
        <v>8.3003952569169967E-2</v>
      </c>
    </row>
    <row r="829" spans="1:11" x14ac:dyDescent="0.3">
      <c r="A829" t="s">
        <v>50</v>
      </c>
      <c r="B829" t="s">
        <v>17</v>
      </c>
      <c r="C829" t="s">
        <v>12</v>
      </c>
      <c r="D829" t="s">
        <v>14</v>
      </c>
      <c r="E829">
        <v>275</v>
      </c>
      <c r="F829">
        <v>2.3005</v>
      </c>
      <c r="G829" t="str">
        <f t="shared" si="48"/>
        <v>dot_product2_lada_average</v>
      </c>
      <c r="H829" t="str">
        <f t="shared" si="49"/>
        <v>class3</v>
      </c>
      <c r="I829" t="str">
        <f t="shared" si="50"/>
        <v>3d_class3_500_01.csv</v>
      </c>
      <c r="J829">
        <f>VLOOKUP(I829, also_korlatok!A$2:K$73, 11, FALSE)</f>
        <v>254</v>
      </c>
      <c r="K829" s="29">
        <f t="shared" si="51"/>
        <v>8.2677165354330714E-2</v>
      </c>
    </row>
    <row r="830" spans="1:11" x14ac:dyDescent="0.3">
      <c r="A830" s="11" t="s">
        <v>38</v>
      </c>
      <c r="B830" s="11" t="s">
        <v>17</v>
      </c>
      <c r="C830" s="11" t="s">
        <v>12</v>
      </c>
      <c r="D830" s="11" t="s">
        <v>14</v>
      </c>
      <c r="E830" s="11">
        <v>137</v>
      </c>
      <c r="F830" s="11">
        <v>2.2913000000000001</v>
      </c>
      <c r="G830" s="11" t="str">
        <f t="shared" si="48"/>
        <v>dot_product2_lada_average</v>
      </c>
      <c r="H830" t="str">
        <f t="shared" si="49"/>
        <v>class2</v>
      </c>
      <c r="I830" t="str">
        <f t="shared" si="50"/>
        <v>3d_class2_500_01.csv</v>
      </c>
      <c r="J830">
        <f>VLOOKUP(I830, also_korlatok!A$2:K$73, 11, FALSE)</f>
        <v>125</v>
      </c>
      <c r="K830" s="29">
        <f t="shared" si="51"/>
        <v>9.6000000000000002E-2</v>
      </c>
    </row>
    <row r="831" spans="1:11" x14ac:dyDescent="0.3">
      <c r="A831" s="11" t="s">
        <v>40</v>
      </c>
      <c r="B831" s="11" t="s">
        <v>17</v>
      </c>
      <c r="C831" s="11" t="s">
        <v>12</v>
      </c>
      <c r="D831" s="11" t="s">
        <v>14</v>
      </c>
      <c r="E831" s="11">
        <v>139</v>
      </c>
      <c r="F831" s="11">
        <v>2.2414999999999998</v>
      </c>
      <c r="G831" s="11" t="str">
        <f t="shared" si="48"/>
        <v>dot_product2_lada_average</v>
      </c>
      <c r="H831" t="str">
        <f t="shared" si="49"/>
        <v>class2</v>
      </c>
      <c r="I831" t="str">
        <f t="shared" si="50"/>
        <v>3d_class2_500_03.csv</v>
      </c>
      <c r="J831">
        <f>VLOOKUP(I831, also_korlatok!A$2:K$73, 11, FALSE)</f>
        <v>128</v>
      </c>
      <c r="K831" s="29">
        <f t="shared" si="51"/>
        <v>8.59375E-2</v>
      </c>
    </row>
    <row r="832" spans="1:11" x14ac:dyDescent="0.3">
      <c r="A832" s="11" t="s">
        <v>41</v>
      </c>
      <c r="B832" s="11" t="s">
        <v>17</v>
      </c>
      <c r="C832" s="11" t="s">
        <v>12</v>
      </c>
      <c r="D832" s="11" t="s">
        <v>14</v>
      </c>
      <c r="E832" s="11">
        <v>142</v>
      </c>
      <c r="F832" s="11">
        <v>2.2248000000000001</v>
      </c>
      <c r="G832" s="11" t="str">
        <f t="shared" si="48"/>
        <v>dot_product2_lada_average</v>
      </c>
      <c r="H832" t="str">
        <f t="shared" si="49"/>
        <v>class2</v>
      </c>
      <c r="I832" t="str">
        <f t="shared" si="50"/>
        <v>3d_class2_500_04.csv</v>
      </c>
      <c r="J832">
        <f>VLOOKUP(I832, also_korlatok!A$2:K$73, 11, FALSE)</f>
        <v>128</v>
      </c>
      <c r="K832" s="29">
        <f t="shared" si="51"/>
        <v>0.109375</v>
      </c>
    </row>
    <row r="833" spans="1:11" x14ac:dyDescent="0.3">
      <c r="A833" s="11" t="s">
        <v>39</v>
      </c>
      <c r="B833" s="11" t="s">
        <v>17</v>
      </c>
      <c r="C833" s="11" t="s">
        <v>12</v>
      </c>
      <c r="D833" s="11" t="s">
        <v>14</v>
      </c>
      <c r="E833" s="11">
        <v>141</v>
      </c>
      <c r="F833" s="11">
        <v>2.2048000000000001</v>
      </c>
      <c r="G833" s="11" t="str">
        <f t="shared" si="48"/>
        <v>dot_product2_lada_average</v>
      </c>
      <c r="H833" t="str">
        <f t="shared" si="49"/>
        <v>class2</v>
      </c>
      <c r="I833" t="str">
        <f t="shared" si="50"/>
        <v>3d_class2_500_02.csv</v>
      </c>
      <c r="J833">
        <f>VLOOKUP(I833, also_korlatok!A$2:K$73, 11, FALSE)</f>
        <v>128</v>
      </c>
      <c r="K833" s="29">
        <f t="shared" si="51"/>
        <v>0.1015625</v>
      </c>
    </row>
    <row r="834" spans="1:11" x14ac:dyDescent="0.3">
      <c r="A834" t="s">
        <v>28</v>
      </c>
      <c r="B834" t="s">
        <v>17</v>
      </c>
      <c r="C834" t="s">
        <v>12</v>
      </c>
      <c r="D834" t="s">
        <v>14</v>
      </c>
      <c r="E834">
        <v>320</v>
      </c>
      <c r="F834">
        <v>2.1720000000000002</v>
      </c>
      <c r="G834" t="str">
        <f t="shared" ref="G834:G897" si="52">B834 &amp; "_" &amp; C834 &amp; IF(D834="nincs", "", "_" &amp; D834)</f>
        <v>dot_product2_lada_average</v>
      </c>
      <c r="H834" t="str">
        <f t="shared" ref="H834:H897" si="53">LEFT(A834,6)</f>
        <v>class1</v>
      </c>
      <c r="I834" t="str">
        <f t="shared" ref="I834:I897" si="54">MID(A834,8,21)</f>
        <v>3d_class1_500_03.csv</v>
      </c>
      <c r="J834">
        <f>VLOOKUP(I834, also_korlatok!A$2:K$73, 11, FALSE)</f>
        <v>258</v>
      </c>
      <c r="K834" s="29">
        <f t="shared" ref="K834:K897" si="55">(E834-J834)/J834</f>
        <v>0.24031007751937986</v>
      </c>
    </row>
    <row r="835" spans="1:11" x14ac:dyDescent="0.3">
      <c r="A835" t="s">
        <v>27</v>
      </c>
      <c r="B835" t="s">
        <v>17</v>
      </c>
      <c r="C835" t="s">
        <v>12</v>
      </c>
      <c r="D835" t="s">
        <v>14</v>
      </c>
      <c r="E835">
        <v>328</v>
      </c>
      <c r="F835">
        <v>1.8228</v>
      </c>
      <c r="G835" t="str">
        <f t="shared" si="52"/>
        <v>dot_product2_lada_average</v>
      </c>
      <c r="H835" t="str">
        <f t="shared" si="53"/>
        <v>class1</v>
      </c>
      <c r="I835" t="str">
        <f t="shared" si="54"/>
        <v>3d_class1_500_02.csv</v>
      </c>
      <c r="J835">
        <f>VLOOKUP(I835, also_korlatok!A$2:K$73, 11, FALSE)</f>
        <v>263</v>
      </c>
      <c r="K835" s="29">
        <f t="shared" si="55"/>
        <v>0.24714828897338403</v>
      </c>
    </row>
    <row r="836" spans="1:11" x14ac:dyDescent="0.3">
      <c r="A836" t="s">
        <v>26</v>
      </c>
      <c r="B836" t="s">
        <v>17</v>
      </c>
      <c r="C836" t="s">
        <v>12</v>
      </c>
      <c r="D836" t="s">
        <v>14</v>
      </c>
      <c r="E836">
        <v>320</v>
      </c>
      <c r="F836">
        <v>1.7494000000000001</v>
      </c>
      <c r="G836" t="str">
        <f t="shared" si="52"/>
        <v>dot_product2_lada_average</v>
      </c>
      <c r="H836" t="str">
        <f t="shared" si="53"/>
        <v>class1</v>
      </c>
      <c r="I836" t="str">
        <f t="shared" si="54"/>
        <v>3d_class1_500_01.csv</v>
      </c>
      <c r="J836">
        <f>VLOOKUP(I836, also_korlatok!A$2:K$73, 11, FALSE)</f>
        <v>273</v>
      </c>
      <c r="K836" s="29">
        <f t="shared" si="55"/>
        <v>0.17216117216117216</v>
      </c>
    </row>
    <row r="837" spans="1:11" x14ac:dyDescent="0.3">
      <c r="A837" t="s">
        <v>29</v>
      </c>
      <c r="B837" t="s">
        <v>17</v>
      </c>
      <c r="C837" t="s">
        <v>12</v>
      </c>
      <c r="D837" t="s">
        <v>14</v>
      </c>
      <c r="E837">
        <v>299</v>
      </c>
      <c r="F837">
        <v>1.6946000000000001</v>
      </c>
      <c r="G837" t="str">
        <f t="shared" si="52"/>
        <v>dot_product2_lada_average</v>
      </c>
      <c r="H837" t="str">
        <f t="shared" si="53"/>
        <v>class1</v>
      </c>
      <c r="I837" t="str">
        <f t="shared" si="54"/>
        <v>3d_class1_500_04.csv</v>
      </c>
      <c r="J837">
        <f>VLOOKUP(I837, also_korlatok!A$2:K$73, 11, FALSE)</f>
        <v>248</v>
      </c>
      <c r="K837" s="29">
        <f t="shared" si="55"/>
        <v>0.20564516129032259</v>
      </c>
    </row>
    <row r="838" spans="1:11" x14ac:dyDescent="0.3">
      <c r="A838" t="s">
        <v>74</v>
      </c>
      <c r="B838" t="s">
        <v>17</v>
      </c>
      <c r="C838" t="s">
        <v>12</v>
      </c>
      <c r="D838" t="s">
        <v>14</v>
      </c>
      <c r="E838">
        <v>206</v>
      </c>
      <c r="F838">
        <v>1.4659</v>
      </c>
      <c r="G838" t="str">
        <f t="shared" si="52"/>
        <v>dot_product2_lada_average</v>
      </c>
      <c r="H838" t="str">
        <f t="shared" si="53"/>
        <v>class5</v>
      </c>
      <c r="I838" t="str">
        <f t="shared" si="54"/>
        <v>3d_class5_500_01.csv</v>
      </c>
      <c r="J838">
        <f>VLOOKUP(I838, also_korlatok!A$2:K$73, 11, FALSE)</f>
        <v>169</v>
      </c>
      <c r="K838" s="29">
        <f t="shared" si="55"/>
        <v>0.21893491124260356</v>
      </c>
    </row>
    <row r="839" spans="1:11" x14ac:dyDescent="0.3">
      <c r="A839" t="s">
        <v>76</v>
      </c>
      <c r="B839" t="s">
        <v>17</v>
      </c>
      <c r="C839" t="s">
        <v>12</v>
      </c>
      <c r="D839" t="s">
        <v>14</v>
      </c>
      <c r="E839">
        <v>202</v>
      </c>
      <c r="F839">
        <v>1.4155</v>
      </c>
      <c r="G839" t="str">
        <f t="shared" si="52"/>
        <v>dot_product2_lada_average</v>
      </c>
      <c r="H839" t="str">
        <f t="shared" si="53"/>
        <v>class5</v>
      </c>
      <c r="I839" t="str">
        <f t="shared" si="54"/>
        <v>3d_class5_500_03.csv</v>
      </c>
      <c r="J839">
        <f>VLOOKUP(I839, also_korlatok!A$2:K$73, 11, FALSE)</f>
        <v>168</v>
      </c>
      <c r="K839" s="29">
        <f t="shared" si="55"/>
        <v>0.20238095238095238</v>
      </c>
    </row>
    <row r="840" spans="1:11" x14ac:dyDescent="0.3">
      <c r="A840" t="s">
        <v>77</v>
      </c>
      <c r="B840" t="s">
        <v>17</v>
      </c>
      <c r="C840" t="s">
        <v>12</v>
      </c>
      <c r="D840" t="s">
        <v>14</v>
      </c>
      <c r="E840">
        <v>204</v>
      </c>
      <c r="F840">
        <v>1.4105000000000001</v>
      </c>
      <c r="G840" t="str">
        <f t="shared" si="52"/>
        <v>dot_product2_lada_average</v>
      </c>
      <c r="H840" t="str">
        <f t="shared" si="53"/>
        <v>class5</v>
      </c>
      <c r="I840" t="str">
        <f t="shared" si="54"/>
        <v>3d_class5_500_04.csv</v>
      </c>
      <c r="J840">
        <f>VLOOKUP(I840, also_korlatok!A$2:K$73, 11, FALSE)</f>
        <v>168</v>
      </c>
      <c r="K840" s="29">
        <f t="shared" si="55"/>
        <v>0.21428571428571427</v>
      </c>
    </row>
    <row r="841" spans="1:11" x14ac:dyDescent="0.3">
      <c r="A841" t="s">
        <v>75</v>
      </c>
      <c r="B841" t="s">
        <v>17</v>
      </c>
      <c r="C841" t="s">
        <v>12</v>
      </c>
      <c r="D841" t="s">
        <v>14</v>
      </c>
      <c r="E841">
        <v>204</v>
      </c>
      <c r="F841">
        <v>1.4005000000000001</v>
      </c>
      <c r="G841" t="str">
        <f t="shared" si="52"/>
        <v>dot_product2_lada_average</v>
      </c>
      <c r="H841" t="str">
        <f t="shared" si="53"/>
        <v>class5</v>
      </c>
      <c r="I841" t="str">
        <f t="shared" si="54"/>
        <v>3d_class5_500_02.csv</v>
      </c>
      <c r="J841">
        <f>VLOOKUP(I841, also_korlatok!A$2:K$73, 11, FALSE)</f>
        <v>170</v>
      </c>
      <c r="K841" s="29">
        <f t="shared" si="55"/>
        <v>0.2</v>
      </c>
    </row>
    <row r="842" spans="1:11" x14ac:dyDescent="0.3">
      <c r="A842" t="s">
        <v>82</v>
      </c>
      <c r="B842" t="s">
        <v>17</v>
      </c>
      <c r="C842" t="s">
        <v>12</v>
      </c>
      <c r="D842" t="s">
        <v>14</v>
      </c>
      <c r="E842">
        <v>34</v>
      </c>
      <c r="F842">
        <v>0.15390000000000001</v>
      </c>
      <c r="G842" t="str">
        <f t="shared" si="52"/>
        <v>dot_product2_lada_average</v>
      </c>
      <c r="H842" t="str">
        <f t="shared" si="53"/>
        <v>class6</v>
      </c>
      <c r="I842" t="str">
        <f t="shared" si="54"/>
        <v>3d_class6_100_01.csv</v>
      </c>
      <c r="J842">
        <f>VLOOKUP(I842, also_korlatok!A$2:K$73, 11, FALSE)</f>
        <v>31</v>
      </c>
      <c r="K842" s="29">
        <f t="shared" si="55"/>
        <v>9.6774193548387094E-2</v>
      </c>
    </row>
    <row r="843" spans="1:11" x14ac:dyDescent="0.3">
      <c r="A843" t="s">
        <v>85</v>
      </c>
      <c r="B843" t="s">
        <v>17</v>
      </c>
      <c r="C843" t="s">
        <v>12</v>
      </c>
      <c r="D843" t="s">
        <v>14</v>
      </c>
      <c r="E843">
        <v>34</v>
      </c>
      <c r="F843">
        <v>0.1447</v>
      </c>
      <c r="G843" t="str">
        <f t="shared" si="52"/>
        <v>dot_product2_lada_average</v>
      </c>
      <c r="H843" t="str">
        <f t="shared" si="53"/>
        <v>class6</v>
      </c>
      <c r="I843" t="str">
        <f t="shared" si="54"/>
        <v>3d_class6_100_04.csv</v>
      </c>
      <c r="J843">
        <f>VLOOKUP(I843, also_korlatok!A$2:K$73, 11, FALSE)</f>
        <v>31</v>
      </c>
      <c r="K843" s="29">
        <f t="shared" si="55"/>
        <v>9.6774193548387094E-2</v>
      </c>
    </row>
    <row r="844" spans="1:11" x14ac:dyDescent="0.3">
      <c r="A844" t="s">
        <v>84</v>
      </c>
      <c r="B844" t="s">
        <v>17</v>
      </c>
      <c r="C844" t="s">
        <v>12</v>
      </c>
      <c r="D844" t="s">
        <v>14</v>
      </c>
      <c r="E844">
        <v>34</v>
      </c>
      <c r="F844">
        <v>0.1321</v>
      </c>
      <c r="G844" t="str">
        <f t="shared" si="52"/>
        <v>dot_product2_lada_average</v>
      </c>
      <c r="H844" t="str">
        <f t="shared" si="53"/>
        <v>class6</v>
      </c>
      <c r="I844" t="str">
        <f t="shared" si="54"/>
        <v>3d_class6_100_03.csv</v>
      </c>
      <c r="J844">
        <f>VLOOKUP(I844, also_korlatok!A$2:K$73, 11, FALSE)</f>
        <v>30</v>
      </c>
      <c r="K844" s="29">
        <f t="shared" si="55"/>
        <v>0.13333333333333333</v>
      </c>
    </row>
    <row r="845" spans="1:11" x14ac:dyDescent="0.3">
      <c r="A845" t="s">
        <v>83</v>
      </c>
      <c r="B845" t="s">
        <v>17</v>
      </c>
      <c r="C845" t="s">
        <v>12</v>
      </c>
      <c r="D845" t="s">
        <v>14</v>
      </c>
      <c r="E845">
        <v>34</v>
      </c>
      <c r="F845">
        <v>0.12189999999999999</v>
      </c>
      <c r="G845" t="str">
        <f t="shared" si="52"/>
        <v>dot_product2_lada_average</v>
      </c>
      <c r="H845" t="str">
        <f t="shared" si="53"/>
        <v>class6</v>
      </c>
      <c r="I845" t="str">
        <f t="shared" si="54"/>
        <v>3d_class6_100_02.csv</v>
      </c>
      <c r="J845">
        <f>VLOOKUP(I845, also_korlatok!A$2:K$73, 11, FALSE)</f>
        <v>30</v>
      </c>
      <c r="K845" s="29">
        <f t="shared" si="55"/>
        <v>0.13333333333333333</v>
      </c>
    </row>
    <row r="846" spans="1:11" x14ac:dyDescent="0.3">
      <c r="A846" t="s">
        <v>61</v>
      </c>
      <c r="B846" t="s">
        <v>17</v>
      </c>
      <c r="C846" t="s">
        <v>12</v>
      </c>
      <c r="D846" t="s">
        <v>14</v>
      </c>
      <c r="E846">
        <v>35</v>
      </c>
      <c r="F846">
        <v>0.1198</v>
      </c>
      <c r="G846" t="str">
        <f t="shared" si="52"/>
        <v>dot_product2_lada_average</v>
      </c>
      <c r="H846" t="str">
        <f t="shared" si="53"/>
        <v>class4</v>
      </c>
      <c r="I846" t="str">
        <f t="shared" si="54"/>
        <v>3d_class4_100_04.csv</v>
      </c>
      <c r="J846">
        <f>VLOOKUP(I846, also_korlatok!A$2:K$73, 11, FALSE)</f>
        <v>33</v>
      </c>
      <c r="K846" s="29">
        <f t="shared" si="55"/>
        <v>6.0606060606060608E-2</v>
      </c>
    </row>
    <row r="847" spans="1:11" x14ac:dyDescent="0.3">
      <c r="A847" t="s">
        <v>49</v>
      </c>
      <c r="B847" t="s">
        <v>17</v>
      </c>
      <c r="C847" t="s">
        <v>12</v>
      </c>
      <c r="D847" t="s">
        <v>14</v>
      </c>
      <c r="E847">
        <v>58</v>
      </c>
      <c r="F847">
        <v>0.1143</v>
      </c>
      <c r="G847" t="str">
        <f t="shared" si="52"/>
        <v>dot_product2_lada_average</v>
      </c>
      <c r="H847" t="str">
        <f t="shared" si="53"/>
        <v>class3</v>
      </c>
      <c r="I847" t="str">
        <f t="shared" si="54"/>
        <v>3d_class3_100_04.csv</v>
      </c>
      <c r="J847">
        <f>VLOOKUP(I847, also_korlatok!A$2:K$73, 11, FALSE)</f>
        <v>51</v>
      </c>
      <c r="K847" s="29">
        <f t="shared" si="55"/>
        <v>0.13725490196078433</v>
      </c>
    </row>
    <row r="848" spans="1:11" x14ac:dyDescent="0.3">
      <c r="A848" t="s">
        <v>58</v>
      </c>
      <c r="B848" t="s">
        <v>17</v>
      </c>
      <c r="C848" t="s">
        <v>12</v>
      </c>
      <c r="D848" t="s">
        <v>14</v>
      </c>
      <c r="E848">
        <v>36</v>
      </c>
      <c r="F848">
        <v>0.10290000000000001</v>
      </c>
      <c r="G848" t="str">
        <f t="shared" si="52"/>
        <v>dot_product2_lada_average</v>
      </c>
      <c r="H848" t="str">
        <f t="shared" si="53"/>
        <v>class4</v>
      </c>
      <c r="I848" t="str">
        <f t="shared" si="54"/>
        <v>3d_class4_100_01.csv</v>
      </c>
      <c r="J848">
        <f>VLOOKUP(I848, also_korlatok!A$2:K$73, 11, FALSE)</f>
        <v>32</v>
      </c>
      <c r="K848" s="29">
        <f t="shared" si="55"/>
        <v>0.125</v>
      </c>
    </row>
    <row r="849" spans="1:11" x14ac:dyDescent="0.3">
      <c r="A849" t="s">
        <v>46</v>
      </c>
      <c r="B849" t="s">
        <v>17</v>
      </c>
      <c r="C849" t="s">
        <v>12</v>
      </c>
      <c r="D849" t="s">
        <v>14</v>
      </c>
      <c r="E849">
        <v>57</v>
      </c>
      <c r="F849">
        <v>0.1024</v>
      </c>
      <c r="G849" t="str">
        <f t="shared" si="52"/>
        <v>dot_product2_lada_average</v>
      </c>
      <c r="H849" t="str">
        <f t="shared" si="53"/>
        <v>class3</v>
      </c>
      <c r="I849" t="str">
        <f t="shared" si="54"/>
        <v>3d_class3_100_01.csv</v>
      </c>
      <c r="J849">
        <f>VLOOKUP(I849, also_korlatok!A$2:K$73, 11, FALSE)</f>
        <v>51</v>
      </c>
      <c r="K849" s="29">
        <f t="shared" si="55"/>
        <v>0.11764705882352941</v>
      </c>
    </row>
    <row r="850" spans="1:11" x14ac:dyDescent="0.3">
      <c r="A850" t="s">
        <v>60</v>
      </c>
      <c r="B850" t="s">
        <v>17</v>
      </c>
      <c r="C850" t="s">
        <v>12</v>
      </c>
      <c r="D850" t="s">
        <v>14</v>
      </c>
      <c r="E850">
        <v>36</v>
      </c>
      <c r="F850">
        <v>0.1023</v>
      </c>
      <c r="G850" t="str">
        <f t="shared" si="52"/>
        <v>dot_product2_lada_average</v>
      </c>
      <c r="H850" t="str">
        <f t="shared" si="53"/>
        <v>class4</v>
      </c>
      <c r="I850" t="str">
        <f t="shared" si="54"/>
        <v>3d_class4_100_03.csv</v>
      </c>
      <c r="J850">
        <f>VLOOKUP(I850, also_korlatok!A$2:K$73, 11, FALSE)</f>
        <v>32</v>
      </c>
      <c r="K850" s="29">
        <f t="shared" si="55"/>
        <v>0.125</v>
      </c>
    </row>
    <row r="851" spans="1:11" x14ac:dyDescent="0.3">
      <c r="A851" t="s">
        <v>59</v>
      </c>
      <c r="B851" t="s">
        <v>17</v>
      </c>
      <c r="C851" t="s">
        <v>12</v>
      </c>
      <c r="D851" t="s">
        <v>14</v>
      </c>
      <c r="E851">
        <v>36</v>
      </c>
      <c r="F851">
        <v>9.9900000000000003E-2</v>
      </c>
      <c r="G851" t="str">
        <f t="shared" si="52"/>
        <v>dot_product2_lada_average</v>
      </c>
      <c r="H851" t="str">
        <f t="shared" si="53"/>
        <v>class4</v>
      </c>
      <c r="I851" t="str">
        <f t="shared" si="54"/>
        <v>3d_class4_100_02.csv</v>
      </c>
      <c r="J851">
        <f>VLOOKUP(I851, also_korlatok!A$2:K$73, 11, FALSE)</f>
        <v>33</v>
      </c>
      <c r="K851" s="29">
        <f t="shared" si="55"/>
        <v>9.0909090909090912E-2</v>
      </c>
    </row>
    <row r="852" spans="1:11" x14ac:dyDescent="0.3">
      <c r="A852" t="s">
        <v>48</v>
      </c>
      <c r="B852" t="s">
        <v>17</v>
      </c>
      <c r="C852" t="s">
        <v>12</v>
      </c>
      <c r="D852" t="s">
        <v>14</v>
      </c>
      <c r="E852">
        <v>56</v>
      </c>
      <c r="F852">
        <v>9.9199999999999997E-2</v>
      </c>
      <c r="G852" t="str">
        <f t="shared" si="52"/>
        <v>dot_product2_lada_average</v>
      </c>
      <c r="H852" t="str">
        <f t="shared" si="53"/>
        <v>class3</v>
      </c>
      <c r="I852" t="str">
        <f t="shared" si="54"/>
        <v>3d_class3_100_03.csv</v>
      </c>
      <c r="J852">
        <f>VLOOKUP(I852, also_korlatok!A$2:K$73, 11, FALSE)</f>
        <v>51</v>
      </c>
      <c r="K852" s="29">
        <f t="shared" si="55"/>
        <v>9.8039215686274508E-2</v>
      </c>
    </row>
    <row r="853" spans="1:11" x14ac:dyDescent="0.3">
      <c r="A853" t="s">
        <v>47</v>
      </c>
      <c r="B853" t="s">
        <v>17</v>
      </c>
      <c r="C853" t="s">
        <v>12</v>
      </c>
      <c r="D853" t="s">
        <v>14</v>
      </c>
      <c r="E853">
        <v>57</v>
      </c>
      <c r="F853">
        <v>9.4E-2</v>
      </c>
      <c r="G853" t="str">
        <f t="shared" si="52"/>
        <v>dot_product2_lada_average</v>
      </c>
      <c r="H853" t="str">
        <f t="shared" si="53"/>
        <v>class3</v>
      </c>
      <c r="I853" t="str">
        <f t="shared" si="54"/>
        <v>3d_class3_100_02.csv</v>
      </c>
      <c r="J853">
        <f>VLOOKUP(I853, also_korlatok!A$2:K$73, 11, FALSE)</f>
        <v>52</v>
      </c>
      <c r="K853" s="29">
        <f t="shared" si="55"/>
        <v>9.6153846153846159E-2</v>
      </c>
    </row>
    <row r="854" spans="1:11" x14ac:dyDescent="0.3">
      <c r="A854" t="s">
        <v>37</v>
      </c>
      <c r="B854" t="s">
        <v>17</v>
      </c>
      <c r="C854" t="s">
        <v>12</v>
      </c>
      <c r="D854" t="s">
        <v>14</v>
      </c>
      <c r="E854">
        <v>28</v>
      </c>
      <c r="F854">
        <v>8.77E-2</v>
      </c>
      <c r="G854" t="str">
        <f t="shared" si="52"/>
        <v>dot_product2_lada_average</v>
      </c>
      <c r="H854" t="str">
        <f t="shared" si="53"/>
        <v>class2</v>
      </c>
      <c r="I854" t="str">
        <f t="shared" si="54"/>
        <v>3d_class2_100_04.csv</v>
      </c>
      <c r="J854">
        <f>VLOOKUP(I854, also_korlatok!A$2:K$73, 11, FALSE)</f>
        <v>25</v>
      </c>
      <c r="K854" s="29">
        <f t="shared" si="55"/>
        <v>0.12</v>
      </c>
    </row>
    <row r="855" spans="1:11" x14ac:dyDescent="0.3">
      <c r="A855" t="s">
        <v>35</v>
      </c>
      <c r="B855" t="s">
        <v>17</v>
      </c>
      <c r="C855" t="s">
        <v>12</v>
      </c>
      <c r="D855" t="s">
        <v>14</v>
      </c>
      <c r="E855">
        <v>29</v>
      </c>
      <c r="F855">
        <v>8.72E-2</v>
      </c>
      <c r="G855" t="str">
        <f t="shared" si="52"/>
        <v>dot_product2_lada_average</v>
      </c>
      <c r="H855" t="str">
        <f t="shared" si="53"/>
        <v>class2</v>
      </c>
      <c r="I855" t="str">
        <f t="shared" si="54"/>
        <v>3d_class2_100_02.csv</v>
      </c>
      <c r="J855">
        <f>VLOOKUP(I855, also_korlatok!A$2:K$73, 11, FALSE)</f>
        <v>25</v>
      </c>
      <c r="K855" s="29">
        <f t="shared" si="55"/>
        <v>0.16</v>
      </c>
    </row>
    <row r="856" spans="1:11" x14ac:dyDescent="0.3">
      <c r="A856" t="s">
        <v>36</v>
      </c>
      <c r="B856" t="s">
        <v>17</v>
      </c>
      <c r="C856" t="s">
        <v>12</v>
      </c>
      <c r="D856" t="s">
        <v>14</v>
      </c>
      <c r="E856">
        <v>30</v>
      </c>
      <c r="F856">
        <v>8.6199999999999999E-2</v>
      </c>
      <c r="G856" t="str">
        <f t="shared" si="52"/>
        <v>dot_product2_lada_average</v>
      </c>
      <c r="H856" t="str">
        <f t="shared" si="53"/>
        <v>class2</v>
      </c>
      <c r="I856" t="str">
        <f t="shared" si="54"/>
        <v>3d_class2_100_03.csv</v>
      </c>
      <c r="J856">
        <f>VLOOKUP(I856, also_korlatok!A$2:K$73, 11, FALSE)</f>
        <v>26</v>
      </c>
      <c r="K856" s="29">
        <f t="shared" si="55"/>
        <v>0.15384615384615385</v>
      </c>
    </row>
    <row r="857" spans="1:11" x14ac:dyDescent="0.3">
      <c r="A857" t="s">
        <v>24</v>
      </c>
      <c r="B857" t="s">
        <v>17</v>
      </c>
      <c r="C857" t="s">
        <v>12</v>
      </c>
      <c r="D857" t="s">
        <v>14</v>
      </c>
      <c r="E857">
        <v>75</v>
      </c>
      <c r="F857">
        <v>8.5800000000000001E-2</v>
      </c>
      <c r="G857" t="str">
        <f t="shared" si="52"/>
        <v>dot_product2_lada_average</v>
      </c>
      <c r="H857" t="str">
        <f t="shared" si="53"/>
        <v>class1</v>
      </c>
      <c r="I857" t="str">
        <f t="shared" si="54"/>
        <v>3d_class1_100_03.csv</v>
      </c>
      <c r="J857">
        <f>VLOOKUP(I857, also_korlatok!A$2:K$73, 11, FALSE)</f>
        <v>61</v>
      </c>
      <c r="K857" s="29">
        <f t="shared" si="55"/>
        <v>0.22950819672131148</v>
      </c>
    </row>
    <row r="858" spans="1:11" x14ac:dyDescent="0.3">
      <c r="A858" t="s">
        <v>34</v>
      </c>
      <c r="B858" t="s">
        <v>17</v>
      </c>
      <c r="C858" t="s">
        <v>12</v>
      </c>
      <c r="D858" t="s">
        <v>14</v>
      </c>
      <c r="E858">
        <v>30</v>
      </c>
      <c r="F858">
        <v>8.5500000000000007E-2</v>
      </c>
      <c r="G858" t="str">
        <f t="shared" si="52"/>
        <v>dot_product2_lada_average</v>
      </c>
      <c r="H858" t="str">
        <f t="shared" si="53"/>
        <v>class2</v>
      </c>
      <c r="I858" t="str">
        <f t="shared" si="54"/>
        <v>3d_class2_100_01.csv</v>
      </c>
      <c r="J858">
        <f>VLOOKUP(I858, also_korlatok!A$2:K$73, 11, FALSE)</f>
        <v>27</v>
      </c>
      <c r="K858" s="29">
        <f t="shared" si="55"/>
        <v>0.1111111111111111</v>
      </c>
    </row>
    <row r="859" spans="1:11" x14ac:dyDescent="0.3">
      <c r="A859" t="s">
        <v>22</v>
      </c>
      <c r="B859" t="s">
        <v>17</v>
      </c>
      <c r="C859" t="s">
        <v>12</v>
      </c>
      <c r="D859" t="s">
        <v>14</v>
      </c>
      <c r="E859">
        <v>68</v>
      </c>
      <c r="F859">
        <v>7.8200000000000006E-2</v>
      </c>
      <c r="G859" t="str">
        <f t="shared" si="52"/>
        <v>dot_product2_lada_average</v>
      </c>
      <c r="H859" t="str">
        <f t="shared" si="53"/>
        <v>class1</v>
      </c>
      <c r="I859" t="str">
        <f t="shared" si="54"/>
        <v>3d_class1_100_01.csv</v>
      </c>
      <c r="J859">
        <f>VLOOKUP(I859, also_korlatok!A$2:K$73, 11, FALSE)</f>
        <v>56</v>
      </c>
      <c r="K859" s="29">
        <f t="shared" si="55"/>
        <v>0.21428571428571427</v>
      </c>
    </row>
    <row r="860" spans="1:11" x14ac:dyDescent="0.3">
      <c r="A860" t="s">
        <v>70</v>
      </c>
      <c r="B860" t="s">
        <v>17</v>
      </c>
      <c r="C860" t="s">
        <v>12</v>
      </c>
      <c r="D860" t="s">
        <v>14</v>
      </c>
      <c r="E860">
        <v>47</v>
      </c>
      <c r="F860">
        <v>7.5200000000000003E-2</v>
      </c>
      <c r="G860" t="str">
        <f t="shared" si="52"/>
        <v>dot_product2_lada_average</v>
      </c>
      <c r="H860" t="str">
        <f t="shared" si="53"/>
        <v>class5</v>
      </c>
      <c r="I860" t="str">
        <f t="shared" si="54"/>
        <v>3d_class5_100_01.csv</v>
      </c>
      <c r="J860">
        <f>VLOOKUP(I860, also_korlatok!A$2:K$73, 11, FALSE)</f>
        <v>37</v>
      </c>
      <c r="K860" s="29">
        <f t="shared" si="55"/>
        <v>0.27027027027027029</v>
      </c>
    </row>
    <row r="861" spans="1:11" x14ac:dyDescent="0.3">
      <c r="A861" t="s">
        <v>25</v>
      </c>
      <c r="B861" t="s">
        <v>17</v>
      </c>
      <c r="C861" t="s">
        <v>12</v>
      </c>
      <c r="D861" t="s">
        <v>14</v>
      </c>
      <c r="E861">
        <v>65</v>
      </c>
      <c r="F861">
        <v>7.3200000000000001E-2</v>
      </c>
      <c r="G861" t="str">
        <f t="shared" si="52"/>
        <v>dot_product2_lada_average</v>
      </c>
      <c r="H861" t="str">
        <f t="shared" si="53"/>
        <v>class1</v>
      </c>
      <c r="I861" t="str">
        <f t="shared" si="54"/>
        <v>3d_class1_100_04.csv</v>
      </c>
      <c r="J861">
        <f>VLOOKUP(I861, also_korlatok!A$2:K$73, 11, FALSE)</f>
        <v>52</v>
      </c>
      <c r="K861" s="29">
        <f t="shared" si="55"/>
        <v>0.25</v>
      </c>
    </row>
    <row r="862" spans="1:11" x14ac:dyDescent="0.3">
      <c r="A862" t="s">
        <v>23</v>
      </c>
      <c r="B862" t="s">
        <v>17</v>
      </c>
      <c r="C862" t="s">
        <v>12</v>
      </c>
      <c r="D862" t="s">
        <v>14</v>
      </c>
      <c r="E862">
        <v>67</v>
      </c>
      <c r="F862">
        <v>7.1199999999999999E-2</v>
      </c>
      <c r="G862" t="str">
        <f t="shared" si="52"/>
        <v>dot_product2_lada_average</v>
      </c>
      <c r="H862" t="str">
        <f t="shared" si="53"/>
        <v>class1</v>
      </c>
      <c r="I862" t="str">
        <f t="shared" si="54"/>
        <v>3d_class1_100_02.csv</v>
      </c>
      <c r="J862">
        <f>VLOOKUP(I862, also_korlatok!A$2:K$73, 11, FALSE)</f>
        <v>51</v>
      </c>
      <c r="K862" s="29">
        <f t="shared" si="55"/>
        <v>0.31372549019607843</v>
      </c>
    </row>
    <row r="863" spans="1:11" x14ac:dyDescent="0.3">
      <c r="A863" t="s">
        <v>72</v>
      </c>
      <c r="B863" t="s">
        <v>17</v>
      </c>
      <c r="C863" t="s">
        <v>12</v>
      </c>
      <c r="D863" t="s">
        <v>14</v>
      </c>
      <c r="E863">
        <v>46</v>
      </c>
      <c r="F863">
        <v>6.5600000000000006E-2</v>
      </c>
      <c r="G863" t="str">
        <f t="shared" si="52"/>
        <v>dot_product2_lada_average</v>
      </c>
      <c r="H863" t="str">
        <f t="shared" si="53"/>
        <v>class5</v>
      </c>
      <c r="I863" t="str">
        <f t="shared" si="54"/>
        <v>3d_class5_100_03.csv</v>
      </c>
      <c r="J863">
        <f>VLOOKUP(I863, also_korlatok!A$2:K$73, 11, FALSE)</f>
        <v>34</v>
      </c>
      <c r="K863" s="29">
        <f t="shared" si="55"/>
        <v>0.35294117647058826</v>
      </c>
    </row>
    <row r="864" spans="1:11" x14ac:dyDescent="0.3">
      <c r="A864" t="s">
        <v>71</v>
      </c>
      <c r="B864" t="s">
        <v>17</v>
      </c>
      <c r="C864" t="s">
        <v>12</v>
      </c>
      <c r="D864" t="s">
        <v>14</v>
      </c>
      <c r="E864">
        <v>44</v>
      </c>
      <c r="F864">
        <v>6.5299999999999997E-2</v>
      </c>
      <c r="G864" t="str">
        <f t="shared" si="52"/>
        <v>dot_product2_lada_average</v>
      </c>
      <c r="H864" t="str">
        <f t="shared" si="53"/>
        <v>class5</v>
      </c>
      <c r="I864" t="str">
        <f t="shared" si="54"/>
        <v>3d_class5_100_02.csv</v>
      </c>
      <c r="J864">
        <f>VLOOKUP(I864, also_korlatok!A$2:K$73, 11, FALSE)</f>
        <v>35</v>
      </c>
      <c r="K864" s="29">
        <f t="shared" si="55"/>
        <v>0.25714285714285712</v>
      </c>
    </row>
    <row r="865" spans="1:11" x14ac:dyDescent="0.3">
      <c r="A865" t="s">
        <v>73</v>
      </c>
      <c r="B865" t="s">
        <v>17</v>
      </c>
      <c r="C865" t="s">
        <v>12</v>
      </c>
      <c r="D865" t="s">
        <v>14</v>
      </c>
      <c r="E865">
        <v>46</v>
      </c>
      <c r="F865">
        <v>6.3299999999999995E-2</v>
      </c>
      <c r="G865" t="str">
        <f t="shared" si="52"/>
        <v>dot_product2_lada_average</v>
      </c>
      <c r="H865" t="str">
        <f t="shared" si="53"/>
        <v>class5</v>
      </c>
      <c r="I865" t="str">
        <f t="shared" si="54"/>
        <v>3d_class5_100_04.csv</v>
      </c>
      <c r="J865">
        <f>VLOOKUP(I865, also_korlatok!A$2:K$73, 11, FALSE)</f>
        <v>34</v>
      </c>
      <c r="K865" s="29">
        <f t="shared" si="55"/>
        <v>0.35294117647058826</v>
      </c>
    </row>
    <row r="866" spans="1:11" x14ac:dyDescent="0.3">
      <c r="A866" t="s">
        <v>80</v>
      </c>
      <c r="B866" t="s">
        <v>13</v>
      </c>
      <c r="C866" t="s">
        <v>12</v>
      </c>
      <c r="D866" t="s">
        <v>16</v>
      </c>
      <c r="E866">
        <v>334</v>
      </c>
      <c r="F866">
        <v>10.526400000000001</v>
      </c>
      <c r="G866" t="str">
        <f t="shared" si="52"/>
        <v>dot_product1_lada_reciprocal_average</v>
      </c>
      <c r="H866" t="str">
        <f t="shared" si="53"/>
        <v>class6</v>
      </c>
      <c r="I866" t="str">
        <f t="shared" si="54"/>
        <v>3d_class6_1000_03.csv</v>
      </c>
      <c r="J866">
        <f>VLOOKUP(I866, also_korlatok!A$2:K$73, 11, FALSE)</f>
        <v>301</v>
      </c>
      <c r="K866" s="29">
        <f t="shared" si="55"/>
        <v>0.10963455149501661</v>
      </c>
    </row>
    <row r="867" spans="1:11" x14ac:dyDescent="0.3">
      <c r="A867" t="s">
        <v>81</v>
      </c>
      <c r="B867" t="s">
        <v>13</v>
      </c>
      <c r="C867" t="s">
        <v>12</v>
      </c>
      <c r="D867" t="s">
        <v>16</v>
      </c>
      <c r="E867">
        <v>334</v>
      </c>
      <c r="F867">
        <v>8.4440000000000008</v>
      </c>
      <c r="G867" t="str">
        <f t="shared" si="52"/>
        <v>dot_product1_lada_reciprocal_average</v>
      </c>
      <c r="H867" t="str">
        <f t="shared" si="53"/>
        <v>class6</v>
      </c>
      <c r="I867" t="str">
        <f t="shared" si="54"/>
        <v>3d_class6_1000_04.csv</v>
      </c>
      <c r="J867">
        <f>VLOOKUP(I867, also_korlatok!A$2:K$73, 11, FALSE)</f>
        <v>301</v>
      </c>
      <c r="K867" s="29">
        <f t="shared" si="55"/>
        <v>0.10963455149501661</v>
      </c>
    </row>
    <row r="868" spans="1:11" x14ac:dyDescent="0.3">
      <c r="A868" t="s">
        <v>57</v>
      </c>
      <c r="B868" t="s">
        <v>13</v>
      </c>
      <c r="C868" t="s">
        <v>12</v>
      </c>
      <c r="D868" t="s">
        <v>16</v>
      </c>
      <c r="E868">
        <v>326</v>
      </c>
      <c r="F868">
        <v>7.7988999999999997</v>
      </c>
      <c r="G868" t="str">
        <f t="shared" si="52"/>
        <v>dot_product1_lada_reciprocal_average</v>
      </c>
      <c r="H868" t="str">
        <f t="shared" si="53"/>
        <v>class4</v>
      </c>
      <c r="I868" t="str">
        <f t="shared" si="54"/>
        <v>3d_class4_1000_04.csv</v>
      </c>
      <c r="J868">
        <f>VLOOKUP(I868, also_korlatok!A$2:K$73, 11, FALSE)</f>
        <v>313</v>
      </c>
      <c r="K868" s="29">
        <f t="shared" si="55"/>
        <v>4.1533546325878593E-2</v>
      </c>
    </row>
    <row r="869" spans="1:11" x14ac:dyDescent="0.3">
      <c r="A869" t="s">
        <v>55</v>
      </c>
      <c r="B869" t="s">
        <v>13</v>
      </c>
      <c r="C869" t="s">
        <v>12</v>
      </c>
      <c r="D869" t="s">
        <v>16</v>
      </c>
      <c r="E869">
        <v>324</v>
      </c>
      <c r="F869">
        <v>7.5175000000000001</v>
      </c>
      <c r="G869" t="str">
        <f t="shared" si="52"/>
        <v>dot_product1_lada_reciprocal_average</v>
      </c>
      <c r="H869" t="str">
        <f t="shared" si="53"/>
        <v>class4</v>
      </c>
      <c r="I869" t="str">
        <f t="shared" si="54"/>
        <v>3d_class4_1000_02.csv</v>
      </c>
      <c r="J869">
        <f>VLOOKUP(I869, also_korlatok!A$2:K$73, 11, FALSE)</f>
        <v>313</v>
      </c>
      <c r="K869" s="29">
        <f t="shared" si="55"/>
        <v>3.5143769968051117E-2</v>
      </c>
    </row>
    <row r="870" spans="1:11" x14ac:dyDescent="0.3">
      <c r="A870" t="s">
        <v>56</v>
      </c>
      <c r="B870" t="s">
        <v>13</v>
      </c>
      <c r="C870" t="s">
        <v>12</v>
      </c>
      <c r="D870" t="s">
        <v>16</v>
      </c>
      <c r="E870">
        <v>327</v>
      </c>
      <c r="F870">
        <v>7.4535999999999998</v>
      </c>
      <c r="G870" t="str">
        <f t="shared" si="52"/>
        <v>dot_product1_lada_reciprocal_average</v>
      </c>
      <c r="H870" t="str">
        <f t="shared" si="53"/>
        <v>class4</v>
      </c>
      <c r="I870" t="str">
        <f t="shared" si="54"/>
        <v>3d_class4_1000_03.csv</v>
      </c>
      <c r="J870">
        <f>VLOOKUP(I870, also_korlatok!A$2:K$73, 11, FALSE)</f>
        <v>315</v>
      </c>
      <c r="K870" s="29">
        <f t="shared" si="55"/>
        <v>3.8095238095238099E-2</v>
      </c>
    </row>
    <row r="871" spans="1:11" x14ac:dyDescent="0.3">
      <c r="A871" t="s">
        <v>54</v>
      </c>
      <c r="B871" t="s">
        <v>13</v>
      </c>
      <c r="C871" t="s">
        <v>12</v>
      </c>
      <c r="D871" t="s">
        <v>16</v>
      </c>
      <c r="E871">
        <v>323</v>
      </c>
      <c r="F871">
        <v>7.3289</v>
      </c>
      <c r="G871" t="str">
        <f t="shared" si="52"/>
        <v>dot_product1_lada_reciprocal_average</v>
      </c>
      <c r="H871" t="str">
        <f t="shared" si="53"/>
        <v>class4</v>
      </c>
      <c r="I871" t="str">
        <f t="shared" si="54"/>
        <v>3d_class4_1000_01.csv</v>
      </c>
      <c r="J871">
        <f>VLOOKUP(I871, also_korlatok!A$2:K$73, 11, FALSE)</f>
        <v>310</v>
      </c>
      <c r="K871" s="29">
        <f t="shared" si="55"/>
        <v>4.1935483870967745E-2</v>
      </c>
    </row>
    <row r="872" spans="1:11" x14ac:dyDescent="0.3">
      <c r="A872" t="s">
        <v>78</v>
      </c>
      <c r="B872" t="s">
        <v>13</v>
      </c>
      <c r="C872" t="s">
        <v>12</v>
      </c>
      <c r="D872" t="s">
        <v>16</v>
      </c>
      <c r="E872">
        <v>334</v>
      </c>
      <c r="F872">
        <v>6.7007000000000003</v>
      </c>
      <c r="G872" t="str">
        <f t="shared" si="52"/>
        <v>dot_product1_lada_reciprocal_average</v>
      </c>
      <c r="H872" t="str">
        <f t="shared" si="53"/>
        <v>class6</v>
      </c>
      <c r="I872" t="str">
        <f t="shared" si="54"/>
        <v>3d_class6_1000_01.csv</v>
      </c>
      <c r="J872">
        <f>VLOOKUP(I872, also_korlatok!A$2:K$73, 11, FALSE)</f>
        <v>301</v>
      </c>
      <c r="K872" s="29">
        <f t="shared" si="55"/>
        <v>0.10963455149501661</v>
      </c>
    </row>
    <row r="873" spans="1:11" x14ac:dyDescent="0.3">
      <c r="A873" t="s">
        <v>66</v>
      </c>
      <c r="B873" t="s">
        <v>13</v>
      </c>
      <c r="C873" t="s">
        <v>12</v>
      </c>
      <c r="D873" t="s">
        <v>16</v>
      </c>
      <c r="E873">
        <v>410</v>
      </c>
      <c r="F873">
        <v>6.6163999999999996</v>
      </c>
      <c r="G873" t="str">
        <f t="shared" si="52"/>
        <v>dot_product1_lada_reciprocal_average</v>
      </c>
      <c r="H873" t="str">
        <f t="shared" si="53"/>
        <v>class5</v>
      </c>
      <c r="I873" t="str">
        <f t="shared" si="54"/>
        <v>3d_class5_1000_01.csv</v>
      </c>
      <c r="J873">
        <f>VLOOKUP(I873, also_korlatok!A$2:K$73, 11, FALSE)</f>
        <v>336</v>
      </c>
      <c r="K873" s="29">
        <f t="shared" si="55"/>
        <v>0.22023809523809523</v>
      </c>
    </row>
    <row r="874" spans="1:11" x14ac:dyDescent="0.3">
      <c r="A874" t="s">
        <v>79</v>
      </c>
      <c r="B874" t="s">
        <v>13</v>
      </c>
      <c r="C874" t="s">
        <v>12</v>
      </c>
      <c r="D874" t="s">
        <v>16</v>
      </c>
      <c r="E874">
        <v>334</v>
      </c>
      <c r="F874">
        <v>6.4264000000000001</v>
      </c>
      <c r="G874" t="str">
        <f t="shared" si="52"/>
        <v>dot_product1_lada_reciprocal_average</v>
      </c>
      <c r="H874" t="str">
        <f t="shared" si="53"/>
        <v>class6</v>
      </c>
      <c r="I874" t="str">
        <f t="shared" si="54"/>
        <v>3d_class6_1000_02.csv</v>
      </c>
      <c r="J874">
        <f>VLOOKUP(I874, also_korlatok!A$2:K$73, 11, FALSE)</f>
        <v>300</v>
      </c>
      <c r="K874" s="29">
        <f t="shared" si="55"/>
        <v>0.11333333333333333</v>
      </c>
    </row>
    <row r="875" spans="1:11" x14ac:dyDescent="0.3">
      <c r="A875" t="s">
        <v>45</v>
      </c>
      <c r="B875" t="s">
        <v>13</v>
      </c>
      <c r="C875" t="s">
        <v>12</v>
      </c>
      <c r="D875" t="s">
        <v>16</v>
      </c>
      <c r="E875">
        <v>531</v>
      </c>
      <c r="F875">
        <v>6.1616999999999997</v>
      </c>
      <c r="G875" t="str">
        <f t="shared" si="52"/>
        <v>dot_product1_lada_reciprocal_average</v>
      </c>
      <c r="H875" t="str">
        <f t="shared" si="53"/>
        <v>class3</v>
      </c>
      <c r="I875" t="str">
        <f t="shared" si="54"/>
        <v>3d_class3_1000_04.csv</v>
      </c>
      <c r="J875">
        <f>VLOOKUP(I875, also_korlatok!A$2:K$73, 11, FALSE)</f>
        <v>505</v>
      </c>
      <c r="K875" s="29">
        <f t="shared" si="55"/>
        <v>5.1485148514851482E-2</v>
      </c>
    </row>
    <row r="876" spans="1:11" x14ac:dyDescent="0.3">
      <c r="A876" t="s">
        <v>44</v>
      </c>
      <c r="B876" t="s">
        <v>13</v>
      </c>
      <c r="C876" t="s">
        <v>12</v>
      </c>
      <c r="D876" t="s">
        <v>16</v>
      </c>
      <c r="E876">
        <v>530</v>
      </c>
      <c r="F876">
        <v>6.1577000000000002</v>
      </c>
      <c r="G876" t="str">
        <f t="shared" si="52"/>
        <v>dot_product1_lada_reciprocal_average</v>
      </c>
      <c r="H876" t="str">
        <f t="shared" si="53"/>
        <v>class3</v>
      </c>
      <c r="I876" t="str">
        <f t="shared" si="54"/>
        <v>3d_class3_1000_03.csv</v>
      </c>
      <c r="J876">
        <f>VLOOKUP(I876, also_korlatok!A$2:K$73, 11, FALSE)</f>
        <v>503</v>
      </c>
      <c r="K876" s="29">
        <f t="shared" si="55"/>
        <v>5.3677932405566599E-2</v>
      </c>
    </row>
    <row r="877" spans="1:11" x14ac:dyDescent="0.3">
      <c r="A877" t="s">
        <v>43</v>
      </c>
      <c r="B877" t="s">
        <v>13</v>
      </c>
      <c r="C877" t="s">
        <v>12</v>
      </c>
      <c r="D877" t="s">
        <v>16</v>
      </c>
      <c r="E877">
        <v>534</v>
      </c>
      <c r="F877">
        <v>5.9566999999999997</v>
      </c>
      <c r="G877" t="str">
        <f t="shared" si="52"/>
        <v>dot_product1_lada_reciprocal_average</v>
      </c>
      <c r="H877" t="str">
        <f t="shared" si="53"/>
        <v>class3</v>
      </c>
      <c r="I877" t="str">
        <f t="shared" si="54"/>
        <v>3d_class3_1000_02.csv</v>
      </c>
      <c r="J877">
        <f>VLOOKUP(I877, also_korlatok!A$2:K$73, 11, FALSE)</f>
        <v>503</v>
      </c>
      <c r="K877" s="29">
        <f t="shared" si="55"/>
        <v>6.1630218687872766E-2</v>
      </c>
    </row>
    <row r="878" spans="1:11" x14ac:dyDescent="0.3">
      <c r="A878" t="s">
        <v>33</v>
      </c>
      <c r="B878" t="s">
        <v>13</v>
      </c>
      <c r="C878" t="s">
        <v>12</v>
      </c>
      <c r="D878" t="s">
        <v>16</v>
      </c>
      <c r="E878">
        <v>268</v>
      </c>
      <c r="F878">
        <v>5.8578999999999999</v>
      </c>
      <c r="G878" t="str">
        <f t="shared" si="52"/>
        <v>dot_product1_lada_reciprocal_average</v>
      </c>
      <c r="H878" t="str">
        <f t="shared" si="53"/>
        <v>class2</v>
      </c>
      <c r="I878" t="str">
        <f t="shared" si="54"/>
        <v>3d_class2_1000_04.csv</v>
      </c>
      <c r="J878">
        <f>VLOOKUP(I878, also_korlatok!A$2:K$73, 11, FALSE)</f>
        <v>252</v>
      </c>
      <c r="K878" s="29">
        <f t="shared" si="55"/>
        <v>6.3492063492063489E-2</v>
      </c>
    </row>
    <row r="879" spans="1:11" x14ac:dyDescent="0.3">
      <c r="A879" t="s">
        <v>30</v>
      </c>
      <c r="B879" t="s">
        <v>13</v>
      </c>
      <c r="C879" t="s">
        <v>12</v>
      </c>
      <c r="D879" t="s">
        <v>16</v>
      </c>
      <c r="E879">
        <v>267</v>
      </c>
      <c r="F879">
        <v>5.8254999999999999</v>
      </c>
      <c r="G879" t="str">
        <f t="shared" si="52"/>
        <v>dot_product1_lada_reciprocal_average</v>
      </c>
      <c r="H879" t="str">
        <f t="shared" si="53"/>
        <v>class2</v>
      </c>
      <c r="I879" t="str">
        <f t="shared" si="54"/>
        <v>3d_class2_1000_01.csv</v>
      </c>
      <c r="J879">
        <f>VLOOKUP(I879, also_korlatok!A$2:K$73, 11, FALSE)</f>
        <v>253</v>
      </c>
      <c r="K879" s="29">
        <f t="shared" si="55"/>
        <v>5.533596837944664E-2</v>
      </c>
    </row>
    <row r="880" spans="1:11" x14ac:dyDescent="0.3">
      <c r="A880" t="s">
        <v>31</v>
      </c>
      <c r="B880" t="s">
        <v>13</v>
      </c>
      <c r="C880" t="s">
        <v>12</v>
      </c>
      <c r="D880" t="s">
        <v>16</v>
      </c>
      <c r="E880">
        <v>265</v>
      </c>
      <c r="F880">
        <v>5.8042999999999996</v>
      </c>
      <c r="G880" t="str">
        <f t="shared" si="52"/>
        <v>dot_product1_lada_reciprocal_average</v>
      </c>
      <c r="H880" t="str">
        <f t="shared" si="53"/>
        <v>class2</v>
      </c>
      <c r="I880" t="str">
        <f t="shared" si="54"/>
        <v>3d_class2_1000_02.csv</v>
      </c>
      <c r="J880">
        <f>VLOOKUP(I880, also_korlatok!A$2:K$73, 11, FALSE)</f>
        <v>251</v>
      </c>
      <c r="K880" s="29">
        <f t="shared" si="55"/>
        <v>5.5776892430278883E-2</v>
      </c>
    </row>
    <row r="881" spans="1:11" x14ac:dyDescent="0.3">
      <c r="A881" t="s">
        <v>32</v>
      </c>
      <c r="B881" t="s">
        <v>13</v>
      </c>
      <c r="C881" t="s">
        <v>12</v>
      </c>
      <c r="D881" t="s">
        <v>16</v>
      </c>
      <c r="E881">
        <v>269</v>
      </c>
      <c r="F881">
        <v>5.8006000000000002</v>
      </c>
      <c r="G881" t="str">
        <f t="shared" si="52"/>
        <v>dot_product1_lada_reciprocal_average</v>
      </c>
      <c r="H881" t="str">
        <f t="shared" si="53"/>
        <v>class2</v>
      </c>
      <c r="I881" t="str">
        <f t="shared" si="54"/>
        <v>3d_class2_1000_03.csv</v>
      </c>
      <c r="J881">
        <f>VLOOKUP(I881, also_korlatok!A$2:K$73, 11, FALSE)</f>
        <v>256</v>
      </c>
      <c r="K881" s="29">
        <f t="shared" si="55"/>
        <v>5.078125E-2</v>
      </c>
    </row>
    <row r="882" spans="1:11" x14ac:dyDescent="0.3">
      <c r="A882" t="s">
        <v>42</v>
      </c>
      <c r="B882" t="s">
        <v>13</v>
      </c>
      <c r="C882" t="s">
        <v>12</v>
      </c>
      <c r="D882" t="s">
        <v>16</v>
      </c>
      <c r="E882">
        <v>535</v>
      </c>
      <c r="F882">
        <v>5.3560999999999996</v>
      </c>
      <c r="G882" t="str">
        <f t="shared" si="52"/>
        <v>dot_product1_lada_reciprocal_average</v>
      </c>
      <c r="H882" t="str">
        <f t="shared" si="53"/>
        <v>class3</v>
      </c>
      <c r="I882" t="str">
        <f t="shared" si="54"/>
        <v>3d_class3_1000_01.csv</v>
      </c>
      <c r="J882">
        <f>VLOOKUP(I882, also_korlatok!A$2:K$73, 11, FALSE)</f>
        <v>508</v>
      </c>
      <c r="K882" s="29">
        <f t="shared" si="55"/>
        <v>5.3149606299212601E-2</v>
      </c>
    </row>
    <row r="883" spans="1:11" x14ac:dyDescent="0.3">
      <c r="A883" t="s">
        <v>20</v>
      </c>
      <c r="B883" t="s">
        <v>13</v>
      </c>
      <c r="C883" t="s">
        <v>12</v>
      </c>
      <c r="D883" t="s">
        <v>16</v>
      </c>
      <c r="E883">
        <v>597</v>
      </c>
      <c r="F883">
        <v>5.0343</v>
      </c>
      <c r="G883" t="str">
        <f t="shared" si="52"/>
        <v>dot_product1_lada_reciprocal_average</v>
      </c>
      <c r="H883" t="str">
        <f t="shared" si="53"/>
        <v>class1</v>
      </c>
      <c r="I883" t="str">
        <f t="shared" si="54"/>
        <v>3d_class1_1000_03.csv</v>
      </c>
      <c r="J883">
        <f>VLOOKUP(I883, also_korlatok!A$2:K$73, 11, FALSE)</f>
        <v>513</v>
      </c>
      <c r="K883" s="29">
        <f t="shared" si="55"/>
        <v>0.16374269005847952</v>
      </c>
    </row>
    <row r="884" spans="1:11" x14ac:dyDescent="0.3">
      <c r="A884" t="s">
        <v>19</v>
      </c>
      <c r="B884" t="s">
        <v>13</v>
      </c>
      <c r="C884" t="s">
        <v>12</v>
      </c>
      <c r="D884" t="s">
        <v>16</v>
      </c>
      <c r="E884">
        <v>599</v>
      </c>
      <c r="F884">
        <v>4.9913999999999996</v>
      </c>
      <c r="G884" t="str">
        <f t="shared" si="52"/>
        <v>dot_product1_lada_reciprocal_average</v>
      </c>
      <c r="H884" t="str">
        <f t="shared" si="53"/>
        <v>class1</v>
      </c>
      <c r="I884" t="str">
        <f t="shared" si="54"/>
        <v>3d_class1_1000_02.csv</v>
      </c>
      <c r="J884">
        <f>VLOOKUP(I884, also_korlatok!A$2:K$73, 11, FALSE)</f>
        <v>513</v>
      </c>
      <c r="K884" s="29">
        <f t="shared" si="55"/>
        <v>0.16764132553606237</v>
      </c>
    </row>
    <row r="885" spans="1:11" x14ac:dyDescent="0.3">
      <c r="A885" t="s">
        <v>6</v>
      </c>
      <c r="B885" t="s">
        <v>13</v>
      </c>
      <c r="C885" t="s">
        <v>12</v>
      </c>
      <c r="D885" t="s">
        <v>16</v>
      </c>
      <c r="E885">
        <v>627</v>
      </c>
      <c r="F885">
        <v>4.8536000000000001</v>
      </c>
      <c r="G885" t="str">
        <f t="shared" si="52"/>
        <v>dot_product1_lada_reciprocal_average</v>
      </c>
      <c r="H885" t="str">
        <f t="shared" si="53"/>
        <v>class1</v>
      </c>
      <c r="I885" t="str">
        <f t="shared" si="54"/>
        <v>3d_class1_1000_01.csv</v>
      </c>
      <c r="J885">
        <f>VLOOKUP(I885, also_korlatok!A$2:K$73, 11, FALSE)</f>
        <v>518</v>
      </c>
      <c r="K885" s="29">
        <f t="shared" si="55"/>
        <v>0.21042471042471042</v>
      </c>
    </row>
    <row r="886" spans="1:11" x14ac:dyDescent="0.3">
      <c r="A886" t="s">
        <v>21</v>
      </c>
      <c r="B886" t="s">
        <v>13</v>
      </c>
      <c r="C886" t="s">
        <v>12</v>
      </c>
      <c r="D886" t="s">
        <v>16</v>
      </c>
      <c r="E886">
        <v>583</v>
      </c>
      <c r="F886">
        <v>4.6459000000000001</v>
      </c>
      <c r="G886" t="str">
        <f t="shared" si="52"/>
        <v>dot_product1_lada_reciprocal_average</v>
      </c>
      <c r="H886" t="str">
        <f t="shared" si="53"/>
        <v>class1</v>
      </c>
      <c r="I886" t="str">
        <f t="shared" si="54"/>
        <v>3d_class1_1000_04.csv</v>
      </c>
      <c r="J886">
        <f>VLOOKUP(I886, also_korlatok!A$2:K$73, 11, FALSE)</f>
        <v>510</v>
      </c>
      <c r="K886" s="29">
        <f t="shared" si="55"/>
        <v>0.14313725490196078</v>
      </c>
    </row>
    <row r="887" spans="1:11" x14ac:dyDescent="0.3">
      <c r="A887" t="s">
        <v>69</v>
      </c>
      <c r="B887" t="s">
        <v>13</v>
      </c>
      <c r="C887" t="s">
        <v>12</v>
      </c>
      <c r="D887" t="s">
        <v>16</v>
      </c>
      <c r="E887">
        <v>410</v>
      </c>
      <c r="F887">
        <v>4.4626999999999999</v>
      </c>
      <c r="G887" t="str">
        <f t="shared" si="52"/>
        <v>dot_product1_lada_reciprocal_average</v>
      </c>
      <c r="H887" t="str">
        <f t="shared" si="53"/>
        <v>class5</v>
      </c>
      <c r="I887" t="str">
        <f t="shared" si="54"/>
        <v>3d_class5_1000_04.csv</v>
      </c>
      <c r="J887">
        <f>VLOOKUP(I887, also_korlatok!A$2:K$73, 11, FALSE)</f>
        <v>342</v>
      </c>
      <c r="K887" s="29">
        <f t="shared" si="55"/>
        <v>0.19883040935672514</v>
      </c>
    </row>
    <row r="888" spans="1:11" x14ac:dyDescent="0.3">
      <c r="A888" t="s">
        <v>67</v>
      </c>
      <c r="B888" t="s">
        <v>13</v>
      </c>
      <c r="C888" t="s">
        <v>12</v>
      </c>
      <c r="D888" t="s">
        <v>16</v>
      </c>
      <c r="E888">
        <v>412</v>
      </c>
      <c r="F888">
        <v>4.2582000000000004</v>
      </c>
      <c r="G888" t="str">
        <f t="shared" si="52"/>
        <v>dot_product1_lada_reciprocal_average</v>
      </c>
      <c r="H888" t="str">
        <f t="shared" si="53"/>
        <v>class5</v>
      </c>
      <c r="I888" t="str">
        <f t="shared" si="54"/>
        <v>3d_class5_1000_02.csv</v>
      </c>
      <c r="J888">
        <f>VLOOKUP(I888, also_korlatok!A$2:K$73, 11, FALSE)</f>
        <v>335</v>
      </c>
      <c r="K888" s="29">
        <f t="shared" si="55"/>
        <v>0.2298507462686567</v>
      </c>
    </row>
    <row r="889" spans="1:11" x14ac:dyDescent="0.3">
      <c r="A889" t="s">
        <v>68</v>
      </c>
      <c r="B889" t="s">
        <v>13</v>
      </c>
      <c r="C889" t="s">
        <v>12</v>
      </c>
      <c r="D889" t="s">
        <v>16</v>
      </c>
      <c r="E889">
        <v>401</v>
      </c>
      <c r="F889">
        <v>4.2198000000000002</v>
      </c>
      <c r="G889" t="str">
        <f t="shared" si="52"/>
        <v>dot_product1_lada_reciprocal_average</v>
      </c>
      <c r="H889" t="str">
        <f t="shared" si="53"/>
        <v>class5</v>
      </c>
      <c r="I889" t="str">
        <f t="shared" si="54"/>
        <v>3d_class5_1000_03.csv</v>
      </c>
      <c r="J889">
        <f>VLOOKUP(I889, also_korlatok!A$2:K$73, 11, FALSE)</f>
        <v>338</v>
      </c>
      <c r="K889" s="29">
        <f t="shared" si="55"/>
        <v>0.18639053254437871</v>
      </c>
    </row>
    <row r="890" spans="1:11" x14ac:dyDescent="0.3">
      <c r="A890" t="s">
        <v>86</v>
      </c>
      <c r="B890" t="s">
        <v>13</v>
      </c>
      <c r="C890" t="s">
        <v>12</v>
      </c>
      <c r="D890" t="s">
        <v>16</v>
      </c>
      <c r="E890">
        <v>167</v>
      </c>
      <c r="F890">
        <v>2.2595000000000001</v>
      </c>
      <c r="G890" t="str">
        <f t="shared" si="52"/>
        <v>dot_product1_lada_reciprocal_average</v>
      </c>
      <c r="H890" t="str">
        <f t="shared" si="53"/>
        <v>class6</v>
      </c>
      <c r="I890" t="str">
        <f t="shared" si="54"/>
        <v>3d_class6_500_01.csv</v>
      </c>
      <c r="J890">
        <f>VLOOKUP(I890, also_korlatok!A$2:K$73, 11, FALSE)</f>
        <v>150</v>
      </c>
      <c r="K890" s="29">
        <f t="shared" si="55"/>
        <v>0.11333333333333333</v>
      </c>
    </row>
    <row r="891" spans="1:11" x14ac:dyDescent="0.3">
      <c r="A891" t="s">
        <v>87</v>
      </c>
      <c r="B891" t="s">
        <v>13</v>
      </c>
      <c r="C891" t="s">
        <v>12</v>
      </c>
      <c r="D891" t="s">
        <v>16</v>
      </c>
      <c r="E891">
        <v>167</v>
      </c>
      <c r="F891">
        <v>2.2242000000000002</v>
      </c>
      <c r="G891" t="str">
        <f t="shared" si="52"/>
        <v>dot_product1_lada_reciprocal_average</v>
      </c>
      <c r="H891" t="str">
        <f t="shared" si="53"/>
        <v>class6</v>
      </c>
      <c r="I891" t="str">
        <f t="shared" si="54"/>
        <v>3d_class6_500_02.csv</v>
      </c>
      <c r="J891">
        <f>VLOOKUP(I891, also_korlatok!A$2:K$73, 11, FALSE)</f>
        <v>150</v>
      </c>
      <c r="K891" s="29">
        <f t="shared" si="55"/>
        <v>0.11333333333333333</v>
      </c>
    </row>
    <row r="892" spans="1:11" x14ac:dyDescent="0.3">
      <c r="A892" t="s">
        <v>53</v>
      </c>
      <c r="B892" t="s">
        <v>13</v>
      </c>
      <c r="C892" t="s">
        <v>12</v>
      </c>
      <c r="D892" t="s">
        <v>16</v>
      </c>
      <c r="E892">
        <v>272</v>
      </c>
      <c r="F892">
        <v>2.1629</v>
      </c>
      <c r="G892" t="str">
        <f t="shared" si="52"/>
        <v>dot_product1_lada_reciprocal_average</v>
      </c>
      <c r="H892" t="str">
        <f t="shared" si="53"/>
        <v>class3</v>
      </c>
      <c r="I892" t="str">
        <f t="shared" si="54"/>
        <v>3d_class3_500_04.csv</v>
      </c>
      <c r="J892">
        <f>VLOOKUP(I892, also_korlatok!A$2:K$73, 11, FALSE)</f>
        <v>254</v>
      </c>
      <c r="K892" s="29">
        <f t="shared" si="55"/>
        <v>7.0866141732283464E-2</v>
      </c>
    </row>
    <row r="893" spans="1:11" x14ac:dyDescent="0.3">
      <c r="A893" t="s">
        <v>88</v>
      </c>
      <c r="B893" t="s">
        <v>13</v>
      </c>
      <c r="C893" t="s">
        <v>12</v>
      </c>
      <c r="D893" t="s">
        <v>16</v>
      </c>
      <c r="E893">
        <v>167</v>
      </c>
      <c r="F893">
        <v>1.9254</v>
      </c>
      <c r="G893" t="str">
        <f t="shared" si="52"/>
        <v>dot_product1_lada_reciprocal_average</v>
      </c>
      <c r="H893" t="str">
        <f t="shared" si="53"/>
        <v>class6</v>
      </c>
      <c r="I893" t="str">
        <f t="shared" si="54"/>
        <v>3d_class6_500_03.csv</v>
      </c>
      <c r="J893">
        <f>VLOOKUP(I893, also_korlatok!A$2:K$73, 11, FALSE)</f>
        <v>151</v>
      </c>
      <c r="K893" s="29">
        <f t="shared" si="55"/>
        <v>0.10596026490066225</v>
      </c>
    </row>
    <row r="894" spans="1:11" x14ac:dyDescent="0.3">
      <c r="A894" t="s">
        <v>62</v>
      </c>
      <c r="B894" t="s">
        <v>13</v>
      </c>
      <c r="C894" t="s">
        <v>12</v>
      </c>
      <c r="D894" t="s">
        <v>16</v>
      </c>
      <c r="E894">
        <v>163</v>
      </c>
      <c r="F894">
        <v>1.9045000000000001</v>
      </c>
      <c r="G894" t="str">
        <f t="shared" si="52"/>
        <v>dot_product1_lada_reciprocal_average</v>
      </c>
      <c r="H894" t="str">
        <f t="shared" si="53"/>
        <v>class4</v>
      </c>
      <c r="I894" t="str">
        <f t="shared" si="54"/>
        <v>3d_class4_500_01.csv</v>
      </c>
      <c r="J894">
        <f>VLOOKUP(I894, also_korlatok!A$2:K$73, 11, FALSE)</f>
        <v>157</v>
      </c>
      <c r="K894" s="29">
        <f t="shared" si="55"/>
        <v>3.8216560509554139E-2</v>
      </c>
    </row>
    <row r="895" spans="1:11" x14ac:dyDescent="0.3">
      <c r="A895" t="s">
        <v>65</v>
      </c>
      <c r="B895" t="s">
        <v>13</v>
      </c>
      <c r="C895" t="s">
        <v>12</v>
      </c>
      <c r="D895" t="s">
        <v>16</v>
      </c>
      <c r="E895">
        <v>164</v>
      </c>
      <c r="F895">
        <v>1.8633</v>
      </c>
      <c r="G895" t="str">
        <f t="shared" si="52"/>
        <v>dot_product1_lada_reciprocal_average</v>
      </c>
      <c r="H895" t="str">
        <f t="shared" si="53"/>
        <v>class4</v>
      </c>
      <c r="I895" t="str">
        <f t="shared" si="54"/>
        <v>3d_class4_500_04.csv</v>
      </c>
      <c r="J895">
        <f>VLOOKUP(I895, also_korlatok!A$2:K$73, 11, FALSE)</f>
        <v>156</v>
      </c>
      <c r="K895" s="29">
        <f t="shared" si="55"/>
        <v>5.128205128205128E-2</v>
      </c>
    </row>
    <row r="896" spans="1:11" x14ac:dyDescent="0.3">
      <c r="A896" t="s">
        <v>64</v>
      </c>
      <c r="B896" t="s">
        <v>13</v>
      </c>
      <c r="C896" t="s">
        <v>12</v>
      </c>
      <c r="D896" t="s">
        <v>16</v>
      </c>
      <c r="E896">
        <v>164</v>
      </c>
      <c r="F896">
        <v>1.8474999999999999</v>
      </c>
      <c r="G896" t="str">
        <f t="shared" si="52"/>
        <v>dot_product1_lada_reciprocal_average</v>
      </c>
      <c r="H896" t="str">
        <f t="shared" si="53"/>
        <v>class4</v>
      </c>
      <c r="I896" t="str">
        <f t="shared" si="54"/>
        <v>3d_class4_500_03.csv</v>
      </c>
      <c r="J896">
        <f>VLOOKUP(I896, also_korlatok!A$2:K$73, 11, FALSE)</f>
        <v>158</v>
      </c>
      <c r="K896" s="29">
        <f t="shared" si="55"/>
        <v>3.7974683544303799E-2</v>
      </c>
    </row>
    <row r="897" spans="1:11" x14ac:dyDescent="0.3">
      <c r="A897" t="s">
        <v>63</v>
      </c>
      <c r="B897" t="s">
        <v>13</v>
      </c>
      <c r="C897" t="s">
        <v>12</v>
      </c>
      <c r="D897" t="s">
        <v>16</v>
      </c>
      <c r="E897">
        <v>165</v>
      </c>
      <c r="F897">
        <v>1.754</v>
      </c>
      <c r="G897" t="str">
        <f t="shared" si="52"/>
        <v>dot_product1_lada_reciprocal_average</v>
      </c>
      <c r="H897" t="str">
        <f t="shared" si="53"/>
        <v>class4</v>
      </c>
      <c r="I897" t="str">
        <f t="shared" si="54"/>
        <v>3d_class4_500_02.csv</v>
      </c>
      <c r="J897">
        <f>VLOOKUP(I897, also_korlatok!A$2:K$73, 11, FALSE)</f>
        <v>157</v>
      </c>
      <c r="K897" s="29">
        <f t="shared" si="55"/>
        <v>5.0955414012738856E-2</v>
      </c>
    </row>
    <row r="898" spans="1:11" x14ac:dyDescent="0.3">
      <c r="A898" t="s">
        <v>89</v>
      </c>
      <c r="B898" t="s">
        <v>13</v>
      </c>
      <c r="C898" t="s">
        <v>12</v>
      </c>
      <c r="D898" t="s">
        <v>16</v>
      </c>
      <c r="E898">
        <v>167</v>
      </c>
      <c r="F898">
        <v>1.6956</v>
      </c>
      <c r="G898" t="str">
        <f t="shared" ref="G898:G961" si="56">B898 &amp; "_" &amp; C898 &amp; IF(D898="nincs", "", "_" &amp; D898)</f>
        <v>dot_product1_lada_reciprocal_average</v>
      </c>
      <c r="H898" t="str">
        <f t="shared" ref="H898:H961" si="57">LEFT(A898,6)</f>
        <v>class6</v>
      </c>
      <c r="I898" t="str">
        <f t="shared" ref="I898:I961" si="58">MID(A898,8,21)</f>
        <v>3d_class6_500_04.csv</v>
      </c>
      <c r="J898">
        <f>VLOOKUP(I898, also_korlatok!A$2:K$73, 11, FALSE)</f>
        <v>151</v>
      </c>
      <c r="K898" s="29">
        <f t="shared" ref="K898:K961" si="59">(E898-J898)/J898</f>
        <v>0.10596026490066225</v>
      </c>
    </row>
    <row r="899" spans="1:11" x14ac:dyDescent="0.3">
      <c r="A899" t="s">
        <v>52</v>
      </c>
      <c r="B899" t="s">
        <v>13</v>
      </c>
      <c r="C899" t="s">
        <v>12</v>
      </c>
      <c r="D899" t="s">
        <v>16</v>
      </c>
      <c r="E899">
        <v>273</v>
      </c>
      <c r="F899">
        <v>1.6467000000000001</v>
      </c>
      <c r="G899" t="str">
        <f t="shared" si="56"/>
        <v>dot_product1_lada_reciprocal_average</v>
      </c>
      <c r="H899" t="str">
        <f t="shared" si="57"/>
        <v>class3</v>
      </c>
      <c r="I899" t="str">
        <f t="shared" si="58"/>
        <v>3d_class3_500_03.csv</v>
      </c>
      <c r="J899">
        <f>VLOOKUP(I899, also_korlatok!A$2:K$73, 11, FALSE)</f>
        <v>254</v>
      </c>
      <c r="K899" s="29">
        <f t="shared" si="59"/>
        <v>7.4803149606299218E-2</v>
      </c>
    </row>
    <row r="900" spans="1:11" x14ac:dyDescent="0.3">
      <c r="A900" t="s">
        <v>50</v>
      </c>
      <c r="B900" t="s">
        <v>13</v>
      </c>
      <c r="C900" t="s">
        <v>12</v>
      </c>
      <c r="D900" t="s">
        <v>16</v>
      </c>
      <c r="E900">
        <v>271</v>
      </c>
      <c r="F900">
        <v>1.6140000000000001</v>
      </c>
      <c r="G900" t="str">
        <f t="shared" si="56"/>
        <v>dot_product1_lada_reciprocal_average</v>
      </c>
      <c r="H900" t="str">
        <f t="shared" si="57"/>
        <v>class3</v>
      </c>
      <c r="I900" t="str">
        <f t="shared" si="58"/>
        <v>3d_class3_500_01.csv</v>
      </c>
      <c r="J900">
        <f>VLOOKUP(I900, also_korlatok!A$2:K$73, 11, FALSE)</f>
        <v>254</v>
      </c>
      <c r="K900" s="29">
        <f t="shared" si="59"/>
        <v>6.6929133858267723E-2</v>
      </c>
    </row>
    <row r="901" spans="1:11" x14ac:dyDescent="0.3">
      <c r="A901" t="s">
        <v>51</v>
      </c>
      <c r="B901" t="s">
        <v>13</v>
      </c>
      <c r="C901" t="s">
        <v>12</v>
      </c>
      <c r="D901" t="s">
        <v>16</v>
      </c>
      <c r="E901">
        <v>269</v>
      </c>
      <c r="F901">
        <v>1.5962000000000001</v>
      </c>
      <c r="G901" t="str">
        <f t="shared" si="56"/>
        <v>dot_product1_lada_reciprocal_average</v>
      </c>
      <c r="H901" t="str">
        <f t="shared" si="57"/>
        <v>class3</v>
      </c>
      <c r="I901" t="str">
        <f t="shared" si="58"/>
        <v>3d_class3_500_02.csv</v>
      </c>
      <c r="J901">
        <f>VLOOKUP(I901, also_korlatok!A$2:K$73, 11, FALSE)</f>
        <v>253</v>
      </c>
      <c r="K901" s="29">
        <f t="shared" si="59"/>
        <v>6.3241106719367585E-2</v>
      </c>
    </row>
    <row r="902" spans="1:11" x14ac:dyDescent="0.3">
      <c r="A902" s="11" t="s">
        <v>38</v>
      </c>
      <c r="B902" s="11" t="s">
        <v>13</v>
      </c>
      <c r="C902" s="11" t="s">
        <v>12</v>
      </c>
      <c r="D902" s="11" t="s">
        <v>16</v>
      </c>
      <c r="E902" s="11">
        <v>134</v>
      </c>
      <c r="F902" s="11">
        <v>1.5275000000000001</v>
      </c>
      <c r="G902" s="11" t="str">
        <f t="shared" si="56"/>
        <v>dot_product1_lada_reciprocal_average</v>
      </c>
      <c r="H902" t="str">
        <f t="shared" si="57"/>
        <v>class2</v>
      </c>
      <c r="I902" t="str">
        <f t="shared" si="58"/>
        <v>3d_class2_500_01.csv</v>
      </c>
      <c r="J902">
        <f>VLOOKUP(I902, also_korlatok!A$2:K$73, 11, FALSE)</f>
        <v>125</v>
      </c>
      <c r="K902" s="29">
        <f t="shared" si="59"/>
        <v>7.1999999999999995E-2</v>
      </c>
    </row>
    <row r="903" spans="1:11" x14ac:dyDescent="0.3">
      <c r="A903" s="11" t="s">
        <v>41</v>
      </c>
      <c r="B903" s="11" t="s">
        <v>13</v>
      </c>
      <c r="C903" s="11" t="s">
        <v>12</v>
      </c>
      <c r="D903" s="11" t="s">
        <v>16</v>
      </c>
      <c r="E903" s="11">
        <v>135</v>
      </c>
      <c r="F903" s="11">
        <v>1.4985999999999999</v>
      </c>
      <c r="G903" s="11" t="str">
        <f t="shared" si="56"/>
        <v>dot_product1_lada_reciprocal_average</v>
      </c>
      <c r="H903" t="str">
        <f t="shared" si="57"/>
        <v>class2</v>
      </c>
      <c r="I903" t="str">
        <f t="shared" si="58"/>
        <v>3d_class2_500_04.csv</v>
      </c>
      <c r="J903">
        <f>VLOOKUP(I903, also_korlatok!A$2:K$73, 11, FALSE)</f>
        <v>128</v>
      </c>
      <c r="K903" s="29">
        <f t="shared" si="59"/>
        <v>5.46875E-2</v>
      </c>
    </row>
    <row r="904" spans="1:11" x14ac:dyDescent="0.3">
      <c r="A904" s="11" t="s">
        <v>39</v>
      </c>
      <c r="B904" s="11" t="s">
        <v>13</v>
      </c>
      <c r="C904" s="11" t="s">
        <v>12</v>
      </c>
      <c r="D904" s="11" t="s">
        <v>16</v>
      </c>
      <c r="E904" s="11">
        <v>136</v>
      </c>
      <c r="F904" s="11">
        <v>1.4679</v>
      </c>
      <c r="G904" s="11" t="str">
        <f t="shared" si="56"/>
        <v>dot_product1_lada_reciprocal_average</v>
      </c>
      <c r="H904" t="str">
        <f t="shared" si="57"/>
        <v>class2</v>
      </c>
      <c r="I904" t="str">
        <f t="shared" si="58"/>
        <v>3d_class2_500_02.csv</v>
      </c>
      <c r="J904">
        <f>VLOOKUP(I904, also_korlatok!A$2:K$73, 11, FALSE)</f>
        <v>128</v>
      </c>
      <c r="K904" s="29">
        <f t="shared" si="59"/>
        <v>6.25E-2</v>
      </c>
    </row>
    <row r="905" spans="1:11" x14ac:dyDescent="0.3">
      <c r="A905" s="11" t="s">
        <v>40</v>
      </c>
      <c r="B905" s="11" t="s">
        <v>13</v>
      </c>
      <c r="C905" s="11" t="s">
        <v>12</v>
      </c>
      <c r="D905" s="11" t="s">
        <v>16</v>
      </c>
      <c r="E905" s="11">
        <v>134</v>
      </c>
      <c r="F905" s="11">
        <v>1.4418</v>
      </c>
      <c r="G905" s="11" t="str">
        <f t="shared" si="56"/>
        <v>dot_product1_lada_reciprocal_average</v>
      </c>
      <c r="H905" t="str">
        <f t="shared" si="57"/>
        <v>class2</v>
      </c>
      <c r="I905" t="str">
        <f t="shared" si="58"/>
        <v>3d_class2_500_03.csv</v>
      </c>
      <c r="J905">
        <f>VLOOKUP(I905, also_korlatok!A$2:K$73, 11, FALSE)</f>
        <v>128</v>
      </c>
      <c r="K905" s="29">
        <f t="shared" si="59"/>
        <v>4.6875E-2</v>
      </c>
    </row>
    <row r="906" spans="1:11" x14ac:dyDescent="0.3">
      <c r="A906" t="s">
        <v>28</v>
      </c>
      <c r="B906" t="s">
        <v>13</v>
      </c>
      <c r="C906" t="s">
        <v>12</v>
      </c>
      <c r="D906" t="s">
        <v>16</v>
      </c>
      <c r="E906">
        <v>315</v>
      </c>
      <c r="F906">
        <v>1.3898999999999999</v>
      </c>
      <c r="G906" t="str">
        <f t="shared" si="56"/>
        <v>dot_product1_lada_reciprocal_average</v>
      </c>
      <c r="H906" t="str">
        <f t="shared" si="57"/>
        <v>class1</v>
      </c>
      <c r="I906" t="str">
        <f t="shared" si="58"/>
        <v>3d_class1_500_03.csv</v>
      </c>
      <c r="J906">
        <f>VLOOKUP(I906, also_korlatok!A$2:K$73, 11, FALSE)</f>
        <v>258</v>
      </c>
      <c r="K906" s="29">
        <f t="shared" si="59"/>
        <v>0.22093023255813954</v>
      </c>
    </row>
    <row r="907" spans="1:11" x14ac:dyDescent="0.3">
      <c r="A907" t="s">
        <v>27</v>
      </c>
      <c r="B907" t="s">
        <v>13</v>
      </c>
      <c r="C907" t="s">
        <v>12</v>
      </c>
      <c r="D907" t="s">
        <v>16</v>
      </c>
      <c r="E907">
        <v>322</v>
      </c>
      <c r="F907">
        <v>1.2974000000000001</v>
      </c>
      <c r="G907" t="str">
        <f t="shared" si="56"/>
        <v>dot_product1_lada_reciprocal_average</v>
      </c>
      <c r="H907" t="str">
        <f t="shared" si="57"/>
        <v>class1</v>
      </c>
      <c r="I907" t="str">
        <f t="shared" si="58"/>
        <v>3d_class1_500_02.csv</v>
      </c>
      <c r="J907">
        <f>VLOOKUP(I907, also_korlatok!A$2:K$73, 11, FALSE)</f>
        <v>263</v>
      </c>
      <c r="K907" s="29">
        <f t="shared" si="59"/>
        <v>0.22433460076045628</v>
      </c>
    </row>
    <row r="908" spans="1:11" x14ac:dyDescent="0.3">
      <c r="A908" t="s">
        <v>26</v>
      </c>
      <c r="B908" t="s">
        <v>13</v>
      </c>
      <c r="C908" t="s">
        <v>12</v>
      </c>
      <c r="D908" t="s">
        <v>16</v>
      </c>
      <c r="E908">
        <v>315</v>
      </c>
      <c r="F908">
        <v>1.2264999999999999</v>
      </c>
      <c r="G908" t="str">
        <f t="shared" si="56"/>
        <v>dot_product1_lada_reciprocal_average</v>
      </c>
      <c r="H908" t="str">
        <f t="shared" si="57"/>
        <v>class1</v>
      </c>
      <c r="I908" t="str">
        <f t="shared" si="58"/>
        <v>3d_class1_500_01.csv</v>
      </c>
      <c r="J908">
        <f>VLOOKUP(I908, also_korlatok!A$2:K$73, 11, FALSE)</f>
        <v>273</v>
      </c>
      <c r="K908" s="29">
        <f t="shared" si="59"/>
        <v>0.15384615384615385</v>
      </c>
    </row>
    <row r="909" spans="1:11" x14ac:dyDescent="0.3">
      <c r="A909" t="s">
        <v>29</v>
      </c>
      <c r="B909" t="s">
        <v>13</v>
      </c>
      <c r="C909" t="s">
        <v>12</v>
      </c>
      <c r="D909" t="s">
        <v>16</v>
      </c>
      <c r="E909">
        <v>291</v>
      </c>
      <c r="F909">
        <v>1.1646000000000001</v>
      </c>
      <c r="G909" t="str">
        <f t="shared" si="56"/>
        <v>dot_product1_lada_reciprocal_average</v>
      </c>
      <c r="H909" t="str">
        <f t="shared" si="57"/>
        <v>class1</v>
      </c>
      <c r="I909" t="str">
        <f t="shared" si="58"/>
        <v>3d_class1_500_04.csv</v>
      </c>
      <c r="J909">
        <f>VLOOKUP(I909, also_korlatok!A$2:K$73, 11, FALSE)</f>
        <v>248</v>
      </c>
      <c r="K909" s="29">
        <f t="shared" si="59"/>
        <v>0.17338709677419356</v>
      </c>
    </row>
    <row r="910" spans="1:11" x14ac:dyDescent="0.3">
      <c r="A910" t="s">
        <v>76</v>
      </c>
      <c r="B910" t="s">
        <v>13</v>
      </c>
      <c r="C910" t="s">
        <v>12</v>
      </c>
      <c r="D910" t="s">
        <v>16</v>
      </c>
      <c r="E910">
        <v>202</v>
      </c>
      <c r="F910">
        <v>1.0922000000000001</v>
      </c>
      <c r="G910" t="str">
        <f t="shared" si="56"/>
        <v>dot_product1_lada_reciprocal_average</v>
      </c>
      <c r="H910" t="str">
        <f t="shared" si="57"/>
        <v>class5</v>
      </c>
      <c r="I910" t="str">
        <f t="shared" si="58"/>
        <v>3d_class5_500_03.csv</v>
      </c>
      <c r="J910">
        <f>VLOOKUP(I910, also_korlatok!A$2:K$73, 11, FALSE)</f>
        <v>168</v>
      </c>
      <c r="K910" s="29">
        <f t="shared" si="59"/>
        <v>0.20238095238095238</v>
      </c>
    </row>
    <row r="911" spans="1:11" x14ac:dyDescent="0.3">
      <c r="A911" t="s">
        <v>77</v>
      </c>
      <c r="B911" t="s">
        <v>13</v>
      </c>
      <c r="C911" t="s">
        <v>12</v>
      </c>
      <c r="D911" t="s">
        <v>16</v>
      </c>
      <c r="E911">
        <v>206</v>
      </c>
      <c r="F911">
        <v>1.0632999999999999</v>
      </c>
      <c r="G911" t="str">
        <f t="shared" si="56"/>
        <v>dot_product1_lada_reciprocal_average</v>
      </c>
      <c r="H911" t="str">
        <f t="shared" si="57"/>
        <v>class5</v>
      </c>
      <c r="I911" t="str">
        <f t="shared" si="58"/>
        <v>3d_class5_500_04.csv</v>
      </c>
      <c r="J911">
        <f>VLOOKUP(I911, also_korlatok!A$2:K$73, 11, FALSE)</f>
        <v>168</v>
      </c>
      <c r="K911" s="29">
        <f t="shared" si="59"/>
        <v>0.22619047619047619</v>
      </c>
    </row>
    <row r="912" spans="1:11" x14ac:dyDescent="0.3">
      <c r="A912" t="s">
        <v>74</v>
      </c>
      <c r="B912" t="s">
        <v>13</v>
      </c>
      <c r="C912" t="s">
        <v>12</v>
      </c>
      <c r="D912" t="s">
        <v>16</v>
      </c>
      <c r="E912">
        <v>203</v>
      </c>
      <c r="F912">
        <v>1.0581</v>
      </c>
      <c r="G912" t="str">
        <f t="shared" si="56"/>
        <v>dot_product1_lada_reciprocal_average</v>
      </c>
      <c r="H912" t="str">
        <f t="shared" si="57"/>
        <v>class5</v>
      </c>
      <c r="I912" t="str">
        <f t="shared" si="58"/>
        <v>3d_class5_500_01.csv</v>
      </c>
      <c r="J912">
        <f>VLOOKUP(I912, also_korlatok!A$2:K$73, 11, FALSE)</f>
        <v>169</v>
      </c>
      <c r="K912" s="29">
        <f t="shared" si="59"/>
        <v>0.20118343195266272</v>
      </c>
    </row>
    <row r="913" spans="1:11" x14ac:dyDescent="0.3">
      <c r="A913" t="s">
        <v>75</v>
      </c>
      <c r="B913" t="s">
        <v>13</v>
      </c>
      <c r="C913" t="s">
        <v>12</v>
      </c>
      <c r="D913" t="s">
        <v>16</v>
      </c>
      <c r="E913">
        <v>206</v>
      </c>
      <c r="F913">
        <v>1.0331999999999999</v>
      </c>
      <c r="G913" t="str">
        <f t="shared" si="56"/>
        <v>dot_product1_lada_reciprocal_average</v>
      </c>
      <c r="H913" t="str">
        <f t="shared" si="57"/>
        <v>class5</v>
      </c>
      <c r="I913" t="str">
        <f t="shared" si="58"/>
        <v>3d_class5_500_02.csv</v>
      </c>
      <c r="J913">
        <f>VLOOKUP(I913, also_korlatok!A$2:K$73, 11, FALSE)</f>
        <v>170</v>
      </c>
      <c r="K913" s="29">
        <f t="shared" si="59"/>
        <v>0.21176470588235294</v>
      </c>
    </row>
    <row r="914" spans="1:11" x14ac:dyDescent="0.3">
      <c r="A914" t="s">
        <v>61</v>
      </c>
      <c r="B914" t="s">
        <v>13</v>
      </c>
      <c r="C914" t="s">
        <v>12</v>
      </c>
      <c r="D914" t="s">
        <v>16</v>
      </c>
      <c r="E914">
        <v>34</v>
      </c>
      <c r="F914">
        <v>0.1023</v>
      </c>
      <c r="G914" t="str">
        <f t="shared" si="56"/>
        <v>dot_product1_lada_reciprocal_average</v>
      </c>
      <c r="H914" t="str">
        <f t="shared" si="57"/>
        <v>class4</v>
      </c>
      <c r="I914" t="str">
        <f t="shared" si="58"/>
        <v>3d_class4_100_04.csv</v>
      </c>
      <c r="J914">
        <f>VLOOKUP(I914, also_korlatok!A$2:K$73, 11, FALSE)</f>
        <v>33</v>
      </c>
      <c r="K914" s="29">
        <f t="shared" si="59"/>
        <v>3.0303030303030304E-2</v>
      </c>
    </row>
    <row r="915" spans="1:11" x14ac:dyDescent="0.3">
      <c r="A915" t="s">
        <v>82</v>
      </c>
      <c r="B915" t="s">
        <v>13</v>
      </c>
      <c r="C915" t="s">
        <v>12</v>
      </c>
      <c r="D915" t="s">
        <v>16</v>
      </c>
      <c r="E915">
        <v>34</v>
      </c>
      <c r="F915">
        <v>0.1003</v>
      </c>
      <c r="G915" t="str">
        <f t="shared" si="56"/>
        <v>dot_product1_lada_reciprocal_average</v>
      </c>
      <c r="H915" t="str">
        <f t="shared" si="57"/>
        <v>class6</v>
      </c>
      <c r="I915" t="str">
        <f t="shared" si="58"/>
        <v>3d_class6_100_01.csv</v>
      </c>
      <c r="J915">
        <f>VLOOKUP(I915, also_korlatok!A$2:K$73, 11, FALSE)</f>
        <v>31</v>
      </c>
      <c r="K915" s="29">
        <f t="shared" si="59"/>
        <v>9.6774193548387094E-2</v>
      </c>
    </row>
    <row r="916" spans="1:11" x14ac:dyDescent="0.3">
      <c r="A916" t="s">
        <v>85</v>
      </c>
      <c r="B916" t="s">
        <v>13</v>
      </c>
      <c r="C916" t="s">
        <v>12</v>
      </c>
      <c r="D916" t="s">
        <v>16</v>
      </c>
      <c r="E916">
        <v>34</v>
      </c>
      <c r="F916">
        <v>9.8900000000000002E-2</v>
      </c>
      <c r="G916" t="str">
        <f t="shared" si="56"/>
        <v>dot_product1_lada_reciprocal_average</v>
      </c>
      <c r="H916" t="str">
        <f t="shared" si="57"/>
        <v>class6</v>
      </c>
      <c r="I916" t="str">
        <f t="shared" si="58"/>
        <v>3d_class6_100_04.csv</v>
      </c>
      <c r="J916">
        <f>VLOOKUP(I916, also_korlatok!A$2:K$73, 11, FALSE)</f>
        <v>31</v>
      </c>
      <c r="K916" s="29">
        <f t="shared" si="59"/>
        <v>9.6774193548387094E-2</v>
      </c>
    </row>
    <row r="917" spans="1:11" x14ac:dyDescent="0.3">
      <c r="A917" t="s">
        <v>59</v>
      </c>
      <c r="B917" t="s">
        <v>13</v>
      </c>
      <c r="C917" t="s">
        <v>12</v>
      </c>
      <c r="D917" t="s">
        <v>16</v>
      </c>
      <c r="E917">
        <v>35</v>
      </c>
      <c r="F917">
        <v>9.5100000000000004E-2</v>
      </c>
      <c r="G917" t="str">
        <f t="shared" si="56"/>
        <v>dot_product1_lada_reciprocal_average</v>
      </c>
      <c r="H917" t="str">
        <f t="shared" si="57"/>
        <v>class4</v>
      </c>
      <c r="I917" t="str">
        <f t="shared" si="58"/>
        <v>3d_class4_100_02.csv</v>
      </c>
      <c r="J917">
        <f>VLOOKUP(I917, also_korlatok!A$2:K$73, 11, FALSE)</f>
        <v>33</v>
      </c>
      <c r="K917" s="29">
        <f t="shared" si="59"/>
        <v>6.0606060606060608E-2</v>
      </c>
    </row>
    <row r="918" spans="1:11" x14ac:dyDescent="0.3">
      <c r="A918" t="s">
        <v>84</v>
      </c>
      <c r="B918" t="s">
        <v>13</v>
      </c>
      <c r="C918" t="s">
        <v>12</v>
      </c>
      <c r="D918" t="s">
        <v>16</v>
      </c>
      <c r="E918">
        <v>34</v>
      </c>
      <c r="F918">
        <v>9.2600000000000002E-2</v>
      </c>
      <c r="G918" t="str">
        <f t="shared" si="56"/>
        <v>dot_product1_lada_reciprocal_average</v>
      </c>
      <c r="H918" t="str">
        <f t="shared" si="57"/>
        <v>class6</v>
      </c>
      <c r="I918" t="str">
        <f t="shared" si="58"/>
        <v>3d_class6_100_03.csv</v>
      </c>
      <c r="J918">
        <f>VLOOKUP(I918, also_korlatok!A$2:K$73, 11, FALSE)</f>
        <v>30</v>
      </c>
      <c r="K918" s="29">
        <f t="shared" si="59"/>
        <v>0.13333333333333333</v>
      </c>
    </row>
    <row r="919" spans="1:11" x14ac:dyDescent="0.3">
      <c r="A919" t="s">
        <v>83</v>
      </c>
      <c r="B919" t="s">
        <v>13</v>
      </c>
      <c r="C919" t="s">
        <v>12</v>
      </c>
      <c r="D919" t="s">
        <v>16</v>
      </c>
      <c r="E919">
        <v>34</v>
      </c>
      <c r="F919">
        <v>8.8700000000000001E-2</v>
      </c>
      <c r="G919" t="str">
        <f t="shared" si="56"/>
        <v>dot_product1_lada_reciprocal_average</v>
      </c>
      <c r="H919" t="str">
        <f t="shared" si="57"/>
        <v>class6</v>
      </c>
      <c r="I919" t="str">
        <f t="shared" si="58"/>
        <v>3d_class6_100_02.csv</v>
      </c>
      <c r="J919">
        <f>VLOOKUP(I919, also_korlatok!A$2:K$73, 11, FALSE)</f>
        <v>30</v>
      </c>
      <c r="K919" s="29">
        <f t="shared" si="59"/>
        <v>0.13333333333333333</v>
      </c>
    </row>
    <row r="920" spans="1:11" x14ac:dyDescent="0.3">
      <c r="A920" t="s">
        <v>48</v>
      </c>
      <c r="B920" t="s">
        <v>13</v>
      </c>
      <c r="C920" t="s">
        <v>12</v>
      </c>
      <c r="D920" t="s">
        <v>16</v>
      </c>
      <c r="E920">
        <v>55</v>
      </c>
      <c r="F920">
        <v>8.4099999999999994E-2</v>
      </c>
      <c r="G920" t="str">
        <f t="shared" si="56"/>
        <v>dot_product1_lada_reciprocal_average</v>
      </c>
      <c r="H920" t="str">
        <f t="shared" si="57"/>
        <v>class3</v>
      </c>
      <c r="I920" t="str">
        <f t="shared" si="58"/>
        <v>3d_class3_100_03.csv</v>
      </c>
      <c r="J920">
        <f>VLOOKUP(I920, also_korlatok!A$2:K$73, 11, FALSE)</f>
        <v>51</v>
      </c>
      <c r="K920" s="29">
        <f t="shared" si="59"/>
        <v>7.8431372549019607E-2</v>
      </c>
    </row>
    <row r="921" spans="1:11" x14ac:dyDescent="0.3">
      <c r="A921" t="s">
        <v>58</v>
      </c>
      <c r="B921" t="s">
        <v>13</v>
      </c>
      <c r="C921" t="s">
        <v>12</v>
      </c>
      <c r="D921" t="s">
        <v>16</v>
      </c>
      <c r="E921">
        <v>34</v>
      </c>
      <c r="F921">
        <v>8.14E-2</v>
      </c>
      <c r="G921" t="str">
        <f t="shared" si="56"/>
        <v>dot_product1_lada_reciprocal_average</v>
      </c>
      <c r="H921" t="str">
        <f t="shared" si="57"/>
        <v>class4</v>
      </c>
      <c r="I921" t="str">
        <f t="shared" si="58"/>
        <v>3d_class4_100_01.csv</v>
      </c>
      <c r="J921">
        <f>VLOOKUP(I921, also_korlatok!A$2:K$73, 11, FALSE)</f>
        <v>32</v>
      </c>
      <c r="K921" s="29">
        <f t="shared" si="59"/>
        <v>6.25E-2</v>
      </c>
    </row>
    <row r="922" spans="1:11" x14ac:dyDescent="0.3">
      <c r="A922" t="s">
        <v>47</v>
      </c>
      <c r="B922" t="s">
        <v>13</v>
      </c>
      <c r="C922" t="s">
        <v>12</v>
      </c>
      <c r="D922" t="s">
        <v>16</v>
      </c>
      <c r="E922">
        <v>57</v>
      </c>
      <c r="F922">
        <v>8.0100000000000005E-2</v>
      </c>
      <c r="G922" t="str">
        <f t="shared" si="56"/>
        <v>dot_product1_lada_reciprocal_average</v>
      </c>
      <c r="H922" t="str">
        <f t="shared" si="57"/>
        <v>class3</v>
      </c>
      <c r="I922" t="str">
        <f t="shared" si="58"/>
        <v>3d_class3_100_02.csv</v>
      </c>
      <c r="J922">
        <f>VLOOKUP(I922, also_korlatok!A$2:K$73, 11, FALSE)</f>
        <v>52</v>
      </c>
      <c r="K922" s="29">
        <f t="shared" si="59"/>
        <v>9.6153846153846159E-2</v>
      </c>
    </row>
    <row r="923" spans="1:11" x14ac:dyDescent="0.3">
      <c r="A923" t="s">
        <v>49</v>
      </c>
      <c r="B923" t="s">
        <v>13</v>
      </c>
      <c r="C923" t="s">
        <v>12</v>
      </c>
      <c r="D923" t="s">
        <v>16</v>
      </c>
      <c r="E923">
        <v>57</v>
      </c>
      <c r="F923">
        <v>7.4499999999999997E-2</v>
      </c>
      <c r="G923" t="str">
        <f t="shared" si="56"/>
        <v>dot_product1_lada_reciprocal_average</v>
      </c>
      <c r="H923" t="str">
        <f t="shared" si="57"/>
        <v>class3</v>
      </c>
      <c r="I923" t="str">
        <f t="shared" si="58"/>
        <v>3d_class3_100_04.csv</v>
      </c>
      <c r="J923">
        <f>VLOOKUP(I923, also_korlatok!A$2:K$73, 11, FALSE)</f>
        <v>51</v>
      </c>
      <c r="K923" s="29">
        <f t="shared" si="59"/>
        <v>0.11764705882352941</v>
      </c>
    </row>
    <row r="924" spans="1:11" x14ac:dyDescent="0.3">
      <c r="A924" t="s">
        <v>60</v>
      </c>
      <c r="B924" t="s">
        <v>13</v>
      </c>
      <c r="C924" t="s">
        <v>12</v>
      </c>
      <c r="D924" t="s">
        <v>16</v>
      </c>
      <c r="E924">
        <v>34</v>
      </c>
      <c r="F924">
        <v>7.2700000000000001E-2</v>
      </c>
      <c r="G924" t="str">
        <f t="shared" si="56"/>
        <v>dot_product1_lada_reciprocal_average</v>
      </c>
      <c r="H924" t="str">
        <f t="shared" si="57"/>
        <v>class4</v>
      </c>
      <c r="I924" t="str">
        <f t="shared" si="58"/>
        <v>3d_class4_100_03.csv</v>
      </c>
      <c r="J924">
        <f>VLOOKUP(I924, also_korlatok!A$2:K$73, 11, FALSE)</f>
        <v>32</v>
      </c>
      <c r="K924" s="29">
        <f t="shared" si="59"/>
        <v>6.25E-2</v>
      </c>
    </row>
    <row r="925" spans="1:11" x14ac:dyDescent="0.3">
      <c r="A925" t="s">
        <v>46</v>
      </c>
      <c r="B925" t="s">
        <v>13</v>
      </c>
      <c r="C925" t="s">
        <v>12</v>
      </c>
      <c r="D925" t="s">
        <v>16</v>
      </c>
      <c r="E925">
        <v>55</v>
      </c>
      <c r="F925">
        <v>6.5100000000000005E-2</v>
      </c>
      <c r="G925" t="str">
        <f t="shared" si="56"/>
        <v>dot_product1_lada_reciprocal_average</v>
      </c>
      <c r="H925" t="str">
        <f t="shared" si="57"/>
        <v>class3</v>
      </c>
      <c r="I925" t="str">
        <f t="shared" si="58"/>
        <v>3d_class3_100_01.csv</v>
      </c>
      <c r="J925">
        <f>VLOOKUP(I925, also_korlatok!A$2:K$73, 11, FALSE)</f>
        <v>51</v>
      </c>
      <c r="K925" s="29">
        <f t="shared" si="59"/>
        <v>7.8431372549019607E-2</v>
      </c>
    </row>
    <row r="926" spans="1:11" x14ac:dyDescent="0.3">
      <c r="A926" t="s">
        <v>24</v>
      </c>
      <c r="B926" t="s">
        <v>13</v>
      </c>
      <c r="C926" t="s">
        <v>12</v>
      </c>
      <c r="D926" t="s">
        <v>16</v>
      </c>
      <c r="E926">
        <v>73</v>
      </c>
      <c r="F926">
        <v>6.0699999999999997E-2</v>
      </c>
      <c r="G926" t="str">
        <f t="shared" si="56"/>
        <v>dot_product1_lada_reciprocal_average</v>
      </c>
      <c r="H926" t="str">
        <f t="shared" si="57"/>
        <v>class1</v>
      </c>
      <c r="I926" t="str">
        <f t="shared" si="58"/>
        <v>3d_class1_100_03.csv</v>
      </c>
      <c r="J926">
        <f>VLOOKUP(I926, also_korlatok!A$2:K$73, 11, FALSE)</f>
        <v>61</v>
      </c>
      <c r="K926" s="29">
        <f t="shared" si="59"/>
        <v>0.19672131147540983</v>
      </c>
    </row>
    <row r="927" spans="1:11" x14ac:dyDescent="0.3">
      <c r="A927" t="s">
        <v>36</v>
      </c>
      <c r="B927" t="s">
        <v>13</v>
      </c>
      <c r="C927" t="s">
        <v>12</v>
      </c>
      <c r="D927" t="s">
        <v>16</v>
      </c>
      <c r="E927">
        <v>28</v>
      </c>
      <c r="F927">
        <v>5.96E-2</v>
      </c>
      <c r="G927" t="str">
        <f t="shared" si="56"/>
        <v>dot_product1_lada_reciprocal_average</v>
      </c>
      <c r="H927" t="str">
        <f t="shared" si="57"/>
        <v>class2</v>
      </c>
      <c r="I927" t="str">
        <f t="shared" si="58"/>
        <v>3d_class2_100_03.csv</v>
      </c>
      <c r="J927">
        <f>VLOOKUP(I927, also_korlatok!A$2:K$73, 11, FALSE)</f>
        <v>26</v>
      </c>
      <c r="K927" s="29">
        <f t="shared" si="59"/>
        <v>7.6923076923076927E-2</v>
      </c>
    </row>
    <row r="928" spans="1:11" x14ac:dyDescent="0.3">
      <c r="A928" t="s">
        <v>34</v>
      </c>
      <c r="B928" t="s">
        <v>13</v>
      </c>
      <c r="C928" t="s">
        <v>12</v>
      </c>
      <c r="D928" t="s">
        <v>16</v>
      </c>
      <c r="E928">
        <v>29</v>
      </c>
      <c r="F928">
        <v>5.9400000000000001E-2</v>
      </c>
      <c r="G928" t="str">
        <f t="shared" si="56"/>
        <v>dot_product1_lada_reciprocal_average</v>
      </c>
      <c r="H928" t="str">
        <f t="shared" si="57"/>
        <v>class2</v>
      </c>
      <c r="I928" t="str">
        <f t="shared" si="58"/>
        <v>3d_class2_100_01.csv</v>
      </c>
      <c r="J928">
        <f>VLOOKUP(I928, also_korlatok!A$2:K$73, 11, FALSE)</f>
        <v>27</v>
      </c>
      <c r="K928" s="29">
        <f t="shared" si="59"/>
        <v>7.407407407407407E-2</v>
      </c>
    </row>
    <row r="929" spans="1:11" x14ac:dyDescent="0.3">
      <c r="A929" t="s">
        <v>35</v>
      </c>
      <c r="B929" t="s">
        <v>13</v>
      </c>
      <c r="C929" t="s">
        <v>12</v>
      </c>
      <c r="D929" t="s">
        <v>16</v>
      </c>
      <c r="E929">
        <v>27</v>
      </c>
      <c r="F929">
        <v>5.79E-2</v>
      </c>
      <c r="G929" t="str">
        <f t="shared" si="56"/>
        <v>dot_product1_lada_reciprocal_average</v>
      </c>
      <c r="H929" t="str">
        <f t="shared" si="57"/>
        <v>class2</v>
      </c>
      <c r="I929" t="str">
        <f t="shared" si="58"/>
        <v>3d_class2_100_02.csv</v>
      </c>
      <c r="J929">
        <f>VLOOKUP(I929, also_korlatok!A$2:K$73, 11, FALSE)</f>
        <v>25</v>
      </c>
      <c r="K929" s="29">
        <f t="shared" si="59"/>
        <v>0.08</v>
      </c>
    </row>
    <row r="930" spans="1:11" x14ac:dyDescent="0.3">
      <c r="A930" t="s">
        <v>37</v>
      </c>
      <c r="B930" t="s">
        <v>13</v>
      </c>
      <c r="C930" t="s">
        <v>12</v>
      </c>
      <c r="D930" t="s">
        <v>16</v>
      </c>
      <c r="E930">
        <v>27</v>
      </c>
      <c r="F930">
        <v>5.7599999999999998E-2</v>
      </c>
      <c r="G930" t="str">
        <f t="shared" si="56"/>
        <v>dot_product1_lada_reciprocal_average</v>
      </c>
      <c r="H930" t="str">
        <f t="shared" si="57"/>
        <v>class2</v>
      </c>
      <c r="I930" t="str">
        <f t="shared" si="58"/>
        <v>3d_class2_100_04.csv</v>
      </c>
      <c r="J930">
        <f>VLOOKUP(I930, also_korlatok!A$2:K$73, 11, FALSE)</f>
        <v>25</v>
      </c>
      <c r="K930" s="29">
        <f t="shared" si="59"/>
        <v>0.08</v>
      </c>
    </row>
    <row r="931" spans="1:11" x14ac:dyDescent="0.3">
      <c r="A931" t="s">
        <v>22</v>
      </c>
      <c r="B931" t="s">
        <v>13</v>
      </c>
      <c r="C931" t="s">
        <v>12</v>
      </c>
      <c r="D931" t="s">
        <v>16</v>
      </c>
      <c r="E931">
        <v>67</v>
      </c>
      <c r="F931">
        <v>5.5599999999999997E-2</v>
      </c>
      <c r="G931" t="str">
        <f t="shared" si="56"/>
        <v>dot_product1_lada_reciprocal_average</v>
      </c>
      <c r="H931" t="str">
        <f t="shared" si="57"/>
        <v>class1</v>
      </c>
      <c r="I931" t="str">
        <f t="shared" si="58"/>
        <v>3d_class1_100_01.csv</v>
      </c>
      <c r="J931">
        <f>VLOOKUP(I931, also_korlatok!A$2:K$73, 11, FALSE)</f>
        <v>56</v>
      </c>
      <c r="K931" s="29">
        <f t="shared" si="59"/>
        <v>0.19642857142857142</v>
      </c>
    </row>
    <row r="932" spans="1:11" x14ac:dyDescent="0.3">
      <c r="A932" t="s">
        <v>25</v>
      </c>
      <c r="B932" t="s">
        <v>13</v>
      </c>
      <c r="C932" t="s">
        <v>12</v>
      </c>
      <c r="D932" t="s">
        <v>16</v>
      </c>
      <c r="E932">
        <v>64</v>
      </c>
      <c r="F932">
        <v>5.5300000000000002E-2</v>
      </c>
      <c r="G932" t="str">
        <f t="shared" si="56"/>
        <v>dot_product1_lada_reciprocal_average</v>
      </c>
      <c r="H932" t="str">
        <f t="shared" si="57"/>
        <v>class1</v>
      </c>
      <c r="I932" t="str">
        <f t="shared" si="58"/>
        <v>3d_class1_100_04.csv</v>
      </c>
      <c r="J932">
        <f>VLOOKUP(I932, also_korlatok!A$2:K$73, 11, FALSE)</f>
        <v>52</v>
      </c>
      <c r="K932" s="29">
        <f t="shared" si="59"/>
        <v>0.23076923076923078</v>
      </c>
    </row>
    <row r="933" spans="1:11" x14ac:dyDescent="0.3">
      <c r="A933" t="s">
        <v>23</v>
      </c>
      <c r="B933" t="s">
        <v>13</v>
      </c>
      <c r="C933" t="s">
        <v>12</v>
      </c>
      <c r="D933" t="s">
        <v>16</v>
      </c>
      <c r="E933">
        <v>65</v>
      </c>
      <c r="F933">
        <v>5.2999999999999999E-2</v>
      </c>
      <c r="G933" t="str">
        <f t="shared" si="56"/>
        <v>dot_product1_lada_reciprocal_average</v>
      </c>
      <c r="H933" t="str">
        <f t="shared" si="57"/>
        <v>class1</v>
      </c>
      <c r="I933" t="str">
        <f t="shared" si="58"/>
        <v>3d_class1_100_02.csv</v>
      </c>
      <c r="J933">
        <f>VLOOKUP(I933, also_korlatok!A$2:K$73, 11, FALSE)</f>
        <v>51</v>
      </c>
      <c r="K933" s="29">
        <f t="shared" si="59"/>
        <v>0.27450980392156865</v>
      </c>
    </row>
    <row r="934" spans="1:11" x14ac:dyDescent="0.3">
      <c r="A934" t="s">
        <v>70</v>
      </c>
      <c r="B934" t="s">
        <v>13</v>
      </c>
      <c r="C934" t="s">
        <v>12</v>
      </c>
      <c r="D934" t="s">
        <v>16</v>
      </c>
      <c r="E934">
        <v>49</v>
      </c>
      <c r="F934">
        <v>5.2299999999999999E-2</v>
      </c>
      <c r="G934" t="str">
        <f t="shared" si="56"/>
        <v>dot_product1_lada_reciprocal_average</v>
      </c>
      <c r="H934" t="str">
        <f t="shared" si="57"/>
        <v>class5</v>
      </c>
      <c r="I934" t="str">
        <f t="shared" si="58"/>
        <v>3d_class5_100_01.csv</v>
      </c>
      <c r="J934">
        <f>VLOOKUP(I934, also_korlatok!A$2:K$73, 11, FALSE)</f>
        <v>37</v>
      </c>
      <c r="K934" s="29">
        <f t="shared" si="59"/>
        <v>0.32432432432432434</v>
      </c>
    </row>
    <row r="935" spans="1:11" x14ac:dyDescent="0.3">
      <c r="A935" t="s">
        <v>71</v>
      </c>
      <c r="B935" t="s">
        <v>13</v>
      </c>
      <c r="C935" t="s">
        <v>12</v>
      </c>
      <c r="D935" t="s">
        <v>16</v>
      </c>
      <c r="E935">
        <v>45</v>
      </c>
      <c r="F935">
        <v>5.1200000000000002E-2</v>
      </c>
      <c r="G935" t="str">
        <f t="shared" si="56"/>
        <v>dot_product1_lada_reciprocal_average</v>
      </c>
      <c r="H935" t="str">
        <f t="shared" si="57"/>
        <v>class5</v>
      </c>
      <c r="I935" t="str">
        <f t="shared" si="58"/>
        <v>3d_class5_100_02.csv</v>
      </c>
      <c r="J935">
        <f>VLOOKUP(I935, also_korlatok!A$2:K$73, 11, FALSE)</f>
        <v>35</v>
      </c>
      <c r="K935" s="29">
        <f t="shared" si="59"/>
        <v>0.2857142857142857</v>
      </c>
    </row>
    <row r="936" spans="1:11" x14ac:dyDescent="0.3">
      <c r="A936" t="s">
        <v>73</v>
      </c>
      <c r="B936" t="s">
        <v>13</v>
      </c>
      <c r="C936" t="s">
        <v>12</v>
      </c>
      <c r="D936" t="s">
        <v>16</v>
      </c>
      <c r="E936">
        <v>43</v>
      </c>
      <c r="F936">
        <v>4.82E-2</v>
      </c>
      <c r="G936" t="str">
        <f t="shared" si="56"/>
        <v>dot_product1_lada_reciprocal_average</v>
      </c>
      <c r="H936" t="str">
        <f t="shared" si="57"/>
        <v>class5</v>
      </c>
      <c r="I936" t="str">
        <f t="shared" si="58"/>
        <v>3d_class5_100_04.csv</v>
      </c>
      <c r="J936">
        <f>VLOOKUP(I936, also_korlatok!A$2:K$73, 11, FALSE)</f>
        <v>34</v>
      </c>
      <c r="K936" s="29">
        <f t="shared" si="59"/>
        <v>0.26470588235294118</v>
      </c>
    </row>
    <row r="937" spans="1:11" x14ac:dyDescent="0.3">
      <c r="A937" t="s">
        <v>72</v>
      </c>
      <c r="B937" t="s">
        <v>13</v>
      </c>
      <c r="C937" t="s">
        <v>12</v>
      </c>
      <c r="D937" t="s">
        <v>16</v>
      </c>
      <c r="E937">
        <v>44</v>
      </c>
      <c r="F937">
        <v>4.4400000000000002E-2</v>
      </c>
      <c r="G937" t="str">
        <f t="shared" si="56"/>
        <v>dot_product1_lada_reciprocal_average</v>
      </c>
      <c r="H937" t="str">
        <f t="shared" si="57"/>
        <v>class5</v>
      </c>
      <c r="I937" t="str">
        <f t="shared" si="58"/>
        <v>3d_class5_100_03.csv</v>
      </c>
      <c r="J937">
        <f>VLOOKUP(I937, also_korlatok!A$2:K$73, 11, FALSE)</f>
        <v>34</v>
      </c>
      <c r="K937" s="29">
        <f t="shared" si="59"/>
        <v>0.29411764705882354</v>
      </c>
    </row>
    <row r="938" spans="1:11" x14ac:dyDescent="0.3">
      <c r="A938" t="s">
        <v>81</v>
      </c>
      <c r="B938" t="s">
        <v>13</v>
      </c>
      <c r="C938" t="s">
        <v>12</v>
      </c>
      <c r="D938" t="s">
        <v>15</v>
      </c>
      <c r="E938">
        <v>334</v>
      </c>
      <c r="F938">
        <v>9.1552000000000007</v>
      </c>
      <c r="G938" t="str">
        <f t="shared" si="56"/>
        <v>dot_product1_lada_exponential</v>
      </c>
      <c r="H938" t="str">
        <f t="shared" si="57"/>
        <v>class6</v>
      </c>
      <c r="I938" t="str">
        <f t="shared" si="58"/>
        <v>3d_class6_1000_04.csv</v>
      </c>
      <c r="J938">
        <f>VLOOKUP(I938, also_korlatok!A$2:K$73, 11, FALSE)</f>
        <v>301</v>
      </c>
      <c r="K938" s="29">
        <f t="shared" si="59"/>
        <v>0.10963455149501661</v>
      </c>
    </row>
    <row r="939" spans="1:11" x14ac:dyDescent="0.3">
      <c r="A939" t="s">
        <v>80</v>
      </c>
      <c r="B939" t="s">
        <v>13</v>
      </c>
      <c r="C939" t="s">
        <v>12</v>
      </c>
      <c r="D939" t="s">
        <v>15</v>
      </c>
      <c r="E939">
        <v>334</v>
      </c>
      <c r="F939">
        <v>8.4817</v>
      </c>
      <c r="G939" t="str">
        <f t="shared" si="56"/>
        <v>dot_product1_lada_exponential</v>
      </c>
      <c r="H939" t="str">
        <f t="shared" si="57"/>
        <v>class6</v>
      </c>
      <c r="I939" t="str">
        <f t="shared" si="58"/>
        <v>3d_class6_1000_03.csv</v>
      </c>
      <c r="J939">
        <f>VLOOKUP(I939, also_korlatok!A$2:K$73, 11, FALSE)</f>
        <v>301</v>
      </c>
      <c r="K939" s="29">
        <f t="shared" si="59"/>
        <v>0.10963455149501661</v>
      </c>
    </row>
    <row r="940" spans="1:11" x14ac:dyDescent="0.3">
      <c r="A940" t="s">
        <v>54</v>
      </c>
      <c r="B940" t="s">
        <v>13</v>
      </c>
      <c r="C940" t="s">
        <v>12</v>
      </c>
      <c r="D940" t="s">
        <v>15</v>
      </c>
      <c r="E940">
        <v>324</v>
      </c>
      <c r="F940">
        <v>7.4572000000000003</v>
      </c>
      <c r="G940" t="str">
        <f t="shared" si="56"/>
        <v>dot_product1_lada_exponential</v>
      </c>
      <c r="H940" t="str">
        <f t="shared" si="57"/>
        <v>class4</v>
      </c>
      <c r="I940" t="str">
        <f t="shared" si="58"/>
        <v>3d_class4_1000_01.csv</v>
      </c>
      <c r="J940">
        <f>VLOOKUP(I940, also_korlatok!A$2:K$73, 11, FALSE)</f>
        <v>310</v>
      </c>
      <c r="K940" s="29">
        <f t="shared" si="59"/>
        <v>4.5161290322580643E-2</v>
      </c>
    </row>
    <row r="941" spans="1:11" x14ac:dyDescent="0.3">
      <c r="A941" t="s">
        <v>56</v>
      </c>
      <c r="B941" t="s">
        <v>13</v>
      </c>
      <c r="C941" t="s">
        <v>12</v>
      </c>
      <c r="D941" t="s">
        <v>15</v>
      </c>
      <c r="E941">
        <v>327</v>
      </c>
      <c r="F941">
        <v>7.4442000000000004</v>
      </c>
      <c r="G941" t="str">
        <f t="shared" si="56"/>
        <v>dot_product1_lada_exponential</v>
      </c>
      <c r="H941" t="str">
        <f t="shared" si="57"/>
        <v>class4</v>
      </c>
      <c r="I941" t="str">
        <f t="shared" si="58"/>
        <v>3d_class4_1000_03.csv</v>
      </c>
      <c r="J941">
        <f>VLOOKUP(I941, also_korlatok!A$2:K$73, 11, FALSE)</f>
        <v>315</v>
      </c>
      <c r="K941" s="29">
        <f t="shared" si="59"/>
        <v>3.8095238095238099E-2</v>
      </c>
    </row>
    <row r="942" spans="1:11" x14ac:dyDescent="0.3">
      <c r="A942" t="s">
        <v>57</v>
      </c>
      <c r="B942" t="s">
        <v>13</v>
      </c>
      <c r="C942" t="s">
        <v>12</v>
      </c>
      <c r="D942" t="s">
        <v>15</v>
      </c>
      <c r="E942">
        <v>325</v>
      </c>
      <c r="F942">
        <v>7.3771000000000004</v>
      </c>
      <c r="G942" t="str">
        <f t="shared" si="56"/>
        <v>dot_product1_lada_exponential</v>
      </c>
      <c r="H942" t="str">
        <f t="shared" si="57"/>
        <v>class4</v>
      </c>
      <c r="I942" t="str">
        <f t="shared" si="58"/>
        <v>3d_class4_1000_04.csv</v>
      </c>
      <c r="J942">
        <f>VLOOKUP(I942, also_korlatok!A$2:K$73, 11, FALSE)</f>
        <v>313</v>
      </c>
      <c r="K942" s="29">
        <f t="shared" si="59"/>
        <v>3.8338658146964855E-2</v>
      </c>
    </row>
    <row r="943" spans="1:11" x14ac:dyDescent="0.3">
      <c r="A943" t="s">
        <v>55</v>
      </c>
      <c r="B943" t="s">
        <v>13</v>
      </c>
      <c r="C943" t="s">
        <v>12</v>
      </c>
      <c r="D943" t="s">
        <v>15</v>
      </c>
      <c r="E943">
        <v>324</v>
      </c>
      <c r="F943">
        <v>7.0887000000000002</v>
      </c>
      <c r="G943" t="str">
        <f t="shared" si="56"/>
        <v>dot_product1_lada_exponential</v>
      </c>
      <c r="H943" t="str">
        <f t="shared" si="57"/>
        <v>class4</v>
      </c>
      <c r="I943" t="str">
        <f t="shared" si="58"/>
        <v>3d_class4_1000_02.csv</v>
      </c>
      <c r="J943">
        <f>VLOOKUP(I943, also_korlatok!A$2:K$73, 11, FALSE)</f>
        <v>313</v>
      </c>
      <c r="K943" s="29">
        <f t="shared" si="59"/>
        <v>3.5143769968051117E-2</v>
      </c>
    </row>
    <row r="944" spans="1:11" x14ac:dyDescent="0.3">
      <c r="A944" t="s">
        <v>78</v>
      </c>
      <c r="B944" t="s">
        <v>13</v>
      </c>
      <c r="C944" t="s">
        <v>12</v>
      </c>
      <c r="D944" t="s">
        <v>15</v>
      </c>
      <c r="E944">
        <v>334</v>
      </c>
      <c r="F944">
        <v>6.8441999999999998</v>
      </c>
      <c r="G944" t="str">
        <f t="shared" si="56"/>
        <v>dot_product1_lada_exponential</v>
      </c>
      <c r="H944" t="str">
        <f t="shared" si="57"/>
        <v>class6</v>
      </c>
      <c r="I944" t="str">
        <f t="shared" si="58"/>
        <v>3d_class6_1000_01.csv</v>
      </c>
      <c r="J944">
        <f>VLOOKUP(I944, also_korlatok!A$2:K$73, 11, FALSE)</f>
        <v>301</v>
      </c>
      <c r="K944" s="29">
        <f t="shared" si="59"/>
        <v>0.10963455149501661</v>
      </c>
    </row>
    <row r="945" spans="1:11" x14ac:dyDescent="0.3">
      <c r="A945" t="s">
        <v>79</v>
      </c>
      <c r="B945" t="s">
        <v>13</v>
      </c>
      <c r="C945" t="s">
        <v>12</v>
      </c>
      <c r="D945" t="s">
        <v>15</v>
      </c>
      <c r="E945">
        <v>334</v>
      </c>
      <c r="F945">
        <v>6.7401</v>
      </c>
      <c r="G945" t="str">
        <f t="shared" si="56"/>
        <v>dot_product1_lada_exponential</v>
      </c>
      <c r="H945" t="str">
        <f t="shared" si="57"/>
        <v>class6</v>
      </c>
      <c r="I945" t="str">
        <f t="shared" si="58"/>
        <v>3d_class6_1000_02.csv</v>
      </c>
      <c r="J945">
        <f>VLOOKUP(I945, also_korlatok!A$2:K$73, 11, FALSE)</f>
        <v>300</v>
      </c>
      <c r="K945" s="29">
        <f t="shared" si="59"/>
        <v>0.11333333333333333</v>
      </c>
    </row>
    <row r="946" spans="1:11" x14ac:dyDescent="0.3">
      <c r="A946" t="s">
        <v>43</v>
      </c>
      <c r="B946" t="s">
        <v>13</v>
      </c>
      <c r="C946" t="s">
        <v>12</v>
      </c>
      <c r="D946" t="s">
        <v>15</v>
      </c>
      <c r="E946">
        <v>533</v>
      </c>
      <c r="F946">
        <v>6.3605</v>
      </c>
      <c r="G946" t="str">
        <f t="shared" si="56"/>
        <v>dot_product1_lada_exponential</v>
      </c>
      <c r="H946" t="str">
        <f t="shared" si="57"/>
        <v>class3</v>
      </c>
      <c r="I946" t="str">
        <f t="shared" si="58"/>
        <v>3d_class3_1000_02.csv</v>
      </c>
      <c r="J946">
        <f>VLOOKUP(I946, also_korlatok!A$2:K$73, 11, FALSE)</f>
        <v>503</v>
      </c>
      <c r="K946" s="29">
        <f t="shared" si="59"/>
        <v>5.9642147117296221E-2</v>
      </c>
    </row>
    <row r="947" spans="1:11" x14ac:dyDescent="0.3">
      <c r="A947" t="s">
        <v>66</v>
      </c>
      <c r="B947" t="s">
        <v>13</v>
      </c>
      <c r="C947" t="s">
        <v>12</v>
      </c>
      <c r="D947" t="s">
        <v>15</v>
      </c>
      <c r="E947">
        <v>405</v>
      </c>
      <c r="F947">
        <v>6.3079000000000001</v>
      </c>
      <c r="G947" t="str">
        <f t="shared" si="56"/>
        <v>dot_product1_lada_exponential</v>
      </c>
      <c r="H947" t="str">
        <f t="shared" si="57"/>
        <v>class5</v>
      </c>
      <c r="I947" t="str">
        <f t="shared" si="58"/>
        <v>3d_class5_1000_01.csv</v>
      </c>
      <c r="J947">
        <f>VLOOKUP(I947, also_korlatok!A$2:K$73, 11, FALSE)</f>
        <v>336</v>
      </c>
      <c r="K947" s="29">
        <f t="shared" si="59"/>
        <v>0.20535714285714285</v>
      </c>
    </row>
    <row r="948" spans="1:11" x14ac:dyDescent="0.3">
      <c r="A948" t="s">
        <v>44</v>
      </c>
      <c r="B948" t="s">
        <v>13</v>
      </c>
      <c r="C948" t="s">
        <v>12</v>
      </c>
      <c r="D948" t="s">
        <v>15</v>
      </c>
      <c r="E948">
        <v>530</v>
      </c>
      <c r="F948">
        <v>6.2515999999999998</v>
      </c>
      <c r="G948" t="str">
        <f t="shared" si="56"/>
        <v>dot_product1_lada_exponential</v>
      </c>
      <c r="H948" t="str">
        <f t="shared" si="57"/>
        <v>class3</v>
      </c>
      <c r="I948" t="str">
        <f t="shared" si="58"/>
        <v>3d_class3_1000_03.csv</v>
      </c>
      <c r="J948">
        <f>VLOOKUP(I948, also_korlatok!A$2:K$73, 11, FALSE)</f>
        <v>503</v>
      </c>
      <c r="K948" s="29">
        <f t="shared" si="59"/>
        <v>5.3677932405566599E-2</v>
      </c>
    </row>
    <row r="949" spans="1:11" x14ac:dyDescent="0.3">
      <c r="A949" t="s">
        <v>45</v>
      </c>
      <c r="B949" t="s">
        <v>13</v>
      </c>
      <c r="C949" t="s">
        <v>12</v>
      </c>
      <c r="D949" t="s">
        <v>15</v>
      </c>
      <c r="E949">
        <v>532</v>
      </c>
      <c r="F949">
        <v>6.2256</v>
      </c>
      <c r="G949" t="str">
        <f t="shared" si="56"/>
        <v>dot_product1_lada_exponential</v>
      </c>
      <c r="H949" t="str">
        <f t="shared" si="57"/>
        <v>class3</v>
      </c>
      <c r="I949" t="str">
        <f t="shared" si="58"/>
        <v>3d_class3_1000_04.csv</v>
      </c>
      <c r="J949">
        <f>VLOOKUP(I949, also_korlatok!A$2:K$73, 11, FALSE)</f>
        <v>505</v>
      </c>
      <c r="K949" s="29">
        <f t="shared" si="59"/>
        <v>5.3465346534653464E-2</v>
      </c>
    </row>
    <row r="950" spans="1:11" x14ac:dyDescent="0.3">
      <c r="A950" t="s">
        <v>30</v>
      </c>
      <c r="B950" t="s">
        <v>13</v>
      </c>
      <c r="C950" t="s">
        <v>12</v>
      </c>
      <c r="D950" t="s">
        <v>15</v>
      </c>
      <c r="E950">
        <v>267</v>
      </c>
      <c r="F950">
        <v>6.0084</v>
      </c>
      <c r="G950" t="str">
        <f t="shared" si="56"/>
        <v>dot_product1_lada_exponential</v>
      </c>
      <c r="H950" t="str">
        <f t="shared" si="57"/>
        <v>class2</v>
      </c>
      <c r="I950" t="str">
        <f t="shared" si="58"/>
        <v>3d_class2_1000_01.csv</v>
      </c>
      <c r="J950">
        <f>VLOOKUP(I950, also_korlatok!A$2:K$73, 11, FALSE)</f>
        <v>253</v>
      </c>
      <c r="K950" s="29">
        <f t="shared" si="59"/>
        <v>5.533596837944664E-2</v>
      </c>
    </row>
    <row r="951" spans="1:11" x14ac:dyDescent="0.3">
      <c r="A951" t="s">
        <v>33</v>
      </c>
      <c r="B951" t="s">
        <v>13</v>
      </c>
      <c r="C951" t="s">
        <v>12</v>
      </c>
      <c r="D951" t="s">
        <v>15</v>
      </c>
      <c r="E951">
        <v>266</v>
      </c>
      <c r="F951">
        <v>5.9002999999999997</v>
      </c>
      <c r="G951" t="str">
        <f t="shared" si="56"/>
        <v>dot_product1_lada_exponential</v>
      </c>
      <c r="H951" t="str">
        <f t="shared" si="57"/>
        <v>class2</v>
      </c>
      <c r="I951" t="str">
        <f t="shared" si="58"/>
        <v>3d_class2_1000_04.csv</v>
      </c>
      <c r="J951">
        <f>VLOOKUP(I951, also_korlatok!A$2:K$73, 11, FALSE)</f>
        <v>252</v>
      </c>
      <c r="K951" s="29">
        <f t="shared" si="59"/>
        <v>5.5555555555555552E-2</v>
      </c>
    </row>
    <row r="952" spans="1:11" x14ac:dyDescent="0.3">
      <c r="A952" t="s">
        <v>32</v>
      </c>
      <c r="B952" t="s">
        <v>13</v>
      </c>
      <c r="C952" t="s">
        <v>12</v>
      </c>
      <c r="D952" t="s">
        <v>15</v>
      </c>
      <c r="E952">
        <v>270</v>
      </c>
      <c r="F952">
        <v>5.8815</v>
      </c>
      <c r="G952" t="str">
        <f t="shared" si="56"/>
        <v>dot_product1_lada_exponential</v>
      </c>
      <c r="H952" t="str">
        <f t="shared" si="57"/>
        <v>class2</v>
      </c>
      <c r="I952" t="str">
        <f t="shared" si="58"/>
        <v>3d_class2_1000_03.csv</v>
      </c>
      <c r="J952">
        <f>VLOOKUP(I952, also_korlatok!A$2:K$73, 11, FALSE)</f>
        <v>256</v>
      </c>
      <c r="K952" s="29">
        <f t="shared" si="59"/>
        <v>5.46875E-2</v>
      </c>
    </row>
    <row r="953" spans="1:11" x14ac:dyDescent="0.3">
      <c r="A953" t="s">
        <v>31</v>
      </c>
      <c r="B953" t="s">
        <v>13</v>
      </c>
      <c r="C953" t="s">
        <v>12</v>
      </c>
      <c r="D953" t="s">
        <v>15</v>
      </c>
      <c r="E953">
        <v>265</v>
      </c>
      <c r="F953">
        <v>5.7346000000000004</v>
      </c>
      <c r="G953" t="str">
        <f t="shared" si="56"/>
        <v>dot_product1_lada_exponential</v>
      </c>
      <c r="H953" t="str">
        <f t="shared" si="57"/>
        <v>class2</v>
      </c>
      <c r="I953" t="str">
        <f t="shared" si="58"/>
        <v>3d_class2_1000_02.csv</v>
      </c>
      <c r="J953">
        <f>VLOOKUP(I953, also_korlatok!A$2:K$73, 11, FALSE)</f>
        <v>251</v>
      </c>
      <c r="K953" s="29">
        <f t="shared" si="59"/>
        <v>5.5776892430278883E-2</v>
      </c>
    </row>
    <row r="954" spans="1:11" x14ac:dyDescent="0.3">
      <c r="A954" t="s">
        <v>20</v>
      </c>
      <c r="B954" t="s">
        <v>13</v>
      </c>
      <c r="C954" t="s">
        <v>12</v>
      </c>
      <c r="D954" t="s">
        <v>15</v>
      </c>
      <c r="E954">
        <v>599</v>
      </c>
      <c r="F954">
        <v>4.8685</v>
      </c>
      <c r="G954" t="str">
        <f t="shared" si="56"/>
        <v>dot_product1_lada_exponential</v>
      </c>
      <c r="H954" t="str">
        <f t="shared" si="57"/>
        <v>class1</v>
      </c>
      <c r="I954" t="str">
        <f t="shared" si="58"/>
        <v>3d_class1_1000_03.csv</v>
      </c>
      <c r="J954">
        <f>VLOOKUP(I954, also_korlatok!A$2:K$73, 11, FALSE)</f>
        <v>513</v>
      </c>
      <c r="K954" s="29">
        <f t="shared" si="59"/>
        <v>0.16764132553606237</v>
      </c>
    </row>
    <row r="955" spans="1:11" x14ac:dyDescent="0.3">
      <c r="A955" t="s">
        <v>19</v>
      </c>
      <c r="B955" t="s">
        <v>13</v>
      </c>
      <c r="C955" t="s">
        <v>12</v>
      </c>
      <c r="D955" t="s">
        <v>15</v>
      </c>
      <c r="E955">
        <v>599</v>
      </c>
      <c r="F955">
        <v>4.8612000000000002</v>
      </c>
      <c r="G955" t="str">
        <f t="shared" si="56"/>
        <v>dot_product1_lada_exponential</v>
      </c>
      <c r="H955" t="str">
        <f t="shared" si="57"/>
        <v>class1</v>
      </c>
      <c r="I955" t="str">
        <f t="shared" si="58"/>
        <v>3d_class1_1000_02.csv</v>
      </c>
      <c r="J955">
        <f>VLOOKUP(I955, also_korlatok!A$2:K$73, 11, FALSE)</f>
        <v>513</v>
      </c>
      <c r="K955" s="29">
        <f t="shared" si="59"/>
        <v>0.16764132553606237</v>
      </c>
    </row>
    <row r="956" spans="1:11" x14ac:dyDescent="0.3">
      <c r="A956" t="s">
        <v>6</v>
      </c>
      <c r="B956" t="s">
        <v>13</v>
      </c>
      <c r="C956" t="s">
        <v>12</v>
      </c>
      <c r="D956" t="s">
        <v>15</v>
      </c>
      <c r="E956">
        <v>627</v>
      </c>
      <c r="F956">
        <v>4.8357000000000001</v>
      </c>
      <c r="G956" t="str">
        <f t="shared" si="56"/>
        <v>dot_product1_lada_exponential</v>
      </c>
      <c r="H956" t="str">
        <f t="shared" si="57"/>
        <v>class1</v>
      </c>
      <c r="I956" t="str">
        <f t="shared" si="58"/>
        <v>3d_class1_1000_01.csv</v>
      </c>
      <c r="J956">
        <f>VLOOKUP(I956, also_korlatok!A$2:K$73, 11, FALSE)</f>
        <v>518</v>
      </c>
      <c r="K956" s="29">
        <f t="shared" si="59"/>
        <v>0.21042471042471042</v>
      </c>
    </row>
    <row r="957" spans="1:11" x14ac:dyDescent="0.3">
      <c r="A957" t="s">
        <v>42</v>
      </c>
      <c r="B957" t="s">
        <v>13</v>
      </c>
      <c r="C957" t="s">
        <v>12</v>
      </c>
      <c r="D957" t="s">
        <v>15</v>
      </c>
      <c r="E957">
        <v>535</v>
      </c>
      <c r="F957">
        <v>4.7895000000000003</v>
      </c>
      <c r="G957" t="str">
        <f t="shared" si="56"/>
        <v>dot_product1_lada_exponential</v>
      </c>
      <c r="H957" t="str">
        <f t="shared" si="57"/>
        <v>class3</v>
      </c>
      <c r="I957" t="str">
        <f t="shared" si="58"/>
        <v>3d_class3_1000_01.csv</v>
      </c>
      <c r="J957">
        <f>VLOOKUP(I957, also_korlatok!A$2:K$73, 11, FALSE)</f>
        <v>508</v>
      </c>
      <c r="K957" s="29">
        <f t="shared" si="59"/>
        <v>5.3149606299212601E-2</v>
      </c>
    </row>
    <row r="958" spans="1:11" x14ac:dyDescent="0.3">
      <c r="A958" t="s">
        <v>21</v>
      </c>
      <c r="B958" t="s">
        <v>13</v>
      </c>
      <c r="C958" t="s">
        <v>12</v>
      </c>
      <c r="D958" t="s">
        <v>15</v>
      </c>
      <c r="E958">
        <v>584</v>
      </c>
      <c r="F958">
        <v>4.6093999999999999</v>
      </c>
      <c r="G958" t="str">
        <f t="shared" si="56"/>
        <v>dot_product1_lada_exponential</v>
      </c>
      <c r="H958" t="str">
        <f t="shared" si="57"/>
        <v>class1</v>
      </c>
      <c r="I958" t="str">
        <f t="shared" si="58"/>
        <v>3d_class1_1000_04.csv</v>
      </c>
      <c r="J958">
        <f>VLOOKUP(I958, also_korlatok!A$2:K$73, 11, FALSE)</f>
        <v>510</v>
      </c>
      <c r="K958" s="29">
        <f t="shared" si="59"/>
        <v>0.14509803921568629</v>
      </c>
    </row>
    <row r="959" spans="1:11" x14ac:dyDescent="0.3">
      <c r="A959" t="s">
        <v>68</v>
      </c>
      <c r="B959" t="s">
        <v>13</v>
      </c>
      <c r="C959" t="s">
        <v>12</v>
      </c>
      <c r="D959" t="s">
        <v>15</v>
      </c>
      <c r="E959">
        <v>402</v>
      </c>
      <c r="F959">
        <v>4.2088000000000001</v>
      </c>
      <c r="G959" t="str">
        <f t="shared" si="56"/>
        <v>dot_product1_lada_exponential</v>
      </c>
      <c r="H959" t="str">
        <f t="shared" si="57"/>
        <v>class5</v>
      </c>
      <c r="I959" t="str">
        <f t="shared" si="58"/>
        <v>3d_class5_1000_03.csv</v>
      </c>
      <c r="J959">
        <f>VLOOKUP(I959, also_korlatok!A$2:K$73, 11, FALSE)</f>
        <v>338</v>
      </c>
      <c r="K959" s="29">
        <f t="shared" si="59"/>
        <v>0.1893491124260355</v>
      </c>
    </row>
    <row r="960" spans="1:11" x14ac:dyDescent="0.3">
      <c r="A960" t="s">
        <v>69</v>
      </c>
      <c r="B960" t="s">
        <v>13</v>
      </c>
      <c r="C960" t="s">
        <v>12</v>
      </c>
      <c r="D960" t="s">
        <v>15</v>
      </c>
      <c r="E960">
        <v>409</v>
      </c>
      <c r="F960">
        <v>4.2080000000000002</v>
      </c>
      <c r="G960" t="str">
        <f t="shared" si="56"/>
        <v>dot_product1_lada_exponential</v>
      </c>
      <c r="H960" t="str">
        <f t="shared" si="57"/>
        <v>class5</v>
      </c>
      <c r="I960" t="str">
        <f t="shared" si="58"/>
        <v>3d_class5_1000_04.csv</v>
      </c>
      <c r="J960">
        <f>VLOOKUP(I960, also_korlatok!A$2:K$73, 11, FALSE)</f>
        <v>342</v>
      </c>
      <c r="K960" s="29">
        <f t="shared" si="59"/>
        <v>0.195906432748538</v>
      </c>
    </row>
    <row r="961" spans="1:11" x14ac:dyDescent="0.3">
      <c r="A961" t="s">
        <v>67</v>
      </c>
      <c r="B961" t="s">
        <v>13</v>
      </c>
      <c r="C961" t="s">
        <v>12</v>
      </c>
      <c r="D961" t="s">
        <v>15</v>
      </c>
      <c r="E961">
        <v>406</v>
      </c>
      <c r="F961">
        <v>4.0936000000000003</v>
      </c>
      <c r="G961" t="str">
        <f t="shared" si="56"/>
        <v>dot_product1_lada_exponential</v>
      </c>
      <c r="H961" t="str">
        <f t="shared" si="57"/>
        <v>class5</v>
      </c>
      <c r="I961" t="str">
        <f t="shared" si="58"/>
        <v>3d_class5_1000_02.csv</v>
      </c>
      <c r="J961">
        <f>VLOOKUP(I961, also_korlatok!A$2:K$73, 11, FALSE)</f>
        <v>335</v>
      </c>
      <c r="K961" s="29">
        <f t="shared" si="59"/>
        <v>0.21194029850746268</v>
      </c>
    </row>
    <row r="962" spans="1:11" x14ac:dyDescent="0.3">
      <c r="A962" t="s">
        <v>86</v>
      </c>
      <c r="B962" t="s">
        <v>13</v>
      </c>
      <c r="C962" t="s">
        <v>12</v>
      </c>
      <c r="D962" t="s">
        <v>15</v>
      </c>
      <c r="E962">
        <v>167</v>
      </c>
      <c r="F962">
        <v>2.1928000000000001</v>
      </c>
      <c r="G962" t="str">
        <f t="shared" ref="G962:G1025" si="60">B962 &amp; "_" &amp; C962 &amp; IF(D962="nincs", "", "_" &amp; D962)</f>
        <v>dot_product1_lada_exponential</v>
      </c>
      <c r="H962" t="str">
        <f t="shared" ref="H962:H1025" si="61">LEFT(A962,6)</f>
        <v>class6</v>
      </c>
      <c r="I962" t="str">
        <f t="shared" ref="I962:I1025" si="62">MID(A962,8,21)</f>
        <v>3d_class6_500_01.csv</v>
      </c>
      <c r="J962">
        <f>VLOOKUP(I962, also_korlatok!A$2:K$73, 11, FALSE)</f>
        <v>150</v>
      </c>
      <c r="K962" s="29">
        <f t="shared" ref="K962:K1025" si="63">(E962-J962)/J962</f>
        <v>0.11333333333333333</v>
      </c>
    </row>
    <row r="963" spans="1:11" x14ac:dyDescent="0.3">
      <c r="A963" t="s">
        <v>62</v>
      </c>
      <c r="B963" t="s">
        <v>13</v>
      </c>
      <c r="C963" t="s">
        <v>12</v>
      </c>
      <c r="D963" t="s">
        <v>15</v>
      </c>
      <c r="E963">
        <v>163</v>
      </c>
      <c r="F963">
        <v>2.1831</v>
      </c>
      <c r="G963" t="str">
        <f t="shared" si="60"/>
        <v>dot_product1_lada_exponential</v>
      </c>
      <c r="H963" t="str">
        <f t="shared" si="61"/>
        <v>class4</v>
      </c>
      <c r="I963" t="str">
        <f t="shared" si="62"/>
        <v>3d_class4_500_01.csv</v>
      </c>
      <c r="J963">
        <f>VLOOKUP(I963, also_korlatok!A$2:K$73, 11, FALSE)</f>
        <v>157</v>
      </c>
      <c r="K963" s="29">
        <f t="shared" si="63"/>
        <v>3.8216560509554139E-2</v>
      </c>
    </row>
    <row r="964" spans="1:11" x14ac:dyDescent="0.3">
      <c r="A964" t="s">
        <v>87</v>
      </c>
      <c r="B964" t="s">
        <v>13</v>
      </c>
      <c r="C964" t="s">
        <v>12</v>
      </c>
      <c r="D964" t="s">
        <v>15</v>
      </c>
      <c r="E964">
        <v>167</v>
      </c>
      <c r="F964">
        <v>2.181</v>
      </c>
      <c r="G964" t="str">
        <f t="shared" si="60"/>
        <v>dot_product1_lada_exponential</v>
      </c>
      <c r="H964" t="str">
        <f t="shared" si="61"/>
        <v>class6</v>
      </c>
      <c r="I964" t="str">
        <f t="shared" si="62"/>
        <v>3d_class6_500_02.csv</v>
      </c>
      <c r="J964">
        <f>VLOOKUP(I964, also_korlatok!A$2:K$73, 11, FALSE)</f>
        <v>150</v>
      </c>
      <c r="K964" s="29">
        <f t="shared" si="63"/>
        <v>0.11333333333333333</v>
      </c>
    </row>
    <row r="965" spans="1:11" x14ac:dyDescent="0.3">
      <c r="A965" t="s">
        <v>53</v>
      </c>
      <c r="B965" t="s">
        <v>13</v>
      </c>
      <c r="C965" t="s">
        <v>12</v>
      </c>
      <c r="D965" t="s">
        <v>15</v>
      </c>
      <c r="E965">
        <v>273</v>
      </c>
      <c r="F965">
        <v>2.0653000000000001</v>
      </c>
      <c r="G965" t="str">
        <f t="shared" si="60"/>
        <v>dot_product1_lada_exponential</v>
      </c>
      <c r="H965" t="str">
        <f t="shared" si="61"/>
        <v>class3</v>
      </c>
      <c r="I965" t="str">
        <f t="shared" si="62"/>
        <v>3d_class3_500_04.csv</v>
      </c>
      <c r="J965">
        <f>VLOOKUP(I965, also_korlatok!A$2:K$73, 11, FALSE)</f>
        <v>254</v>
      </c>
      <c r="K965" s="29">
        <f t="shared" si="63"/>
        <v>7.4803149606299218E-2</v>
      </c>
    </row>
    <row r="966" spans="1:11" x14ac:dyDescent="0.3">
      <c r="A966" t="s">
        <v>88</v>
      </c>
      <c r="B966" t="s">
        <v>13</v>
      </c>
      <c r="C966" t="s">
        <v>12</v>
      </c>
      <c r="D966" t="s">
        <v>15</v>
      </c>
      <c r="E966">
        <v>167</v>
      </c>
      <c r="F966">
        <v>2.0484</v>
      </c>
      <c r="G966" t="str">
        <f t="shared" si="60"/>
        <v>dot_product1_lada_exponential</v>
      </c>
      <c r="H966" t="str">
        <f t="shared" si="61"/>
        <v>class6</v>
      </c>
      <c r="I966" t="str">
        <f t="shared" si="62"/>
        <v>3d_class6_500_03.csv</v>
      </c>
      <c r="J966">
        <f>VLOOKUP(I966, also_korlatok!A$2:K$73, 11, FALSE)</f>
        <v>151</v>
      </c>
      <c r="K966" s="29">
        <f t="shared" si="63"/>
        <v>0.10596026490066225</v>
      </c>
    </row>
    <row r="967" spans="1:11" x14ac:dyDescent="0.3">
      <c r="A967" t="s">
        <v>65</v>
      </c>
      <c r="B967" t="s">
        <v>13</v>
      </c>
      <c r="C967" t="s">
        <v>12</v>
      </c>
      <c r="D967" t="s">
        <v>15</v>
      </c>
      <c r="E967">
        <v>163</v>
      </c>
      <c r="F967">
        <v>1.8573999999999999</v>
      </c>
      <c r="G967" t="str">
        <f t="shared" si="60"/>
        <v>dot_product1_lada_exponential</v>
      </c>
      <c r="H967" t="str">
        <f t="shared" si="61"/>
        <v>class4</v>
      </c>
      <c r="I967" t="str">
        <f t="shared" si="62"/>
        <v>3d_class4_500_04.csv</v>
      </c>
      <c r="J967">
        <f>VLOOKUP(I967, also_korlatok!A$2:K$73, 11, FALSE)</f>
        <v>156</v>
      </c>
      <c r="K967" s="29">
        <f t="shared" si="63"/>
        <v>4.4871794871794872E-2</v>
      </c>
    </row>
    <row r="968" spans="1:11" x14ac:dyDescent="0.3">
      <c r="A968" t="s">
        <v>64</v>
      </c>
      <c r="B968" t="s">
        <v>13</v>
      </c>
      <c r="C968" t="s">
        <v>12</v>
      </c>
      <c r="D968" t="s">
        <v>15</v>
      </c>
      <c r="E968">
        <v>164</v>
      </c>
      <c r="F968">
        <v>1.8540000000000001</v>
      </c>
      <c r="G968" t="str">
        <f t="shared" si="60"/>
        <v>dot_product1_lada_exponential</v>
      </c>
      <c r="H968" t="str">
        <f t="shared" si="61"/>
        <v>class4</v>
      </c>
      <c r="I968" t="str">
        <f t="shared" si="62"/>
        <v>3d_class4_500_03.csv</v>
      </c>
      <c r="J968">
        <f>VLOOKUP(I968, also_korlatok!A$2:K$73, 11, FALSE)</f>
        <v>158</v>
      </c>
      <c r="K968" s="29">
        <f t="shared" si="63"/>
        <v>3.7974683544303799E-2</v>
      </c>
    </row>
    <row r="969" spans="1:11" x14ac:dyDescent="0.3">
      <c r="A969" t="s">
        <v>52</v>
      </c>
      <c r="B969" t="s">
        <v>13</v>
      </c>
      <c r="C969" t="s">
        <v>12</v>
      </c>
      <c r="D969" t="s">
        <v>15</v>
      </c>
      <c r="E969">
        <v>273</v>
      </c>
      <c r="F969">
        <v>1.7542</v>
      </c>
      <c r="G969" t="str">
        <f t="shared" si="60"/>
        <v>dot_product1_lada_exponential</v>
      </c>
      <c r="H969" t="str">
        <f t="shared" si="61"/>
        <v>class3</v>
      </c>
      <c r="I969" t="str">
        <f t="shared" si="62"/>
        <v>3d_class3_500_03.csv</v>
      </c>
      <c r="J969">
        <f>VLOOKUP(I969, also_korlatok!A$2:K$73, 11, FALSE)</f>
        <v>254</v>
      </c>
      <c r="K969" s="29">
        <f t="shared" si="63"/>
        <v>7.4803149606299218E-2</v>
      </c>
    </row>
    <row r="970" spans="1:11" x14ac:dyDescent="0.3">
      <c r="A970" t="s">
        <v>63</v>
      </c>
      <c r="B970" t="s">
        <v>13</v>
      </c>
      <c r="C970" t="s">
        <v>12</v>
      </c>
      <c r="D970" t="s">
        <v>15</v>
      </c>
      <c r="E970">
        <v>164</v>
      </c>
      <c r="F970">
        <v>1.7515000000000001</v>
      </c>
      <c r="G970" t="str">
        <f t="shared" si="60"/>
        <v>dot_product1_lada_exponential</v>
      </c>
      <c r="H970" t="str">
        <f t="shared" si="61"/>
        <v>class4</v>
      </c>
      <c r="I970" t="str">
        <f t="shared" si="62"/>
        <v>3d_class4_500_02.csv</v>
      </c>
      <c r="J970">
        <f>VLOOKUP(I970, also_korlatok!A$2:K$73, 11, FALSE)</f>
        <v>157</v>
      </c>
      <c r="K970" s="29">
        <f t="shared" si="63"/>
        <v>4.4585987261146494E-2</v>
      </c>
    </row>
    <row r="971" spans="1:11" x14ac:dyDescent="0.3">
      <c r="A971" t="s">
        <v>89</v>
      </c>
      <c r="B971" t="s">
        <v>13</v>
      </c>
      <c r="C971" t="s">
        <v>12</v>
      </c>
      <c r="D971" t="s">
        <v>15</v>
      </c>
      <c r="E971">
        <v>167</v>
      </c>
      <c r="F971">
        <v>1.7211000000000001</v>
      </c>
      <c r="G971" t="str">
        <f t="shared" si="60"/>
        <v>dot_product1_lada_exponential</v>
      </c>
      <c r="H971" t="str">
        <f t="shared" si="61"/>
        <v>class6</v>
      </c>
      <c r="I971" t="str">
        <f t="shared" si="62"/>
        <v>3d_class6_500_04.csv</v>
      </c>
      <c r="J971">
        <f>VLOOKUP(I971, also_korlatok!A$2:K$73, 11, FALSE)</f>
        <v>151</v>
      </c>
      <c r="K971" s="29">
        <f t="shared" si="63"/>
        <v>0.10596026490066225</v>
      </c>
    </row>
    <row r="972" spans="1:11" x14ac:dyDescent="0.3">
      <c r="A972" t="s">
        <v>50</v>
      </c>
      <c r="B972" t="s">
        <v>13</v>
      </c>
      <c r="C972" t="s">
        <v>12</v>
      </c>
      <c r="D972" t="s">
        <v>15</v>
      </c>
      <c r="E972">
        <v>271</v>
      </c>
      <c r="F972">
        <v>1.5999000000000001</v>
      </c>
      <c r="G972" t="str">
        <f t="shared" si="60"/>
        <v>dot_product1_lada_exponential</v>
      </c>
      <c r="H972" t="str">
        <f t="shared" si="61"/>
        <v>class3</v>
      </c>
      <c r="I972" t="str">
        <f t="shared" si="62"/>
        <v>3d_class3_500_01.csv</v>
      </c>
      <c r="J972">
        <f>VLOOKUP(I972, also_korlatok!A$2:K$73, 11, FALSE)</f>
        <v>254</v>
      </c>
      <c r="K972" s="29">
        <f t="shared" si="63"/>
        <v>6.6929133858267723E-2</v>
      </c>
    </row>
    <row r="973" spans="1:11" x14ac:dyDescent="0.3">
      <c r="A973" t="s">
        <v>51</v>
      </c>
      <c r="B973" t="s">
        <v>13</v>
      </c>
      <c r="C973" t="s">
        <v>12</v>
      </c>
      <c r="D973" t="s">
        <v>15</v>
      </c>
      <c r="E973">
        <v>270</v>
      </c>
      <c r="F973">
        <v>1.5729</v>
      </c>
      <c r="G973" t="str">
        <f t="shared" si="60"/>
        <v>dot_product1_lada_exponential</v>
      </c>
      <c r="H973" t="str">
        <f t="shared" si="61"/>
        <v>class3</v>
      </c>
      <c r="I973" t="str">
        <f t="shared" si="62"/>
        <v>3d_class3_500_02.csv</v>
      </c>
      <c r="J973">
        <f>VLOOKUP(I973, also_korlatok!A$2:K$73, 11, FALSE)</f>
        <v>253</v>
      </c>
      <c r="K973" s="29">
        <f t="shared" si="63"/>
        <v>6.7193675889328064E-2</v>
      </c>
    </row>
    <row r="974" spans="1:11" x14ac:dyDescent="0.3">
      <c r="A974" s="11" t="s">
        <v>38</v>
      </c>
      <c r="B974" s="11" t="s">
        <v>13</v>
      </c>
      <c r="C974" s="11" t="s">
        <v>12</v>
      </c>
      <c r="D974" s="11" t="s">
        <v>15</v>
      </c>
      <c r="E974" s="11">
        <v>135</v>
      </c>
      <c r="F974" s="11">
        <v>1.5055000000000001</v>
      </c>
      <c r="G974" s="11" t="str">
        <f t="shared" si="60"/>
        <v>dot_product1_lada_exponential</v>
      </c>
      <c r="H974" t="str">
        <f t="shared" si="61"/>
        <v>class2</v>
      </c>
      <c r="I974" t="str">
        <f t="shared" si="62"/>
        <v>3d_class2_500_01.csv</v>
      </c>
      <c r="J974">
        <f>VLOOKUP(I974, also_korlatok!A$2:K$73, 11, FALSE)</f>
        <v>125</v>
      </c>
      <c r="K974" s="29">
        <f t="shared" si="63"/>
        <v>0.08</v>
      </c>
    </row>
    <row r="975" spans="1:11" x14ac:dyDescent="0.3">
      <c r="A975" s="11" t="s">
        <v>40</v>
      </c>
      <c r="B975" s="11" t="s">
        <v>13</v>
      </c>
      <c r="C975" s="11" t="s">
        <v>12</v>
      </c>
      <c r="D975" s="11" t="s">
        <v>15</v>
      </c>
      <c r="E975" s="11">
        <v>135</v>
      </c>
      <c r="F975" s="11">
        <v>1.4688000000000001</v>
      </c>
      <c r="G975" s="11" t="str">
        <f t="shared" si="60"/>
        <v>dot_product1_lada_exponential</v>
      </c>
      <c r="H975" t="str">
        <f t="shared" si="61"/>
        <v>class2</v>
      </c>
      <c r="I975" t="str">
        <f t="shared" si="62"/>
        <v>3d_class2_500_03.csv</v>
      </c>
      <c r="J975">
        <f>VLOOKUP(I975, also_korlatok!A$2:K$73, 11, FALSE)</f>
        <v>128</v>
      </c>
      <c r="K975" s="29">
        <f t="shared" si="63"/>
        <v>5.46875E-2</v>
      </c>
    </row>
    <row r="976" spans="1:11" x14ac:dyDescent="0.3">
      <c r="A976" s="11" t="s">
        <v>39</v>
      </c>
      <c r="B976" s="11" t="s">
        <v>13</v>
      </c>
      <c r="C976" s="11" t="s">
        <v>12</v>
      </c>
      <c r="D976" s="11" t="s">
        <v>15</v>
      </c>
      <c r="E976" s="11">
        <v>137</v>
      </c>
      <c r="F976" s="11">
        <v>1.4387000000000001</v>
      </c>
      <c r="G976" s="11" t="str">
        <f t="shared" si="60"/>
        <v>dot_product1_lada_exponential</v>
      </c>
      <c r="H976" t="str">
        <f t="shared" si="61"/>
        <v>class2</v>
      </c>
      <c r="I976" t="str">
        <f t="shared" si="62"/>
        <v>3d_class2_500_02.csv</v>
      </c>
      <c r="J976">
        <f>VLOOKUP(I976, also_korlatok!A$2:K$73, 11, FALSE)</f>
        <v>128</v>
      </c>
      <c r="K976" s="29">
        <f t="shared" si="63"/>
        <v>7.03125E-2</v>
      </c>
    </row>
    <row r="977" spans="1:11" x14ac:dyDescent="0.3">
      <c r="A977" s="11" t="s">
        <v>41</v>
      </c>
      <c r="B977" s="11" t="s">
        <v>13</v>
      </c>
      <c r="C977" s="11" t="s">
        <v>12</v>
      </c>
      <c r="D977" s="11" t="s">
        <v>15</v>
      </c>
      <c r="E977" s="11">
        <v>136</v>
      </c>
      <c r="F977" s="11">
        <v>1.4274</v>
      </c>
      <c r="G977" s="11" t="str">
        <f t="shared" si="60"/>
        <v>dot_product1_lada_exponential</v>
      </c>
      <c r="H977" t="str">
        <f t="shared" si="61"/>
        <v>class2</v>
      </c>
      <c r="I977" t="str">
        <f t="shared" si="62"/>
        <v>3d_class2_500_04.csv</v>
      </c>
      <c r="J977">
        <f>VLOOKUP(I977, also_korlatok!A$2:K$73, 11, FALSE)</f>
        <v>128</v>
      </c>
      <c r="K977" s="29">
        <f t="shared" si="63"/>
        <v>6.25E-2</v>
      </c>
    </row>
    <row r="978" spans="1:11" x14ac:dyDescent="0.3">
      <c r="A978" t="s">
        <v>27</v>
      </c>
      <c r="B978" t="s">
        <v>13</v>
      </c>
      <c r="C978" t="s">
        <v>12</v>
      </c>
      <c r="D978" t="s">
        <v>15</v>
      </c>
      <c r="E978">
        <v>323</v>
      </c>
      <c r="F978">
        <v>1.3008</v>
      </c>
      <c r="G978" t="str">
        <f t="shared" si="60"/>
        <v>dot_product1_lada_exponential</v>
      </c>
      <c r="H978" t="str">
        <f t="shared" si="61"/>
        <v>class1</v>
      </c>
      <c r="I978" t="str">
        <f t="shared" si="62"/>
        <v>3d_class1_500_02.csv</v>
      </c>
      <c r="J978">
        <f>VLOOKUP(I978, also_korlatok!A$2:K$73, 11, FALSE)</f>
        <v>263</v>
      </c>
      <c r="K978" s="29">
        <f t="shared" si="63"/>
        <v>0.22813688212927757</v>
      </c>
    </row>
    <row r="979" spans="1:11" x14ac:dyDescent="0.3">
      <c r="A979" t="s">
        <v>28</v>
      </c>
      <c r="B979" t="s">
        <v>13</v>
      </c>
      <c r="C979" t="s">
        <v>12</v>
      </c>
      <c r="D979" t="s">
        <v>15</v>
      </c>
      <c r="E979">
        <v>314</v>
      </c>
      <c r="F979">
        <v>1.2498</v>
      </c>
      <c r="G979" t="str">
        <f t="shared" si="60"/>
        <v>dot_product1_lada_exponential</v>
      </c>
      <c r="H979" t="str">
        <f t="shared" si="61"/>
        <v>class1</v>
      </c>
      <c r="I979" t="str">
        <f t="shared" si="62"/>
        <v>3d_class1_500_03.csv</v>
      </c>
      <c r="J979">
        <f>VLOOKUP(I979, also_korlatok!A$2:K$73, 11, FALSE)</f>
        <v>258</v>
      </c>
      <c r="K979" s="29">
        <f t="shared" si="63"/>
        <v>0.21705426356589147</v>
      </c>
    </row>
    <row r="980" spans="1:11" x14ac:dyDescent="0.3">
      <c r="A980" t="s">
        <v>26</v>
      </c>
      <c r="B980" t="s">
        <v>13</v>
      </c>
      <c r="C980" t="s">
        <v>12</v>
      </c>
      <c r="D980" t="s">
        <v>15</v>
      </c>
      <c r="E980">
        <v>315</v>
      </c>
      <c r="F980">
        <v>1.2056</v>
      </c>
      <c r="G980" t="str">
        <f t="shared" si="60"/>
        <v>dot_product1_lada_exponential</v>
      </c>
      <c r="H980" t="str">
        <f t="shared" si="61"/>
        <v>class1</v>
      </c>
      <c r="I980" t="str">
        <f t="shared" si="62"/>
        <v>3d_class1_500_01.csv</v>
      </c>
      <c r="J980">
        <f>VLOOKUP(I980, also_korlatok!A$2:K$73, 11, FALSE)</f>
        <v>273</v>
      </c>
      <c r="K980" s="29">
        <f t="shared" si="63"/>
        <v>0.15384615384615385</v>
      </c>
    </row>
    <row r="981" spans="1:11" x14ac:dyDescent="0.3">
      <c r="A981" t="s">
        <v>29</v>
      </c>
      <c r="B981" t="s">
        <v>13</v>
      </c>
      <c r="C981" t="s">
        <v>12</v>
      </c>
      <c r="D981" t="s">
        <v>15</v>
      </c>
      <c r="E981">
        <v>292</v>
      </c>
      <c r="F981">
        <v>1.1631</v>
      </c>
      <c r="G981" t="str">
        <f t="shared" si="60"/>
        <v>dot_product1_lada_exponential</v>
      </c>
      <c r="H981" t="str">
        <f t="shared" si="61"/>
        <v>class1</v>
      </c>
      <c r="I981" t="str">
        <f t="shared" si="62"/>
        <v>3d_class1_500_04.csv</v>
      </c>
      <c r="J981">
        <f>VLOOKUP(I981, also_korlatok!A$2:K$73, 11, FALSE)</f>
        <v>248</v>
      </c>
      <c r="K981" s="29">
        <f t="shared" si="63"/>
        <v>0.17741935483870969</v>
      </c>
    </row>
    <row r="982" spans="1:11" x14ac:dyDescent="0.3">
      <c r="A982" t="s">
        <v>77</v>
      </c>
      <c r="B982" t="s">
        <v>13</v>
      </c>
      <c r="C982" t="s">
        <v>12</v>
      </c>
      <c r="D982" t="s">
        <v>15</v>
      </c>
      <c r="E982">
        <v>206</v>
      </c>
      <c r="F982">
        <v>1.1165</v>
      </c>
      <c r="G982" t="str">
        <f t="shared" si="60"/>
        <v>dot_product1_lada_exponential</v>
      </c>
      <c r="H982" t="str">
        <f t="shared" si="61"/>
        <v>class5</v>
      </c>
      <c r="I982" t="str">
        <f t="shared" si="62"/>
        <v>3d_class5_500_04.csv</v>
      </c>
      <c r="J982">
        <f>VLOOKUP(I982, also_korlatok!A$2:K$73, 11, FALSE)</f>
        <v>168</v>
      </c>
      <c r="K982" s="29">
        <f t="shared" si="63"/>
        <v>0.22619047619047619</v>
      </c>
    </row>
    <row r="983" spans="1:11" x14ac:dyDescent="0.3">
      <c r="A983" t="s">
        <v>75</v>
      </c>
      <c r="B983" t="s">
        <v>13</v>
      </c>
      <c r="C983" t="s">
        <v>12</v>
      </c>
      <c r="D983" t="s">
        <v>15</v>
      </c>
      <c r="E983">
        <v>206</v>
      </c>
      <c r="F983">
        <v>1.0992999999999999</v>
      </c>
      <c r="G983" t="str">
        <f t="shared" si="60"/>
        <v>dot_product1_lada_exponential</v>
      </c>
      <c r="H983" t="str">
        <f t="shared" si="61"/>
        <v>class5</v>
      </c>
      <c r="I983" t="str">
        <f t="shared" si="62"/>
        <v>3d_class5_500_02.csv</v>
      </c>
      <c r="J983">
        <f>VLOOKUP(I983, also_korlatok!A$2:K$73, 11, FALSE)</f>
        <v>170</v>
      </c>
      <c r="K983" s="29">
        <f t="shared" si="63"/>
        <v>0.21176470588235294</v>
      </c>
    </row>
    <row r="984" spans="1:11" x14ac:dyDescent="0.3">
      <c r="A984" t="s">
        <v>74</v>
      </c>
      <c r="B984" t="s">
        <v>13</v>
      </c>
      <c r="C984" t="s">
        <v>12</v>
      </c>
      <c r="D984" t="s">
        <v>15</v>
      </c>
      <c r="E984">
        <v>203</v>
      </c>
      <c r="F984">
        <v>1.0694999999999999</v>
      </c>
      <c r="G984" t="str">
        <f t="shared" si="60"/>
        <v>dot_product1_lada_exponential</v>
      </c>
      <c r="H984" t="str">
        <f t="shared" si="61"/>
        <v>class5</v>
      </c>
      <c r="I984" t="str">
        <f t="shared" si="62"/>
        <v>3d_class5_500_01.csv</v>
      </c>
      <c r="J984">
        <f>VLOOKUP(I984, also_korlatok!A$2:K$73, 11, FALSE)</f>
        <v>169</v>
      </c>
      <c r="K984" s="29">
        <f t="shared" si="63"/>
        <v>0.20118343195266272</v>
      </c>
    </row>
    <row r="985" spans="1:11" x14ac:dyDescent="0.3">
      <c r="A985" t="s">
        <v>76</v>
      </c>
      <c r="B985" t="s">
        <v>13</v>
      </c>
      <c r="C985" t="s">
        <v>12</v>
      </c>
      <c r="D985" t="s">
        <v>15</v>
      </c>
      <c r="E985">
        <v>202</v>
      </c>
      <c r="F985">
        <v>1.0674999999999999</v>
      </c>
      <c r="G985" t="str">
        <f t="shared" si="60"/>
        <v>dot_product1_lada_exponential</v>
      </c>
      <c r="H985" t="str">
        <f t="shared" si="61"/>
        <v>class5</v>
      </c>
      <c r="I985" t="str">
        <f t="shared" si="62"/>
        <v>3d_class5_500_03.csv</v>
      </c>
      <c r="J985">
        <f>VLOOKUP(I985, also_korlatok!A$2:K$73, 11, FALSE)</f>
        <v>168</v>
      </c>
      <c r="K985" s="29">
        <f t="shared" si="63"/>
        <v>0.20238095238095238</v>
      </c>
    </row>
    <row r="986" spans="1:11" x14ac:dyDescent="0.3">
      <c r="A986" t="s">
        <v>82</v>
      </c>
      <c r="B986" t="s">
        <v>13</v>
      </c>
      <c r="C986" t="s">
        <v>12</v>
      </c>
      <c r="D986" t="s">
        <v>15</v>
      </c>
      <c r="E986">
        <v>34</v>
      </c>
      <c r="F986">
        <v>0.10879999999999999</v>
      </c>
      <c r="G986" t="str">
        <f t="shared" si="60"/>
        <v>dot_product1_lada_exponential</v>
      </c>
      <c r="H986" t="str">
        <f t="shared" si="61"/>
        <v>class6</v>
      </c>
      <c r="I986" t="str">
        <f t="shared" si="62"/>
        <v>3d_class6_100_01.csv</v>
      </c>
      <c r="J986">
        <f>VLOOKUP(I986, also_korlatok!A$2:K$73, 11, FALSE)</f>
        <v>31</v>
      </c>
      <c r="K986" s="29">
        <f t="shared" si="63"/>
        <v>9.6774193548387094E-2</v>
      </c>
    </row>
    <row r="987" spans="1:11" x14ac:dyDescent="0.3">
      <c r="A987" t="s">
        <v>85</v>
      </c>
      <c r="B987" t="s">
        <v>13</v>
      </c>
      <c r="C987" t="s">
        <v>12</v>
      </c>
      <c r="D987" t="s">
        <v>15</v>
      </c>
      <c r="E987">
        <v>34</v>
      </c>
      <c r="F987">
        <v>9.2600000000000002E-2</v>
      </c>
      <c r="G987" t="str">
        <f t="shared" si="60"/>
        <v>dot_product1_lada_exponential</v>
      </c>
      <c r="H987" t="str">
        <f t="shared" si="61"/>
        <v>class6</v>
      </c>
      <c r="I987" t="str">
        <f t="shared" si="62"/>
        <v>3d_class6_100_04.csv</v>
      </c>
      <c r="J987">
        <f>VLOOKUP(I987, also_korlatok!A$2:K$73, 11, FALSE)</f>
        <v>31</v>
      </c>
      <c r="K987" s="29">
        <f t="shared" si="63"/>
        <v>9.6774193548387094E-2</v>
      </c>
    </row>
    <row r="988" spans="1:11" x14ac:dyDescent="0.3">
      <c r="A988" t="s">
        <v>84</v>
      </c>
      <c r="B988" t="s">
        <v>13</v>
      </c>
      <c r="C988" t="s">
        <v>12</v>
      </c>
      <c r="D988" t="s">
        <v>15</v>
      </c>
      <c r="E988">
        <v>34</v>
      </c>
      <c r="F988">
        <v>8.1199999999999994E-2</v>
      </c>
      <c r="G988" t="str">
        <f t="shared" si="60"/>
        <v>dot_product1_lada_exponential</v>
      </c>
      <c r="H988" t="str">
        <f t="shared" si="61"/>
        <v>class6</v>
      </c>
      <c r="I988" t="str">
        <f t="shared" si="62"/>
        <v>3d_class6_100_03.csv</v>
      </c>
      <c r="J988">
        <f>VLOOKUP(I988, also_korlatok!A$2:K$73, 11, FALSE)</f>
        <v>30</v>
      </c>
      <c r="K988" s="29">
        <f t="shared" si="63"/>
        <v>0.13333333333333333</v>
      </c>
    </row>
    <row r="989" spans="1:11" x14ac:dyDescent="0.3">
      <c r="A989" t="s">
        <v>47</v>
      </c>
      <c r="B989" t="s">
        <v>13</v>
      </c>
      <c r="C989" t="s">
        <v>12</v>
      </c>
      <c r="D989" t="s">
        <v>15</v>
      </c>
      <c r="E989">
        <v>57</v>
      </c>
      <c r="F989">
        <v>7.9699999999999993E-2</v>
      </c>
      <c r="G989" t="str">
        <f t="shared" si="60"/>
        <v>dot_product1_lada_exponential</v>
      </c>
      <c r="H989" t="str">
        <f t="shared" si="61"/>
        <v>class3</v>
      </c>
      <c r="I989" t="str">
        <f t="shared" si="62"/>
        <v>3d_class3_100_02.csv</v>
      </c>
      <c r="J989">
        <f>VLOOKUP(I989, also_korlatok!A$2:K$73, 11, FALSE)</f>
        <v>52</v>
      </c>
      <c r="K989" s="29">
        <f t="shared" si="63"/>
        <v>9.6153846153846159E-2</v>
      </c>
    </row>
    <row r="990" spans="1:11" x14ac:dyDescent="0.3">
      <c r="A990" t="s">
        <v>59</v>
      </c>
      <c r="B990" t="s">
        <v>13</v>
      </c>
      <c r="C990" t="s">
        <v>12</v>
      </c>
      <c r="D990" t="s">
        <v>15</v>
      </c>
      <c r="E990">
        <v>35</v>
      </c>
      <c r="F990">
        <v>7.8899999999999998E-2</v>
      </c>
      <c r="G990" t="str">
        <f t="shared" si="60"/>
        <v>dot_product1_lada_exponential</v>
      </c>
      <c r="H990" t="str">
        <f t="shared" si="61"/>
        <v>class4</v>
      </c>
      <c r="I990" t="str">
        <f t="shared" si="62"/>
        <v>3d_class4_100_02.csv</v>
      </c>
      <c r="J990">
        <f>VLOOKUP(I990, also_korlatok!A$2:K$73, 11, FALSE)</f>
        <v>33</v>
      </c>
      <c r="K990" s="29">
        <f t="shared" si="63"/>
        <v>6.0606060606060608E-2</v>
      </c>
    </row>
    <row r="991" spans="1:11" x14ac:dyDescent="0.3">
      <c r="A991" t="s">
        <v>83</v>
      </c>
      <c r="B991" t="s">
        <v>13</v>
      </c>
      <c r="C991" t="s">
        <v>12</v>
      </c>
      <c r="D991" t="s">
        <v>15</v>
      </c>
      <c r="E991">
        <v>34</v>
      </c>
      <c r="F991">
        <v>7.8600000000000003E-2</v>
      </c>
      <c r="G991" t="str">
        <f t="shared" si="60"/>
        <v>dot_product1_lada_exponential</v>
      </c>
      <c r="H991" t="str">
        <f t="shared" si="61"/>
        <v>class6</v>
      </c>
      <c r="I991" t="str">
        <f t="shared" si="62"/>
        <v>3d_class6_100_02.csv</v>
      </c>
      <c r="J991">
        <f>VLOOKUP(I991, also_korlatok!A$2:K$73, 11, FALSE)</f>
        <v>30</v>
      </c>
      <c r="K991" s="29">
        <f t="shared" si="63"/>
        <v>0.13333333333333333</v>
      </c>
    </row>
    <row r="992" spans="1:11" x14ac:dyDescent="0.3">
      <c r="A992" t="s">
        <v>48</v>
      </c>
      <c r="B992" t="s">
        <v>13</v>
      </c>
      <c r="C992" t="s">
        <v>12</v>
      </c>
      <c r="D992" t="s">
        <v>15</v>
      </c>
      <c r="E992">
        <v>55</v>
      </c>
      <c r="F992">
        <v>7.3499999999999996E-2</v>
      </c>
      <c r="G992" t="str">
        <f t="shared" si="60"/>
        <v>dot_product1_lada_exponential</v>
      </c>
      <c r="H992" t="str">
        <f t="shared" si="61"/>
        <v>class3</v>
      </c>
      <c r="I992" t="str">
        <f t="shared" si="62"/>
        <v>3d_class3_100_03.csv</v>
      </c>
      <c r="J992">
        <f>VLOOKUP(I992, also_korlatok!A$2:K$73, 11, FALSE)</f>
        <v>51</v>
      </c>
      <c r="K992" s="29">
        <f t="shared" si="63"/>
        <v>7.8431372549019607E-2</v>
      </c>
    </row>
    <row r="993" spans="1:11" x14ac:dyDescent="0.3">
      <c r="A993" t="s">
        <v>49</v>
      </c>
      <c r="B993" t="s">
        <v>13</v>
      </c>
      <c r="C993" t="s">
        <v>12</v>
      </c>
      <c r="D993" t="s">
        <v>15</v>
      </c>
      <c r="E993">
        <v>56</v>
      </c>
      <c r="F993">
        <v>7.3400000000000007E-2</v>
      </c>
      <c r="G993" t="str">
        <f t="shared" si="60"/>
        <v>dot_product1_lada_exponential</v>
      </c>
      <c r="H993" t="str">
        <f t="shared" si="61"/>
        <v>class3</v>
      </c>
      <c r="I993" t="str">
        <f t="shared" si="62"/>
        <v>3d_class3_100_04.csv</v>
      </c>
      <c r="J993">
        <f>VLOOKUP(I993, also_korlatok!A$2:K$73, 11, FALSE)</f>
        <v>51</v>
      </c>
      <c r="K993" s="29">
        <f t="shared" si="63"/>
        <v>9.8039215686274508E-2</v>
      </c>
    </row>
    <row r="994" spans="1:11" x14ac:dyDescent="0.3">
      <c r="A994" t="s">
        <v>60</v>
      </c>
      <c r="B994" t="s">
        <v>13</v>
      </c>
      <c r="C994" t="s">
        <v>12</v>
      </c>
      <c r="D994" t="s">
        <v>15</v>
      </c>
      <c r="E994">
        <v>34</v>
      </c>
      <c r="F994">
        <v>7.1300000000000002E-2</v>
      </c>
      <c r="G994" t="str">
        <f t="shared" si="60"/>
        <v>dot_product1_lada_exponential</v>
      </c>
      <c r="H994" t="str">
        <f t="shared" si="61"/>
        <v>class4</v>
      </c>
      <c r="I994" t="str">
        <f t="shared" si="62"/>
        <v>3d_class4_100_03.csv</v>
      </c>
      <c r="J994">
        <f>VLOOKUP(I994, also_korlatok!A$2:K$73, 11, FALSE)</f>
        <v>32</v>
      </c>
      <c r="K994" s="29">
        <f t="shared" si="63"/>
        <v>6.25E-2</v>
      </c>
    </row>
    <row r="995" spans="1:11" x14ac:dyDescent="0.3">
      <c r="A995" t="s">
        <v>58</v>
      </c>
      <c r="B995" t="s">
        <v>13</v>
      </c>
      <c r="C995" t="s">
        <v>12</v>
      </c>
      <c r="D995" t="s">
        <v>15</v>
      </c>
      <c r="E995">
        <v>34</v>
      </c>
      <c r="F995">
        <v>6.9199999999999998E-2</v>
      </c>
      <c r="G995" t="str">
        <f t="shared" si="60"/>
        <v>dot_product1_lada_exponential</v>
      </c>
      <c r="H995" t="str">
        <f t="shared" si="61"/>
        <v>class4</v>
      </c>
      <c r="I995" t="str">
        <f t="shared" si="62"/>
        <v>3d_class4_100_01.csv</v>
      </c>
      <c r="J995">
        <f>VLOOKUP(I995, also_korlatok!A$2:K$73, 11, FALSE)</f>
        <v>32</v>
      </c>
      <c r="K995" s="29">
        <f t="shared" si="63"/>
        <v>6.25E-2</v>
      </c>
    </row>
    <row r="996" spans="1:11" x14ac:dyDescent="0.3">
      <c r="A996" t="s">
        <v>46</v>
      </c>
      <c r="B996" t="s">
        <v>13</v>
      </c>
      <c r="C996" t="s">
        <v>12</v>
      </c>
      <c r="D996" t="s">
        <v>15</v>
      </c>
      <c r="E996">
        <v>55</v>
      </c>
      <c r="F996">
        <v>6.7500000000000004E-2</v>
      </c>
      <c r="G996" t="str">
        <f t="shared" si="60"/>
        <v>dot_product1_lada_exponential</v>
      </c>
      <c r="H996" t="str">
        <f t="shared" si="61"/>
        <v>class3</v>
      </c>
      <c r="I996" t="str">
        <f t="shared" si="62"/>
        <v>3d_class3_100_01.csv</v>
      </c>
      <c r="J996">
        <f>VLOOKUP(I996, also_korlatok!A$2:K$73, 11, FALSE)</f>
        <v>51</v>
      </c>
      <c r="K996" s="29">
        <f t="shared" si="63"/>
        <v>7.8431372549019607E-2</v>
      </c>
    </row>
    <row r="997" spans="1:11" x14ac:dyDescent="0.3">
      <c r="A997" t="s">
        <v>61</v>
      </c>
      <c r="B997" t="s">
        <v>13</v>
      </c>
      <c r="C997" t="s">
        <v>12</v>
      </c>
      <c r="D997" t="s">
        <v>15</v>
      </c>
      <c r="E997">
        <v>34</v>
      </c>
      <c r="F997">
        <v>6.6900000000000001E-2</v>
      </c>
      <c r="G997" t="str">
        <f t="shared" si="60"/>
        <v>dot_product1_lada_exponential</v>
      </c>
      <c r="H997" t="str">
        <f t="shared" si="61"/>
        <v>class4</v>
      </c>
      <c r="I997" t="str">
        <f t="shared" si="62"/>
        <v>3d_class4_100_04.csv</v>
      </c>
      <c r="J997">
        <f>VLOOKUP(I997, also_korlatok!A$2:K$73, 11, FALSE)</f>
        <v>33</v>
      </c>
      <c r="K997" s="29">
        <f t="shared" si="63"/>
        <v>3.0303030303030304E-2</v>
      </c>
    </row>
    <row r="998" spans="1:11" x14ac:dyDescent="0.3">
      <c r="A998" t="s">
        <v>24</v>
      </c>
      <c r="B998" t="s">
        <v>13</v>
      </c>
      <c r="C998" t="s">
        <v>12</v>
      </c>
      <c r="D998" t="s">
        <v>15</v>
      </c>
      <c r="E998">
        <v>75</v>
      </c>
      <c r="F998">
        <v>6.4600000000000005E-2</v>
      </c>
      <c r="G998" t="str">
        <f t="shared" si="60"/>
        <v>dot_product1_lada_exponential</v>
      </c>
      <c r="H998" t="str">
        <f t="shared" si="61"/>
        <v>class1</v>
      </c>
      <c r="I998" t="str">
        <f t="shared" si="62"/>
        <v>3d_class1_100_03.csv</v>
      </c>
      <c r="J998">
        <f>VLOOKUP(I998, also_korlatok!A$2:K$73, 11, FALSE)</f>
        <v>61</v>
      </c>
      <c r="K998" s="29">
        <f t="shared" si="63"/>
        <v>0.22950819672131148</v>
      </c>
    </row>
    <row r="999" spans="1:11" x14ac:dyDescent="0.3">
      <c r="A999" t="s">
        <v>36</v>
      </c>
      <c r="B999" t="s">
        <v>13</v>
      </c>
      <c r="C999" t="s">
        <v>12</v>
      </c>
      <c r="D999" t="s">
        <v>15</v>
      </c>
      <c r="E999">
        <v>29</v>
      </c>
      <c r="F999">
        <v>5.7500000000000002E-2</v>
      </c>
      <c r="G999" t="str">
        <f t="shared" si="60"/>
        <v>dot_product1_lada_exponential</v>
      </c>
      <c r="H999" t="str">
        <f t="shared" si="61"/>
        <v>class2</v>
      </c>
      <c r="I999" t="str">
        <f t="shared" si="62"/>
        <v>3d_class2_100_03.csv</v>
      </c>
      <c r="J999">
        <f>VLOOKUP(I999, also_korlatok!A$2:K$73, 11, FALSE)</f>
        <v>26</v>
      </c>
      <c r="K999" s="29">
        <f t="shared" si="63"/>
        <v>0.11538461538461539</v>
      </c>
    </row>
    <row r="1000" spans="1:11" x14ac:dyDescent="0.3">
      <c r="A1000" t="s">
        <v>35</v>
      </c>
      <c r="B1000" t="s">
        <v>13</v>
      </c>
      <c r="C1000" t="s">
        <v>12</v>
      </c>
      <c r="D1000" t="s">
        <v>15</v>
      </c>
      <c r="E1000">
        <v>27</v>
      </c>
      <c r="F1000">
        <v>5.6800000000000003E-2</v>
      </c>
      <c r="G1000" t="str">
        <f t="shared" si="60"/>
        <v>dot_product1_lada_exponential</v>
      </c>
      <c r="H1000" t="str">
        <f t="shared" si="61"/>
        <v>class2</v>
      </c>
      <c r="I1000" t="str">
        <f t="shared" si="62"/>
        <v>3d_class2_100_02.csv</v>
      </c>
      <c r="J1000">
        <f>VLOOKUP(I1000, also_korlatok!A$2:K$73, 11, FALSE)</f>
        <v>25</v>
      </c>
      <c r="K1000" s="29">
        <f t="shared" si="63"/>
        <v>0.08</v>
      </c>
    </row>
    <row r="1001" spans="1:11" x14ac:dyDescent="0.3">
      <c r="A1001" t="s">
        <v>23</v>
      </c>
      <c r="B1001" t="s">
        <v>13</v>
      </c>
      <c r="C1001" t="s">
        <v>12</v>
      </c>
      <c r="D1001" t="s">
        <v>15</v>
      </c>
      <c r="E1001">
        <v>65</v>
      </c>
      <c r="F1001">
        <v>5.6599999999999998E-2</v>
      </c>
      <c r="G1001" t="str">
        <f t="shared" si="60"/>
        <v>dot_product1_lada_exponential</v>
      </c>
      <c r="H1001" t="str">
        <f t="shared" si="61"/>
        <v>class1</v>
      </c>
      <c r="I1001" t="str">
        <f t="shared" si="62"/>
        <v>3d_class1_100_02.csv</v>
      </c>
      <c r="J1001">
        <f>VLOOKUP(I1001, also_korlatok!A$2:K$73, 11, FALSE)</f>
        <v>51</v>
      </c>
      <c r="K1001" s="29">
        <f t="shared" si="63"/>
        <v>0.27450980392156865</v>
      </c>
    </row>
    <row r="1002" spans="1:11" x14ac:dyDescent="0.3">
      <c r="A1002" t="s">
        <v>34</v>
      </c>
      <c r="B1002" t="s">
        <v>13</v>
      </c>
      <c r="C1002" t="s">
        <v>12</v>
      </c>
      <c r="D1002" t="s">
        <v>15</v>
      </c>
      <c r="E1002">
        <v>29</v>
      </c>
      <c r="F1002">
        <v>5.6399999999999999E-2</v>
      </c>
      <c r="G1002" t="str">
        <f t="shared" si="60"/>
        <v>dot_product1_lada_exponential</v>
      </c>
      <c r="H1002" t="str">
        <f t="shared" si="61"/>
        <v>class2</v>
      </c>
      <c r="I1002" t="str">
        <f t="shared" si="62"/>
        <v>3d_class2_100_01.csv</v>
      </c>
      <c r="J1002">
        <f>VLOOKUP(I1002, also_korlatok!A$2:K$73, 11, FALSE)</f>
        <v>27</v>
      </c>
      <c r="K1002" s="29">
        <f t="shared" si="63"/>
        <v>7.407407407407407E-2</v>
      </c>
    </row>
    <row r="1003" spans="1:11" x14ac:dyDescent="0.3">
      <c r="A1003" t="s">
        <v>37</v>
      </c>
      <c r="B1003" t="s">
        <v>13</v>
      </c>
      <c r="C1003" t="s">
        <v>12</v>
      </c>
      <c r="D1003" t="s">
        <v>15</v>
      </c>
      <c r="E1003">
        <v>28</v>
      </c>
      <c r="F1003">
        <v>5.6099999999999997E-2</v>
      </c>
      <c r="G1003" t="str">
        <f t="shared" si="60"/>
        <v>dot_product1_lada_exponential</v>
      </c>
      <c r="H1003" t="str">
        <f t="shared" si="61"/>
        <v>class2</v>
      </c>
      <c r="I1003" t="str">
        <f t="shared" si="62"/>
        <v>3d_class2_100_04.csv</v>
      </c>
      <c r="J1003">
        <f>VLOOKUP(I1003, also_korlatok!A$2:K$73, 11, FALSE)</f>
        <v>25</v>
      </c>
      <c r="K1003" s="29">
        <f t="shared" si="63"/>
        <v>0.12</v>
      </c>
    </row>
    <row r="1004" spans="1:11" x14ac:dyDescent="0.3">
      <c r="A1004" t="s">
        <v>22</v>
      </c>
      <c r="B1004" t="s">
        <v>13</v>
      </c>
      <c r="C1004" t="s">
        <v>12</v>
      </c>
      <c r="D1004" t="s">
        <v>15</v>
      </c>
      <c r="E1004">
        <v>67</v>
      </c>
      <c r="F1004">
        <v>5.4199999999999998E-2</v>
      </c>
      <c r="G1004" t="str">
        <f t="shared" si="60"/>
        <v>dot_product1_lada_exponential</v>
      </c>
      <c r="H1004" t="str">
        <f t="shared" si="61"/>
        <v>class1</v>
      </c>
      <c r="I1004" t="str">
        <f t="shared" si="62"/>
        <v>3d_class1_100_01.csv</v>
      </c>
      <c r="J1004">
        <f>VLOOKUP(I1004, also_korlatok!A$2:K$73, 11, FALSE)</f>
        <v>56</v>
      </c>
      <c r="K1004" s="29">
        <f t="shared" si="63"/>
        <v>0.19642857142857142</v>
      </c>
    </row>
    <row r="1005" spans="1:11" x14ac:dyDescent="0.3">
      <c r="A1005" t="s">
        <v>25</v>
      </c>
      <c r="B1005" t="s">
        <v>13</v>
      </c>
      <c r="C1005" t="s">
        <v>12</v>
      </c>
      <c r="D1005" t="s">
        <v>15</v>
      </c>
      <c r="E1005">
        <v>64</v>
      </c>
      <c r="F1005">
        <v>5.2600000000000001E-2</v>
      </c>
      <c r="G1005" t="str">
        <f t="shared" si="60"/>
        <v>dot_product1_lada_exponential</v>
      </c>
      <c r="H1005" t="str">
        <f t="shared" si="61"/>
        <v>class1</v>
      </c>
      <c r="I1005" t="str">
        <f t="shared" si="62"/>
        <v>3d_class1_100_04.csv</v>
      </c>
      <c r="J1005">
        <f>VLOOKUP(I1005, also_korlatok!A$2:K$73, 11, FALSE)</f>
        <v>52</v>
      </c>
      <c r="K1005" s="29">
        <f t="shared" si="63"/>
        <v>0.23076923076923078</v>
      </c>
    </row>
    <row r="1006" spans="1:11" x14ac:dyDescent="0.3">
      <c r="A1006" t="s">
        <v>71</v>
      </c>
      <c r="B1006" t="s">
        <v>13</v>
      </c>
      <c r="C1006" t="s">
        <v>12</v>
      </c>
      <c r="D1006" t="s">
        <v>15</v>
      </c>
      <c r="E1006">
        <v>44</v>
      </c>
      <c r="F1006">
        <v>5.0099999999999999E-2</v>
      </c>
      <c r="G1006" t="str">
        <f t="shared" si="60"/>
        <v>dot_product1_lada_exponential</v>
      </c>
      <c r="H1006" t="str">
        <f t="shared" si="61"/>
        <v>class5</v>
      </c>
      <c r="I1006" t="str">
        <f t="shared" si="62"/>
        <v>3d_class5_100_02.csv</v>
      </c>
      <c r="J1006">
        <f>VLOOKUP(I1006, also_korlatok!A$2:K$73, 11, FALSE)</f>
        <v>35</v>
      </c>
      <c r="K1006" s="29">
        <f t="shared" si="63"/>
        <v>0.25714285714285712</v>
      </c>
    </row>
    <row r="1007" spans="1:11" x14ac:dyDescent="0.3">
      <c r="A1007" t="s">
        <v>70</v>
      </c>
      <c r="B1007" t="s">
        <v>13</v>
      </c>
      <c r="C1007" t="s">
        <v>12</v>
      </c>
      <c r="D1007" t="s">
        <v>15</v>
      </c>
      <c r="E1007">
        <v>47</v>
      </c>
      <c r="F1007">
        <v>4.7600000000000003E-2</v>
      </c>
      <c r="G1007" t="str">
        <f t="shared" si="60"/>
        <v>dot_product1_lada_exponential</v>
      </c>
      <c r="H1007" t="str">
        <f t="shared" si="61"/>
        <v>class5</v>
      </c>
      <c r="I1007" t="str">
        <f t="shared" si="62"/>
        <v>3d_class5_100_01.csv</v>
      </c>
      <c r="J1007">
        <f>VLOOKUP(I1007, also_korlatok!A$2:K$73, 11, FALSE)</f>
        <v>37</v>
      </c>
      <c r="K1007" s="29">
        <f t="shared" si="63"/>
        <v>0.27027027027027029</v>
      </c>
    </row>
    <row r="1008" spans="1:11" x14ac:dyDescent="0.3">
      <c r="A1008" t="s">
        <v>73</v>
      </c>
      <c r="B1008" t="s">
        <v>13</v>
      </c>
      <c r="C1008" t="s">
        <v>12</v>
      </c>
      <c r="D1008" t="s">
        <v>15</v>
      </c>
      <c r="E1008">
        <v>43</v>
      </c>
      <c r="F1008">
        <v>4.6199999999999998E-2</v>
      </c>
      <c r="G1008" t="str">
        <f t="shared" si="60"/>
        <v>dot_product1_lada_exponential</v>
      </c>
      <c r="H1008" t="str">
        <f t="shared" si="61"/>
        <v>class5</v>
      </c>
      <c r="I1008" t="str">
        <f t="shared" si="62"/>
        <v>3d_class5_100_04.csv</v>
      </c>
      <c r="J1008">
        <f>VLOOKUP(I1008, also_korlatok!A$2:K$73, 11, FALSE)</f>
        <v>34</v>
      </c>
      <c r="K1008" s="29">
        <f t="shared" si="63"/>
        <v>0.26470588235294118</v>
      </c>
    </row>
    <row r="1009" spans="1:11" x14ac:dyDescent="0.3">
      <c r="A1009" t="s">
        <v>72</v>
      </c>
      <c r="B1009" t="s">
        <v>13</v>
      </c>
      <c r="C1009" t="s">
        <v>12</v>
      </c>
      <c r="D1009" t="s">
        <v>15</v>
      </c>
      <c r="E1009">
        <v>43</v>
      </c>
      <c r="F1009">
        <v>4.3400000000000001E-2</v>
      </c>
      <c r="G1009" t="str">
        <f t="shared" si="60"/>
        <v>dot_product1_lada_exponential</v>
      </c>
      <c r="H1009" t="str">
        <f t="shared" si="61"/>
        <v>class5</v>
      </c>
      <c r="I1009" t="str">
        <f t="shared" si="62"/>
        <v>3d_class5_100_03.csv</v>
      </c>
      <c r="J1009">
        <f>VLOOKUP(I1009, also_korlatok!A$2:K$73, 11, FALSE)</f>
        <v>34</v>
      </c>
      <c r="K1009" s="29">
        <f t="shared" si="63"/>
        <v>0.26470588235294118</v>
      </c>
    </row>
    <row r="1010" spans="1:11" x14ac:dyDescent="0.3">
      <c r="A1010" t="s">
        <v>81</v>
      </c>
      <c r="B1010" t="s">
        <v>13</v>
      </c>
      <c r="C1010" t="s">
        <v>12</v>
      </c>
      <c r="D1010" t="s">
        <v>14</v>
      </c>
      <c r="E1010">
        <v>334</v>
      </c>
      <c r="F1010">
        <v>8.8161000000000005</v>
      </c>
      <c r="G1010" t="str">
        <f t="shared" si="60"/>
        <v>dot_product1_lada_average</v>
      </c>
      <c r="H1010" t="str">
        <f t="shared" si="61"/>
        <v>class6</v>
      </c>
      <c r="I1010" t="str">
        <f t="shared" si="62"/>
        <v>3d_class6_1000_04.csv</v>
      </c>
      <c r="J1010">
        <f>VLOOKUP(I1010, also_korlatok!A$2:K$73, 11, FALSE)</f>
        <v>301</v>
      </c>
      <c r="K1010" s="29">
        <f t="shared" si="63"/>
        <v>0.10963455149501661</v>
      </c>
    </row>
    <row r="1011" spans="1:11" x14ac:dyDescent="0.3">
      <c r="A1011" t="s">
        <v>80</v>
      </c>
      <c r="B1011" t="s">
        <v>13</v>
      </c>
      <c r="C1011" t="s">
        <v>12</v>
      </c>
      <c r="D1011" t="s">
        <v>14</v>
      </c>
      <c r="E1011">
        <v>334</v>
      </c>
      <c r="F1011">
        <v>8.4863999999999997</v>
      </c>
      <c r="G1011" t="str">
        <f t="shared" si="60"/>
        <v>dot_product1_lada_average</v>
      </c>
      <c r="H1011" t="str">
        <f t="shared" si="61"/>
        <v>class6</v>
      </c>
      <c r="I1011" t="str">
        <f t="shared" si="62"/>
        <v>3d_class6_1000_03.csv</v>
      </c>
      <c r="J1011">
        <f>VLOOKUP(I1011, also_korlatok!A$2:K$73, 11, FALSE)</f>
        <v>301</v>
      </c>
      <c r="K1011" s="29">
        <f t="shared" si="63"/>
        <v>0.10963455149501661</v>
      </c>
    </row>
    <row r="1012" spans="1:11" x14ac:dyDescent="0.3">
      <c r="A1012" t="s">
        <v>57</v>
      </c>
      <c r="B1012" t="s">
        <v>13</v>
      </c>
      <c r="C1012" t="s">
        <v>12</v>
      </c>
      <c r="D1012" t="s">
        <v>14</v>
      </c>
      <c r="E1012">
        <v>326</v>
      </c>
      <c r="F1012">
        <v>8.0896000000000008</v>
      </c>
      <c r="G1012" t="str">
        <f t="shared" si="60"/>
        <v>dot_product1_lada_average</v>
      </c>
      <c r="H1012" t="str">
        <f t="shared" si="61"/>
        <v>class4</v>
      </c>
      <c r="I1012" t="str">
        <f t="shared" si="62"/>
        <v>3d_class4_1000_04.csv</v>
      </c>
      <c r="J1012">
        <f>VLOOKUP(I1012, also_korlatok!A$2:K$73, 11, FALSE)</f>
        <v>313</v>
      </c>
      <c r="K1012" s="29">
        <f t="shared" si="63"/>
        <v>4.1533546325878593E-2</v>
      </c>
    </row>
    <row r="1013" spans="1:11" x14ac:dyDescent="0.3">
      <c r="A1013" t="s">
        <v>55</v>
      </c>
      <c r="B1013" t="s">
        <v>13</v>
      </c>
      <c r="C1013" t="s">
        <v>12</v>
      </c>
      <c r="D1013" t="s">
        <v>14</v>
      </c>
      <c r="E1013">
        <v>325</v>
      </c>
      <c r="F1013">
        <v>7.0266999999999999</v>
      </c>
      <c r="G1013" t="str">
        <f t="shared" si="60"/>
        <v>dot_product1_lada_average</v>
      </c>
      <c r="H1013" t="str">
        <f t="shared" si="61"/>
        <v>class4</v>
      </c>
      <c r="I1013" t="str">
        <f t="shared" si="62"/>
        <v>3d_class4_1000_02.csv</v>
      </c>
      <c r="J1013">
        <f>VLOOKUP(I1013, also_korlatok!A$2:K$73, 11, FALSE)</f>
        <v>313</v>
      </c>
      <c r="K1013" s="29">
        <f t="shared" si="63"/>
        <v>3.8338658146964855E-2</v>
      </c>
    </row>
    <row r="1014" spans="1:11" x14ac:dyDescent="0.3">
      <c r="A1014" t="s">
        <v>54</v>
      </c>
      <c r="B1014" t="s">
        <v>13</v>
      </c>
      <c r="C1014" t="s">
        <v>12</v>
      </c>
      <c r="D1014" t="s">
        <v>14</v>
      </c>
      <c r="E1014">
        <v>323</v>
      </c>
      <c r="F1014">
        <v>6.9954000000000001</v>
      </c>
      <c r="G1014" t="str">
        <f t="shared" si="60"/>
        <v>dot_product1_lada_average</v>
      </c>
      <c r="H1014" t="str">
        <f t="shared" si="61"/>
        <v>class4</v>
      </c>
      <c r="I1014" t="str">
        <f t="shared" si="62"/>
        <v>3d_class4_1000_01.csv</v>
      </c>
      <c r="J1014">
        <f>VLOOKUP(I1014, also_korlatok!A$2:K$73, 11, FALSE)</f>
        <v>310</v>
      </c>
      <c r="K1014" s="29">
        <f t="shared" si="63"/>
        <v>4.1935483870967745E-2</v>
      </c>
    </row>
    <row r="1015" spans="1:11" x14ac:dyDescent="0.3">
      <c r="A1015" t="s">
        <v>56</v>
      </c>
      <c r="B1015" t="s">
        <v>13</v>
      </c>
      <c r="C1015" t="s">
        <v>12</v>
      </c>
      <c r="D1015" t="s">
        <v>14</v>
      </c>
      <c r="E1015">
        <v>327</v>
      </c>
      <c r="F1015">
        <v>6.9497999999999998</v>
      </c>
      <c r="G1015" t="str">
        <f t="shared" si="60"/>
        <v>dot_product1_lada_average</v>
      </c>
      <c r="H1015" t="str">
        <f t="shared" si="61"/>
        <v>class4</v>
      </c>
      <c r="I1015" t="str">
        <f t="shared" si="62"/>
        <v>3d_class4_1000_03.csv</v>
      </c>
      <c r="J1015">
        <f>VLOOKUP(I1015, also_korlatok!A$2:K$73, 11, FALSE)</f>
        <v>315</v>
      </c>
      <c r="K1015" s="29">
        <f t="shared" si="63"/>
        <v>3.8095238095238099E-2</v>
      </c>
    </row>
    <row r="1016" spans="1:11" x14ac:dyDescent="0.3">
      <c r="A1016" t="s">
        <v>78</v>
      </c>
      <c r="B1016" t="s">
        <v>13</v>
      </c>
      <c r="C1016" t="s">
        <v>12</v>
      </c>
      <c r="D1016" t="s">
        <v>14</v>
      </c>
      <c r="E1016">
        <v>334</v>
      </c>
      <c r="F1016">
        <v>6.7160000000000002</v>
      </c>
      <c r="G1016" t="str">
        <f t="shared" si="60"/>
        <v>dot_product1_lada_average</v>
      </c>
      <c r="H1016" t="str">
        <f t="shared" si="61"/>
        <v>class6</v>
      </c>
      <c r="I1016" t="str">
        <f t="shared" si="62"/>
        <v>3d_class6_1000_01.csv</v>
      </c>
      <c r="J1016">
        <f>VLOOKUP(I1016, also_korlatok!A$2:K$73, 11, FALSE)</f>
        <v>301</v>
      </c>
      <c r="K1016" s="29">
        <f t="shared" si="63"/>
        <v>0.10963455149501661</v>
      </c>
    </row>
    <row r="1017" spans="1:11" x14ac:dyDescent="0.3">
      <c r="A1017" t="s">
        <v>44</v>
      </c>
      <c r="B1017" t="s">
        <v>13</v>
      </c>
      <c r="C1017" t="s">
        <v>12</v>
      </c>
      <c r="D1017" t="s">
        <v>14</v>
      </c>
      <c r="E1017">
        <v>530</v>
      </c>
      <c r="F1017">
        <v>6.6614000000000004</v>
      </c>
      <c r="G1017" t="str">
        <f t="shared" si="60"/>
        <v>dot_product1_lada_average</v>
      </c>
      <c r="H1017" t="str">
        <f t="shared" si="61"/>
        <v>class3</v>
      </c>
      <c r="I1017" t="str">
        <f t="shared" si="62"/>
        <v>3d_class3_1000_03.csv</v>
      </c>
      <c r="J1017">
        <f>VLOOKUP(I1017, also_korlatok!A$2:K$73, 11, FALSE)</f>
        <v>503</v>
      </c>
      <c r="K1017" s="29">
        <f t="shared" si="63"/>
        <v>5.3677932405566599E-2</v>
      </c>
    </row>
    <row r="1018" spans="1:11" x14ac:dyDescent="0.3">
      <c r="A1018" t="s">
        <v>79</v>
      </c>
      <c r="B1018" t="s">
        <v>13</v>
      </c>
      <c r="C1018" t="s">
        <v>12</v>
      </c>
      <c r="D1018" t="s">
        <v>14</v>
      </c>
      <c r="E1018">
        <v>334</v>
      </c>
      <c r="F1018">
        <v>6.6475999999999997</v>
      </c>
      <c r="G1018" t="str">
        <f t="shared" si="60"/>
        <v>dot_product1_lada_average</v>
      </c>
      <c r="H1018" t="str">
        <f t="shared" si="61"/>
        <v>class6</v>
      </c>
      <c r="I1018" t="str">
        <f t="shared" si="62"/>
        <v>3d_class6_1000_02.csv</v>
      </c>
      <c r="J1018">
        <f>VLOOKUP(I1018, also_korlatok!A$2:K$73, 11, FALSE)</f>
        <v>300</v>
      </c>
      <c r="K1018" s="29">
        <f t="shared" si="63"/>
        <v>0.11333333333333333</v>
      </c>
    </row>
    <row r="1019" spans="1:11" x14ac:dyDescent="0.3">
      <c r="A1019" t="s">
        <v>43</v>
      </c>
      <c r="B1019" t="s">
        <v>13</v>
      </c>
      <c r="C1019" t="s">
        <v>12</v>
      </c>
      <c r="D1019" t="s">
        <v>14</v>
      </c>
      <c r="E1019">
        <v>533</v>
      </c>
      <c r="F1019">
        <v>6.6014999999999997</v>
      </c>
      <c r="G1019" t="str">
        <f t="shared" si="60"/>
        <v>dot_product1_lada_average</v>
      </c>
      <c r="H1019" t="str">
        <f t="shared" si="61"/>
        <v>class3</v>
      </c>
      <c r="I1019" t="str">
        <f t="shared" si="62"/>
        <v>3d_class3_1000_02.csv</v>
      </c>
      <c r="J1019">
        <f>VLOOKUP(I1019, also_korlatok!A$2:K$73, 11, FALSE)</f>
        <v>503</v>
      </c>
      <c r="K1019" s="29">
        <f t="shared" si="63"/>
        <v>5.9642147117296221E-2</v>
      </c>
    </row>
    <row r="1020" spans="1:11" x14ac:dyDescent="0.3">
      <c r="A1020" t="s">
        <v>45</v>
      </c>
      <c r="B1020" t="s">
        <v>13</v>
      </c>
      <c r="C1020" t="s">
        <v>12</v>
      </c>
      <c r="D1020" t="s">
        <v>14</v>
      </c>
      <c r="E1020">
        <v>532</v>
      </c>
      <c r="F1020">
        <v>6.1947999999999999</v>
      </c>
      <c r="G1020" t="str">
        <f t="shared" si="60"/>
        <v>dot_product1_lada_average</v>
      </c>
      <c r="H1020" t="str">
        <f t="shared" si="61"/>
        <v>class3</v>
      </c>
      <c r="I1020" t="str">
        <f t="shared" si="62"/>
        <v>3d_class3_1000_04.csv</v>
      </c>
      <c r="J1020">
        <f>VLOOKUP(I1020, also_korlatok!A$2:K$73, 11, FALSE)</f>
        <v>505</v>
      </c>
      <c r="K1020" s="29">
        <f t="shared" si="63"/>
        <v>5.3465346534653464E-2</v>
      </c>
    </row>
    <row r="1021" spans="1:11" x14ac:dyDescent="0.3">
      <c r="A1021" t="s">
        <v>66</v>
      </c>
      <c r="B1021" t="s">
        <v>13</v>
      </c>
      <c r="C1021" t="s">
        <v>12</v>
      </c>
      <c r="D1021" t="s">
        <v>14</v>
      </c>
      <c r="E1021">
        <v>406</v>
      </c>
      <c r="F1021">
        <v>6.0871000000000004</v>
      </c>
      <c r="G1021" t="str">
        <f t="shared" si="60"/>
        <v>dot_product1_lada_average</v>
      </c>
      <c r="H1021" t="str">
        <f t="shared" si="61"/>
        <v>class5</v>
      </c>
      <c r="I1021" t="str">
        <f t="shared" si="62"/>
        <v>3d_class5_1000_01.csv</v>
      </c>
      <c r="J1021">
        <f>VLOOKUP(I1021, also_korlatok!A$2:K$73, 11, FALSE)</f>
        <v>336</v>
      </c>
      <c r="K1021" s="29">
        <f t="shared" si="63"/>
        <v>0.20833333333333334</v>
      </c>
    </row>
    <row r="1022" spans="1:11" x14ac:dyDescent="0.3">
      <c r="A1022" t="s">
        <v>32</v>
      </c>
      <c r="B1022" t="s">
        <v>13</v>
      </c>
      <c r="C1022" t="s">
        <v>12</v>
      </c>
      <c r="D1022" t="s">
        <v>14</v>
      </c>
      <c r="E1022">
        <v>270</v>
      </c>
      <c r="F1022">
        <v>6.0061999999999998</v>
      </c>
      <c r="G1022" t="str">
        <f t="shared" si="60"/>
        <v>dot_product1_lada_average</v>
      </c>
      <c r="H1022" t="str">
        <f t="shared" si="61"/>
        <v>class2</v>
      </c>
      <c r="I1022" t="str">
        <f t="shared" si="62"/>
        <v>3d_class2_1000_03.csv</v>
      </c>
      <c r="J1022">
        <f>VLOOKUP(I1022, also_korlatok!A$2:K$73, 11, FALSE)</f>
        <v>256</v>
      </c>
      <c r="K1022" s="29">
        <f t="shared" si="63"/>
        <v>5.46875E-2</v>
      </c>
    </row>
    <row r="1023" spans="1:11" x14ac:dyDescent="0.3">
      <c r="A1023" t="s">
        <v>33</v>
      </c>
      <c r="B1023" t="s">
        <v>13</v>
      </c>
      <c r="C1023" t="s">
        <v>12</v>
      </c>
      <c r="D1023" t="s">
        <v>14</v>
      </c>
      <c r="E1023">
        <v>267</v>
      </c>
      <c r="F1023">
        <v>5.8457999999999997</v>
      </c>
      <c r="G1023" t="str">
        <f t="shared" si="60"/>
        <v>dot_product1_lada_average</v>
      </c>
      <c r="H1023" t="str">
        <f t="shared" si="61"/>
        <v>class2</v>
      </c>
      <c r="I1023" t="str">
        <f t="shared" si="62"/>
        <v>3d_class2_1000_04.csv</v>
      </c>
      <c r="J1023">
        <f>VLOOKUP(I1023, also_korlatok!A$2:K$73, 11, FALSE)</f>
        <v>252</v>
      </c>
      <c r="K1023" s="29">
        <f t="shared" si="63"/>
        <v>5.9523809523809521E-2</v>
      </c>
    </row>
    <row r="1024" spans="1:11" x14ac:dyDescent="0.3">
      <c r="A1024" t="s">
        <v>30</v>
      </c>
      <c r="B1024" t="s">
        <v>13</v>
      </c>
      <c r="C1024" t="s">
        <v>12</v>
      </c>
      <c r="D1024" t="s">
        <v>14</v>
      </c>
      <c r="E1024">
        <v>266</v>
      </c>
      <c r="F1024">
        <v>5.7621000000000002</v>
      </c>
      <c r="G1024" t="str">
        <f t="shared" si="60"/>
        <v>dot_product1_lada_average</v>
      </c>
      <c r="H1024" t="str">
        <f t="shared" si="61"/>
        <v>class2</v>
      </c>
      <c r="I1024" t="str">
        <f t="shared" si="62"/>
        <v>3d_class2_1000_01.csv</v>
      </c>
      <c r="J1024">
        <f>VLOOKUP(I1024, also_korlatok!A$2:K$73, 11, FALSE)</f>
        <v>253</v>
      </c>
      <c r="K1024" s="29">
        <f t="shared" si="63"/>
        <v>5.1383399209486168E-2</v>
      </c>
    </row>
    <row r="1025" spans="1:11" x14ac:dyDescent="0.3">
      <c r="A1025" t="s">
        <v>31</v>
      </c>
      <c r="B1025" t="s">
        <v>13</v>
      </c>
      <c r="C1025" t="s">
        <v>12</v>
      </c>
      <c r="D1025" t="s">
        <v>14</v>
      </c>
      <c r="E1025">
        <v>266</v>
      </c>
      <c r="F1025">
        <v>5.7535999999999996</v>
      </c>
      <c r="G1025" t="str">
        <f t="shared" si="60"/>
        <v>dot_product1_lada_average</v>
      </c>
      <c r="H1025" t="str">
        <f t="shared" si="61"/>
        <v>class2</v>
      </c>
      <c r="I1025" t="str">
        <f t="shared" si="62"/>
        <v>3d_class2_1000_02.csv</v>
      </c>
      <c r="J1025">
        <f>VLOOKUP(I1025, also_korlatok!A$2:K$73, 11, FALSE)</f>
        <v>251</v>
      </c>
      <c r="K1025" s="29">
        <f t="shared" si="63"/>
        <v>5.9760956175298807E-2</v>
      </c>
    </row>
    <row r="1026" spans="1:11" x14ac:dyDescent="0.3">
      <c r="A1026" t="s">
        <v>67</v>
      </c>
      <c r="B1026" t="s">
        <v>13</v>
      </c>
      <c r="C1026" t="s">
        <v>12</v>
      </c>
      <c r="D1026" t="s">
        <v>14</v>
      </c>
      <c r="E1026">
        <v>405</v>
      </c>
      <c r="F1026">
        <v>5.7138999999999998</v>
      </c>
      <c r="G1026" t="str">
        <f t="shared" ref="G1026:G1081" si="64">B1026 &amp; "_" &amp; C1026 &amp; IF(D1026="nincs", "", "_" &amp; D1026)</f>
        <v>dot_product1_lada_average</v>
      </c>
      <c r="H1026" t="str">
        <f t="shared" ref="H1026:H1081" si="65">LEFT(A1026,6)</f>
        <v>class5</v>
      </c>
      <c r="I1026" t="str">
        <f t="shared" ref="I1026:I1081" si="66">MID(A1026,8,21)</f>
        <v>3d_class5_1000_02.csv</v>
      </c>
      <c r="J1026">
        <f>VLOOKUP(I1026, also_korlatok!A$2:K$73, 11, FALSE)</f>
        <v>335</v>
      </c>
      <c r="K1026" s="29">
        <f t="shared" ref="K1026:K1089" si="67">(E1026-J1026)/J1026</f>
        <v>0.20895522388059701</v>
      </c>
    </row>
    <row r="1027" spans="1:11" x14ac:dyDescent="0.3">
      <c r="A1027" t="s">
        <v>19</v>
      </c>
      <c r="B1027" t="s">
        <v>13</v>
      </c>
      <c r="C1027" t="s">
        <v>12</v>
      </c>
      <c r="D1027" t="s">
        <v>14</v>
      </c>
      <c r="E1027">
        <v>599</v>
      </c>
      <c r="F1027">
        <v>4.9909999999999997</v>
      </c>
      <c r="G1027" t="str">
        <f t="shared" si="64"/>
        <v>dot_product1_lada_average</v>
      </c>
      <c r="H1027" t="str">
        <f t="shared" si="65"/>
        <v>class1</v>
      </c>
      <c r="I1027" t="str">
        <f t="shared" si="66"/>
        <v>3d_class1_1000_02.csv</v>
      </c>
      <c r="J1027">
        <f>VLOOKUP(I1027, also_korlatok!A$2:K$73, 11, FALSE)</f>
        <v>513</v>
      </c>
      <c r="K1027" s="29">
        <f t="shared" si="67"/>
        <v>0.16764132553606237</v>
      </c>
    </row>
    <row r="1028" spans="1:11" x14ac:dyDescent="0.3">
      <c r="A1028" t="s">
        <v>6</v>
      </c>
      <c r="B1028" t="s">
        <v>13</v>
      </c>
      <c r="C1028" t="s">
        <v>12</v>
      </c>
      <c r="D1028" t="s">
        <v>14</v>
      </c>
      <c r="E1028">
        <v>627</v>
      </c>
      <c r="F1028">
        <v>4.8789999999999996</v>
      </c>
      <c r="G1028" t="str">
        <f t="shared" si="64"/>
        <v>dot_product1_lada_average</v>
      </c>
      <c r="H1028" t="str">
        <f t="shared" si="65"/>
        <v>class1</v>
      </c>
      <c r="I1028" t="str">
        <f t="shared" si="66"/>
        <v>3d_class1_1000_01.csv</v>
      </c>
      <c r="J1028">
        <f>VLOOKUP(I1028, also_korlatok!A$2:K$73, 11, FALSE)</f>
        <v>518</v>
      </c>
      <c r="K1028" s="29">
        <f t="shared" si="67"/>
        <v>0.21042471042471042</v>
      </c>
    </row>
    <row r="1029" spans="1:11" x14ac:dyDescent="0.3">
      <c r="A1029" t="s">
        <v>20</v>
      </c>
      <c r="B1029" t="s">
        <v>13</v>
      </c>
      <c r="C1029" t="s">
        <v>12</v>
      </c>
      <c r="D1029" t="s">
        <v>14</v>
      </c>
      <c r="E1029">
        <v>599</v>
      </c>
      <c r="F1029">
        <v>4.8182</v>
      </c>
      <c r="G1029" t="str">
        <f t="shared" si="64"/>
        <v>dot_product1_lada_average</v>
      </c>
      <c r="H1029" t="str">
        <f t="shared" si="65"/>
        <v>class1</v>
      </c>
      <c r="I1029" t="str">
        <f t="shared" si="66"/>
        <v>3d_class1_1000_03.csv</v>
      </c>
      <c r="J1029">
        <f>VLOOKUP(I1029, also_korlatok!A$2:K$73, 11, FALSE)</f>
        <v>513</v>
      </c>
      <c r="K1029" s="29">
        <f t="shared" si="67"/>
        <v>0.16764132553606237</v>
      </c>
    </row>
    <row r="1030" spans="1:11" x14ac:dyDescent="0.3">
      <c r="A1030" t="s">
        <v>21</v>
      </c>
      <c r="B1030" t="s">
        <v>13</v>
      </c>
      <c r="C1030" t="s">
        <v>12</v>
      </c>
      <c r="D1030" t="s">
        <v>14</v>
      </c>
      <c r="E1030">
        <v>583</v>
      </c>
      <c r="F1030">
        <v>4.7244999999999999</v>
      </c>
      <c r="G1030" t="str">
        <f t="shared" si="64"/>
        <v>dot_product1_lada_average</v>
      </c>
      <c r="H1030" t="str">
        <f t="shared" si="65"/>
        <v>class1</v>
      </c>
      <c r="I1030" t="str">
        <f t="shared" si="66"/>
        <v>3d_class1_1000_04.csv</v>
      </c>
      <c r="J1030">
        <f>VLOOKUP(I1030, also_korlatok!A$2:K$73, 11, FALSE)</f>
        <v>510</v>
      </c>
      <c r="K1030" s="29">
        <f t="shared" si="67"/>
        <v>0.14313725490196078</v>
      </c>
    </row>
    <row r="1031" spans="1:11" x14ac:dyDescent="0.3">
      <c r="A1031" t="s">
        <v>42</v>
      </c>
      <c r="B1031" t="s">
        <v>13</v>
      </c>
      <c r="C1031" t="s">
        <v>12</v>
      </c>
      <c r="D1031" t="s">
        <v>14</v>
      </c>
      <c r="E1031">
        <v>536</v>
      </c>
      <c r="F1031">
        <v>4.657</v>
      </c>
      <c r="G1031" t="str">
        <f t="shared" si="64"/>
        <v>dot_product1_lada_average</v>
      </c>
      <c r="H1031" t="str">
        <f t="shared" si="65"/>
        <v>class3</v>
      </c>
      <c r="I1031" t="str">
        <f t="shared" si="66"/>
        <v>3d_class3_1000_01.csv</v>
      </c>
      <c r="J1031">
        <f>VLOOKUP(I1031, also_korlatok!A$2:K$73, 11, FALSE)</f>
        <v>508</v>
      </c>
      <c r="K1031" s="29">
        <f t="shared" si="67"/>
        <v>5.5118110236220472E-2</v>
      </c>
    </row>
    <row r="1032" spans="1:11" x14ac:dyDescent="0.3">
      <c r="A1032" t="s">
        <v>69</v>
      </c>
      <c r="B1032" t="s">
        <v>13</v>
      </c>
      <c r="C1032" t="s">
        <v>12</v>
      </c>
      <c r="D1032" t="s">
        <v>14</v>
      </c>
      <c r="E1032">
        <v>413</v>
      </c>
      <c r="F1032">
        <v>4.2034000000000002</v>
      </c>
      <c r="G1032" t="str">
        <f t="shared" si="64"/>
        <v>dot_product1_lada_average</v>
      </c>
      <c r="H1032" t="str">
        <f t="shared" si="65"/>
        <v>class5</v>
      </c>
      <c r="I1032" t="str">
        <f t="shared" si="66"/>
        <v>3d_class5_1000_04.csv</v>
      </c>
      <c r="J1032">
        <f>VLOOKUP(I1032, also_korlatok!A$2:K$73, 11, FALSE)</f>
        <v>342</v>
      </c>
      <c r="K1032" s="29">
        <f t="shared" si="67"/>
        <v>0.20760233918128654</v>
      </c>
    </row>
    <row r="1033" spans="1:11" x14ac:dyDescent="0.3">
      <c r="A1033" t="s">
        <v>68</v>
      </c>
      <c r="B1033" t="s">
        <v>13</v>
      </c>
      <c r="C1033" t="s">
        <v>12</v>
      </c>
      <c r="D1033" t="s">
        <v>14</v>
      </c>
      <c r="E1033">
        <v>399</v>
      </c>
      <c r="F1033">
        <v>4.1986999999999997</v>
      </c>
      <c r="G1033" t="str">
        <f t="shared" si="64"/>
        <v>dot_product1_lada_average</v>
      </c>
      <c r="H1033" t="str">
        <f t="shared" si="65"/>
        <v>class5</v>
      </c>
      <c r="I1033" t="str">
        <f t="shared" si="66"/>
        <v>3d_class5_1000_03.csv</v>
      </c>
      <c r="J1033">
        <f>VLOOKUP(I1033, also_korlatok!A$2:K$73, 11, FALSE)</f>
        <v>338</v>
      </c>
      <c r="K1033" s="29">
        <f t="shared" si="67"/>
        <v>0.18047337278106509</v>
      </c>
    </row>
    <row r="1034" spans="1:11" x14ac:dyDescent="0.3">
      <c r="A1034" t="s">
        <v>87</v>
      </c>
      <c r="B1034" t="s">
        <v>13</v>
      </c>
      <c r="C1034" t="s">
        <v>12</v>
      </c>
      <c r="D1034" t="s">
        <v>14</v>
      </c>
      <c r="E1034">
        <v>167</v>
      </c>
      <c r="F1034">
        <v>2.2044999999999999</v>
      </c>
      <c r="G1034" t="str">
        <f t="shared" si="64"/>
        <v>dot_product1_lada_average</v>
      </c>
      <c r="H1034" t="str">
        <f t="shared" si="65"/>
        <v>class6</v>
      </c>
      <c r="I1034" t="str">
        <f t="shared" si="66"/>
        <v>3d_class6_500_02.csv</v>
      </c>
      <c r="J1034">
        <f>VLOOKUP(I1034, also_korlatok!A$2:K$73, 11, FALSE)</f>
        <v>150</v>
      </c>
      <c r="K1034" s="29">
        <f t="shared" si="67"/>
        <v>0.11333333333333333</v>
      </c>
    </row>
    <row r="1035" spans="1:11" x14ac:dyDescent="0.3">
      <c r="A1035" t="s">
        <v>86</v>
      </c>
      <c r="B1035" t="s">
        <v>13</v>
      </c>
      <c r="C1035" t="s">
        <v>12</v>
      </c>
      <c r="D1035" t="s">
        <v>14</v>
      </c>
      <c r="E1035">
        <v>167</v>
      </c>
      <c r="F1035">
        <v>2.1762000000000001</v>
      </c>
      <c r="G1035" t="str">
        <f t="shared" si="64"/>
        <v>dot_product1_lada_average</v>
      </c>
      <c r="H1035" t="str">
        <f t="shared" si="65"/>
        <v>class6</v>
      </c>
      <c r="I1035" t="str">
        <f t="shared" si="66"/>
        <v>3d_class6_500_01.csv</v>
      </c>
      <c r="J1035">
        <f>VLOOKUP(I1035, also_korlatok!A$2:K$73, 11, FALSE)</f>
        <v>150</v>
      </c>
      <c r="K1035" s="29">
        <f t="shared" si="67"/>
        <v>0.11333333333333333</v>
      </c>
    </row>
    <row r="1036" spans="1:11" x14ac:dyDescent="0.3">
      <c r="A1036" t="s">
        <v>88</v>
      </c>
      <c r="B1036" t="s">
        <v>13</v>
      </c>
      <c r="C1036" t="s">
        <v>12</v>
      </c>
      <c r="D1036" t="s">
        <v>14</v>
      </c>
      <c r="E1036">
        <v>167</v>
      </c>
      <c r="F1036">
        <v>2.0087999999999999</v>
      </c>
      <c r="G1036" t="str">
        <f t="shared" si="64"/>
        <v>dot_product1_lada_average</v>
      </c>
      <c r="H1036" t="str">
        <f t="shared" si="65"/>
        <v>class6</v>
      </c>
      <c r="I1036" t="str">
        <f t="shared" si="66"/>
        <v>3d_class6_500_03.csv</v>
      </c>
      <c r="J1036">
        <f>VLOOKUP(I1036, also_korlatok!A$2:K$73, 11, FALSE)</f>
        <v>151</v>
      </c>
      <c r="K1036" s="29">
        <f t="shared" si="67"/>
        <v>0.10596026490066225</v>
      </c>
    </row>
    <row r="1037" spans="1:11" x14ac:dyDescent="0.3">
      <c r="A1037" t="s">
        <v>65</v>
      </c>
      <c r="B1037" t="s">
        <v>13</v>
      </c>
      <c r="C1037" t="s">
        <v>12</v>
      </c>
      <c r="D1037" t="s">
        <v>14</v>
      </c>
      <c r="E1037">
        <v>163</v>
      </c>
      <c r="F1037">
        <v>1.9000999999999999</v>
      </c>
      <c r="G1037" t="str">
        <f t="shared" si="64"/>
        <v>dot_product1_lada_average</v>
      </c>
      <c r="H1037" t="str">
        <f t="shared" si="65"/>
        <v>class4</v>
      </c>
      <c r="I1037" t="str">
        <f t="shared" si="66"/>
        <v>3d_class4_500_04.csv</v>
      </c>
      <c r="J1037">
        <f>VLOOKUP(I1037, also_korlatok!A$2:K$73, 11, FALSE)</f>
        <v>156</v>
      </c>
      <c r="K1037" s="29">
        <f t="shared" si="67"/>
        <v>4.4871794871794872E-2</v>
      </c>
    </row>
    <row r="1038" spans="1:11" x14ac:dyDescent="0.3">
      <c r="A1038" t="s">
        <v>53</v>
      </c>
      <c r="B1038" t="s">
        <v>13</v>
      </c>
      <c r="C1038" t="s">
        <v>12</v>
      </c>
      <c r="D1038" t="s">
        <v>14</v>
      </c>
      <c r="E1038">
        <v>273</v>
      </c>
      <c r="F1038">
        <v>1.8434999999999999</v>
      </c>
      <c r="G1038" t="str">
        <f t="shared" si="64"/>
        <v>dot_product1_lada_average</v>
      </c>
      <c r="H1038" t="str">
        <f t="shared" si="65"/>
        <v>class3</v>
      </c>
      <c r="I1038" t="str">
        <f t="shared" si="66"/>
        <v>3d_class3_500_04.csv</v>
      </c>
      <c r="J1038">
        <f>VLOOKUP(I1038, also_korlatok!A$2:K$73, 11, FALSE)</f>
        <v>254</v>
      </c>
      <c r="K1038" s="29">
        <f t="shared" si="67"/>
        <v>7.4803149606299218E-2</v>
      </c>
    </row>
    <row r="1039" spans="1:11" x14ac:dyDescent="0.3">
      <c r="A1039" t="s">
        <v>62</v>
      </c>
      <c r="B1039" t="s">
        <v>13</v>
      </c>
      <c r="C1039" t="s">
        <v>12</v>
      </c>
      <c r="D1039" t="s">
        <v>14</v>
      </c>
      <c r="E1039">
        <v>164</v>
      </c>
      <c r="F1039">
        <v>1.8269</v>
      </c>
      <c r="G1039" t="str">
        <f t="shared" si="64"/>
        <v>dot_product1_lada_average</v>
      </c>
      <c r="H1039" t="str">
        <f t="shared" si="65"/>
        <v>class4</v>
      </c>
      <c r="I1039" t="str">
        <f t="shared" si="66"/>
        <v>3d_class4_500_01.csv</v>
      </c>
      <c r="J1039">
        <f>VLOOKUP(I1039, also_korlatok!A$2:K$73, 11, FALSE)</f>
        <v>157</v>
      </c>
      <c r="K1039" s="29">
        <f t="shared" si="67"/>
        <v>4.4585987261146494E-2</v>
      </c>
    </row>
    <row r="1040" spans="1:11" x14ac:dyDescent="0.3">
      <c r="A1040" t="s">
        <v>63</v>
      </c>
      <c r="B1040" t="s">
        <v>13</v>
      </c>
      <c r="C1040" t="s">
        <v>12</v>
      </c>
      <c r="D1040" t="s">
        <v>14</v>
      </c>
      <c r="E1040">
        <v>165</v>
      </c>
      <c r="F1040">
        <v>1.7917000000000001</v>
      </c>
      <c r="G1040" t="str">
        <f t="shared" si="64"/>
        <v>dot_product1_lada_average</v>
      </c>
      <c r="H1040" t="str">
        <f t="shared" si="65"/>
        <v>class4</v>
      </c>
      <c r="I1040" t="str">
        <f t="shared" si="66"/>
        <v>3d_class4_500_02.csv</v>
      </c>
      <c r="J1040">
        <f>VLOOKUP(I1040, also_korlatok!A$2:K$73, 11, FALSE)</f>
        <v>157</v>
      </c>
      <c r="K1040" s="29">
        <f t="shared" si="67"/>
        <v>5.0955414012738856E-2</v>
      </c>
    </row>
    <row r="1041" spans="1:11" x14ac:dyDescent="0.3">
      <c r="A1041" t="s">
        <v>64</v>
      </c>
      <c r="B1041" t="s">
        <v>13</v>
      </c>
      <c r="C1041" t="s">
        <v>12</v>
      </c>
      <c r="D1041" t="s">
        <v>14</v>
      </c>
      <c r="E1041">
        <v>164</v>
      </c>
      <c r="F1041">
        <v>1.7773000000000001</v>
      </c>
      <c r="G1041" t="str">
        <f t="shared" si="64"/>
        <v>dot_product1_lada_average</v>
      </c>
      <c r="H1041" t="str">
        <f t="shared" si="65"/>
        <v>class4</v>
      </c>
      <c r="I1041" t="str">
        <f t="shared" si="66"/>
        <v>3d_class4_500_03.csv</v>
      </c>
      <c r="J1041">
        <f>VLOOKUP(I1041, also_korlatok!A$2:K$73, 11, FALSE)</f>
        <v>158</v>
      </c>
      <c r="K1041" s="29">
        <f t="shared" si="67"/>
        <v>3.7974683544303799E-2</v>
      </c>
    </row>
    <row r="1042" spans="1:11" x14ac:dyDescent="0.3">
      <c r="A1042" t="s">
        <v>51</v>
      </c>
      <c r="B1042" t="s">
        <v>13</v>
      </c>
      <c r="C1042" t="s">
        <v>12</v>
      </c>
      <c r="D1042" t="s">
        <v>14</v>
      </c>
      <c r="E1042">
        <v>270</v>
      </c>
      <c r="F1042">
        <v>1.7093</v>
      </c>
      <c r="G1042" t="str">
        <f t="shared" si="64"/>
        <v>dot_product1_lada_average</v>
      </c>
      <c r="H1042" t="str">
        <f t="shared" si="65"/>
        <v>class3</v>
      </c>
      <c r="I1042" t="str">
        <f t="shared" si="66"/>
        <v>3d_class3_500_02.csv</v>
      </c>
      <c r="J1042">
        <f>VLOOKUP(I1042, also_korlatok!A$2:K$73, 11, FALSE)</f>
        <v>253</v>
      </c>
      <c r="K1042" s="29">
        <f t="shared" si="67"/>
        <v>6.7193675889328064E-2</v>
      </c>
    </row>
    <row r="1043" spans="1:11" x14ac:dyDescent="0.3">
      <c r="A1043" t="s">
        <v>89</v>
      </c>
      <c r="B1043" t="s">
        <v>13</v>
      </c>
      <c r="C1043" t="s">
        <v>12</v>
      </c>
      <c r="D1043" t="s">
        <v>14</v>
      </c>
      <c r="E1043">
        <v>167</v>
      </c>
      <c r="F1043">
        <v>1.7035</v>
      </c>
      <c r="G1043" t="str">
        <f t="shared" si="64"/>
        <v>dot_product1_lada_average</v>
      </c>
      <c r="H1043" t="str">
        <f t="shared" si="65"/>
        <v>class6</v>
      </c>
      <c r="I1043" t="str">
        <f t="shared" si="66"/>
        <v>3d_class6_500_04.csv</v>
      </c>
      <c r="J1043">
        <f>VLOOKUP(I1043, also_korlatok!A$2:K$73, 11, FALSE)</f>
        <v>151</v>
      </c>
      <c r="K1043" s="29">
        <f t="shared" si="67"/>
        <v>0.10596026490066225</v>
      </c>
    </row>
    <row r="1044" spans="1:11" x14ac:dyDescent="0.3">
      <c r="A1044" t="s">
        <v>52</v>
      </c>
      <c r="B1044" t="s">
        <v>13</v>
      </c>
      <c r="C1044" t="s">
        <v>12</v>
      </c>
      <c r="D1044" t="s">
        <v>14</v>
      </c>
      <c r="E1044">
        <v>272</v>
      </c>
      <c r="F1044">
        <v>1.6356999999999999</v>
      </c>
      <c r="G1044" t="str">
        <f t="shared" si="64"/>
        <v>dot_product1_lada_average</v>
      </c>
      <c r="H1044" t="str">
        <f t="shared" si="65"/>
        <v>class3</v>
      </c>
      <c r="I1044" t="str">
        <f t="shared" si="66"/>
        <v>3d_class3_500_03.csv</v>
      </c>
      <c r="J1044">
        <f>VLOOKUP(I1044, also_korlatok!A$2:K$73, 11, FALSE)</f>
        <v>254</v>
      </c>
      <c r="K1044" s="29">
        <f t="shared" si="67"/>
        <v>7.0866141732283464E-2</v>
      </c>
    </row>
    <row r="1045" spans="1:11" x14ac:dyDescent="0.3">
      <c r="A1045" s="11" t="s">
        <v>39</v>
      </c>
      <c r="B1045" s="11" t="s">
        <v>13</v>
      </c>
      <c r="C1045" s="11" t="s">
        <v>12</v>
      </c>
      <c r="D1045" s="11" t="s">
        <v>14</v>
      </c>
      <c r="E1045" s="11">
        <v>137</v>
      </c>
      <c r="F1045" s="11">
        <v>1.6119000000000001</v>
      </c>
      <c r="G1045" s="11" t="str">
        <f t="shared" si="64"/>
        <v>dot_product1_lada_average</v>
      </c>
      <c r="H1045" t="str">
        <f t="shared" si="65"/>
        <v>class2</v>
      </c>
      <c r="I1045" t="str">
        <f t="shared" si="66"/>
        <v>3d_class2_500_02.csv</v>
      </c>
      <c r="J1045">
        <f>VLOOKUP(I1045, also_korlatok!A$2:K$73, 11, FALSE)</f>
        <v>128</v>
      </c>
      <c r="K1045" s="29">
        <f t="shared" si="67"/>
        <v>7.03125E-2</v>
      </c>
    </row>
    <row r="1046" spans="1:11" x14ac:dyDescent="0.3">
      <c r="A1046" t="s">
        <v>50</v>
      </c>
      <c r="B1046" t="s">
        <v>13</v>
      </c>
      <c r="C1046" t="s">
        <v>12</v>
      </c>
      <c r="D1046" t="s">
        <v>14</v>
      </c>
      <c r="E1046">
        <v>271</v>
      </c>
      <c r="F1046">
        <v>1.6012999999999999</v>
      </c>
      <c r="G1046" t="str">
        <f t="shared" si="64"/>
        <v>dot_product1_lada_average</v>
      </c>
      <c r="H1046" t="str">
        <f t="shared" si="65"/>
        <v>class3</v>
      </c>
      <c r="I1046" t="str">
        <f t="shared" si="66"/>
        <v>3d_class3_500_01.csv</v>
      </c>
      <c r="J1046">
        <f>VLOOKUP(I1046, also_korlatok!A$2:K$73, 11, FALSE)</f>
        <v>254</v>
      </c>
      <c r="K1046" s="29">
        <f t="shared" si="67"/>
        <v>6.6929133858267723E-2</v>
      </c>
    </row>
    <row r="1047" spans="1:11" x14ac:dyDescent="0.3">
      <c r="A1047" s="11" t="s">
        <v>41</v>
      </c>
      <c r="B1047" s="11" t="s">
        <v>13</v>
      </c>
      <c r="C1047" s="11" t="s">
        <v>12</v>
      </c>
      <c r="D1047" s="11" t="s">
        <v>14</v>
      </c>
      <c r="E1047" s="11">
        <v>136</v>
      </c>
      <c r="F1047" s="11">
        <v>1.5424</v>
      </c>
      <c r="G1047" s="11" t="str">
        <f t="shared" si="64"/>
        <v>dot_product1_lada_average</v>
      </c>
      <c r="H1047" t="str">
        <f t="shared" si="65"/>
        <v>class2</v>
      </c>
      <c r="I1047" t="str">
        <f t="shared" si="66"/>
        <v>3d_class2_500_04.csv</v>
      </c>
      <c r="J1047">
        <f>VLOOKUP(I1047, also_korlatok!A$2:K$73, 11, FALSE)</f>
        <v>128</v>
      </c>
      <c r="K1047" s="29">
        <f t="shared" si="67"/>
        <v>6.25E-2</v>
      </c>
    </row>
    <row r="1048" spans="1:11" x14ac:dyDescent="0.3">
      <c r="A1048" s="11" t="s">
        <v>38</v>
      </c>
      <c r="B1048" s="11" t="s">
        <v>13</v>
      </c>
      <c r="C1048" s="11" t="s">
        <v>12</v>
      </c>
      <c r="D1048" s="11" t="s">
        <v>14</v>
      </c>
      <c r="E1048" s="11">
        <v>134</v>
      </c>
      <c r="F1048" s="11">
        <v>1.4437</v>
      </c>
      <c r="G1048" s="11" t="str">
        <f t="shared" si="64"/>
        <v>dot_product1_lada_average</v>
      </c>
      <c r="H1048" t="str">
        <f t="shared" si="65"/>
        <v>class2</v>
      </c>
      <c r="I1048" t="str">
        <f t="shared" si="66"/>
        <v>3d_class2_500_01.csv</v>
      </c>
      <c r="J1048">
        <f>VLOOKUP(I1048, also_korlatok!A$2:K$73, 11, FALSE)</f>
        <v>125</v>
      </c>
      <c r="K1048" s="29">
        <f t="shared" si="67"/>
        <v>7.1999999999999995E-2</v>
      </c>
    </row>
    <row r="1049" spans="1:11" x14ac:dyDescent="0.3">
      <c r="A1049" s="11" t="s">
        <v>40</v>
      </c>
      <c r="B1049" s="11" t="s">
        <v>13</v>
      </c>
      <c r="C1049" s="11" t="s">
        <v>12</v>
      </c>
      <c r="D1049" s="11" t="s">
        <v>14</v>
      </c>
      <c r="E1049" s="11">
        <v>135</v>
      </c>
      <c r="F1049" s="11">
        <v>1.3838999999999999</v>
      </c>
      <c r="G1049" s="11" t="str">
        <f t="shared" si="64"/>
        <v>dot_product1_lada_average</v>
      </c>
      <c r="H1049" t="str">
        <f t="shared" si="65"/>
        <v>class2</v>
      </c>
      <c r="I1049" t="str">
        <f t="shared" si="66"/>
        <v>3d_class2_500_03.csv</v>
      </c>
      <c r="J1049">
        <f>VLOOKUP(I1049, also_korlatok!A$2:K$73, 11, FALSE)</f>
        <v>128</v>
      </c>
      <c r="K1049" s="29">
        <f t="shared" si="67"/>
        <v>5.46875E-2</v>
      </c>
    </row>
    <row r="1050" spans="1:11" x14ac:dyDescent="0.3">
      <c r="A1050" t="s">
        <v>28</v>
      </c>
      <c r="B1050" t="s">
        <v>13</v>
      </c>
      <c r="C1050" t="s">
        <v>12</v>
      </c>
      <c r="D1050" t="s">
        <v>14</v>
      </c>
      <c r="E1050">
        <v>314</v>
      </c>
      <c r="F1050">
        <v>1.3516999999999999</v>
      </c>
      <c r="G1050" t="str">
        <f t="shared" si="64"/>
        <v>dot_product1_lada_average</v>
      </c>
      <c r="H1050" t="str">
        <f t="shared" si="65"/>
        <v>class1</v>
      </c>
      <c r="I1050" t="str">
        <f t="shared" si="66"/>
        <v>3d_class1_500_03.csv</v>
      </c>
      <c r="J1050">
        <f>VLOOKUP(I1050, also_korlatok!A$2:K$73, 11, FALSE)</f>
        <v>258</v>
      </c>
      <c r="K1050" s="29">
        <f t="shared" si="67"/>
        <v>0.21705426356589147</v>
      </c>
    </row>
    <row r="1051" spans="1:11" x14ac:dyDescent="0.3">
      <c r="A1051" t="s">
        <v>27</v>
      </c>
      <c r="B1051" t="s">
        <v>13</v>
      </c>
      <c r="C1051" t="s">
        <v>12</v>
      </c>
      <c r="D1051" t="s">
        <v>14</v>
      </c>
      <c r="E1051">
        <v>322</v>
      </c>
      <c r="F1051">
        <v>1.2581</v>
      </c>
      <c r="G1051" t="str">
        <f t="shared" si="64"/>
        <v>dot_product1_lada_average</v>
      </c>
      <c r="H1051" t="str">
        <f t="shared" si="65"/>
        <v>class1</v>
      </c>
      <c r="I1051" t="str">
        <f t="shared" si="66"/>
        <v>3d_class1_500_02.csv</v>
      </c>
      <c r="J1051">
        <f>VLOOKUP(I1051, also_korlatok!A$2:K$73, 11, FALSE)</f>
        <v>263</v>
      </c>
      <c r="K1051" s="29">
        <f t="shared" si="67"/>
        <v>0.22433460076045628</v>
      </c>
    </row>
    <row r="1052" spans="1:11" x14ac:dyDescent="0.3">
      <c r="A1052" t="s">
        <v>26</v>
      </c>
      <c r="B1052" t="s">
        <v>13</v>
      </c>
      <c r="C1052" t="s">
        <v>12</v>
      </c>
      <c r="D1052" t="s">
        <v>14</v>
      </c>
      <c r="E1052">
        <v>315</v>
      </c>
      <c r="F1052">
        <v>1.2471000000000001</v>
      </c>
      <c r="G1052" t="str">
        <f t="shared" si="64"/>
        <v>dot_product1_lada_average</v>
      </c>
      <c r="H1052" t="str">
        <f t="shared" si="65"/>
        <v>class1</v>
      </c>
      <c r="I1052" t="str">
        <f t="shared" si="66"/>
        <v>3d_class1_500_01.csv</v>
      </c>
      <c r="J1052">
        <f>VLOOKUP(I1052, also_korlatok!A$2:K$73, 11, FALSE)</f>
        <v>273</v>
      </c>
      <c r="K1052" s="29">
        <f t="shared" si="67"/>
        <v>0.15384615384615385</v>
      </c>
    </row>
    <row r="1053" spans="1:11" x14ac:dyDescent="0.3">
      <c r="A1053" t="s">
        <v>29</v>
      </c>
      <c r="B1053" t="s">
        <v>13</v>
      </c>
      <c r="C1053" t="s">
        <v>12</v>
      </c>
      <c r="D1053" t="s">
        <v>14</v>
      </c>
      <c r="E1053">
        <v>292</v>
      </c>
      <c r="F1053">
        <v>1.2102999999999999</v>
      </c>
      <c r="G1053" t="str">
        <f t="shared" si="64"/>
        <v>dot_product1_lada_average</v>
      </c>
      <c r="H1053" t="str">
        <f t="shared" si="65"/>
        <v>class1</v>
      </c>
      <c r="I1053" t="str">
        <f t="shared" si="66"/>
        <v>3d_class1_500_04.csv</v>
      </c>
      <c r="J1053">
        <f>VLOOKUP(I1053, also_korlatok!A$2:K$73, 11, FALSE)</f>
        <v>248</v>
      </c>
      <c r="K1053" s="29">
        <f t="shared" si="67"/>
        <v>0.17741935483870969</v>
      </c>
    </row>
    <row r="1054" spans="1:11" x14ac:dyDescent="0.3">
      <c r="A1054" t="s">
        <v>77</v>
      </c>
      <c r="B1054" t="s">
        <v>13</v>
      </c>
      <c r="C1054" t="s">
        <v>12</v>
      </c>
      <c r="D1054" t="s">
        <v>14</v>
      </c>
      <c r="E1054">
        <v>206</v>
      </c>
      <c r="F1054">
        <v>1.0653999999999999</v>
      </c>
      <c r="G1054" t="str">
        <f t="shared" si="64"/>
        <v>dot_product1_lada_average</v>
      </c>
      <c r="H1054" t="str">
        <f t="shared" si="65"/>
        <v>class5</v>
      </c>
      <c r="I1054" t="str">
        <f t="shared" si="66"/>
        <v>3d_class5_500_04.csv</v>
      </c>
      <c r="J1054">
        <f>VLOOKUP(I1054, also_korlatok!A$2:K$73, 11, FALSE)</f>
        <v>168</v>
      </c>
      <c r="K1054" s="29">
        <f t="shared" si="67"/>
        <v>0.22619047619047619</v>
      </c>
    </row>
    <row r="1055" spans="1:11" x14ac:dyDescent="0.3">
      <c r="A1055" t="s">
        <v>75</v>
      </c>
      <c r="B1055" t="s">
        <v>13</v>
      </c>
      <c r="C1055" t="s">
        <v>12</v>
      </c>
      <c r="D1055" t="s">
        <v>14</v>
      </c>
      <c r="E1055">
        <v>203</v>
      </c>
      <c r="F1055">
        <v>1.0647</v>
      </c>
      <c r="G1055" t="str">
        <f t="shared" si="64"/>
        <v>dot_product1_lada_average</v>
      </c>
      <c r="H1055" t="str">
        <f t="shared" si="65"/>
        <v>class5</v>
      </c>
      <c r="I1055" t="str">
        <f t="shared" si="66"/>
        <v>3d_class5_500_02.csv</v>
      </c>
      <c r="J1055">
        <f>VLOOKUP(I1055, also_korlatok!A$2:K$73, 11, FALSE)</f>
        <v>170</v>
      </c>
      <c r="K1055" s="29">
        <f t="shared" si="67"/>
        <v>0.19411764705882353</v>
      </c>
    </row>
    <row r="1056" spans="1:11" x14ac:dyDescent="0.3">
      <c r="A1056" t="s">
        <v>74</v>
      </c>
      <c r="B1056" t="s">
        <v>13</v>
      </c>
      <c r="C1056" t="s">
        <v>12</v>
      </c>
      <c r="D1056" t="s">
        <v>14</v>
      </c>
      <c r="E1056">
        <v>203</v>
      </c>
      <c r="F1056">
        <v>1.0521</v>
      </c>
      <c r="G1056" t="str">
        <f t="shared" si="64"/>
        <v>dot_product1_lada_average</v>
      </c>
      <c r="H1056" t="str">
        <f t="shared" si="65"/>
        <v>class5</v>
      </c>
      <c r="I1056" t="str">
        <f t="shared" si="66"/>
        <v>3d_class5_500_01.csv</v>
      </c>
      <c r="J1056">
        <f>VLOOKUP(I1056, also_korlatok!A$2:K$73, 11, FALSE)</f>
        <v>169</v>
      </c>
      <c r="K1056" s="29">
        <f t="shared" si="67"/>
        <v>0.20118343195266272</v>
      </c>
    </row>
    <row r="1057" spans="1:11" x14ac:dyDescent="0.3">
      <c r="A1057" t="s">
        <v>76</v>
      </c>
      <c r="B1057" t="s">
        <v>13</v>
      </c>
      <c r="C1057" t="s">
        <v>12</v>
      </c>
      <c r="D1057" t="s">
        <v>14</v>
      </c>
      <c r="E1057">
        <v>202</v>
      </c>
      <c r="F1057">
        <v>1.0462</v>
      </c>
      <c r="G1057" t="str">
        <f t="shared" si="64"/>
        <v>dot_product1_lada_average</v>
      </c>
      <c r="H1057" t="str">
        <f t="shared" si="65"/>
        <v>class5</v>
      </c>
      <c r="I1057" t="str">
        <f t="shared" si="66"/>
        <v>3d_class5_500_03.csv</v>
      </c>
      <c r="J1057">
        <f>VLOOKUP(I1057, also_korlatok!A$2:K$73, 11, FALSE)</f>
        <v>168</v>
      </c>
      <c r="K1057" s="29">
        <f t="shared" si="67"/>
        <v>0.20238095238095238</v>
      </c>
    </row>
    <row r="1058" spans="1:11" x14ac:dyDescent="0.3">
      <c r="A1058" t="s">
        <v>82</v>
      </c>
      <c r="B1058" t="s">
        <v>13</v>
      </c>
      <c r="C1058" t="s">
        <v>12</v>
      </c>
      <c r="D1058" t="s">
        <v>14</v>
      </c>
      <c r="E1058">
        <v>34</v>
      </c>
      <c r="F1058">
        <v>0.1022</v>
      </c>
      <c r="G1058" t="str">
        <f t="shared" si="64"/>
        <v>dot_product1_lada_average</v>
      </c>
      <c r="H1058" t="str">
        <f t="shared" si="65"/>
        <v>class6</v>
      </c>
      <c r="I1058" t="str">
        <f t="shared" si="66"/>
        <v>3d_class6_100_01.csv</v>
      </c>
      <c r="J1058">
        <f>VLOOKUP(I1058, also_korlatok!A$2:K$73, 11, FALSE)</f>
        <v>31</v>
      </c>
      <c r="K1058" s="29">
        <f t="shared" si="67"/>
        <v>9.6774193548387094E-2</v>
      </c>
    </row>
    <row r="1059" spans="1:11" x14ac:dyDescent="0.3">
      <c r="A1059" t="s">
        <v>85</v>
      </c>
      <c r="B1059" t="s">
        <v>13</v>
      </c>
      <c r="C1059" t="s">
        <v>12</v>
      </c>
      <c r="D1059" t="s">
        <v>14</v>
      </c>
      <c r="E1059">
        <v>34</v>
      </c>
      <c r="F1059">
        <v>8.7400000000000005E-2</v>
      </c>
      <c r="G1059" t="str">
        <f t="shared" si="64"/>
        <v>dot_product1_lada_average</v>
      </c>
      <c r="H1059" t="str">
        <f t="shared" si="65"/>
        <v>class6</v>
      </c>
      <c r="I1059" t="str">
        <f t="shared" si="66"/>
        <v>3d_class6_100_04.csv</v>
      </c>
      <c r="J1059">
        <f>VLOOKUP(I1059, also_korlatok!A$2:K$73, 11, FALSE)</f>
        <v>31</v>
      </c>
      <c r="K1059" s="29">
        <f t="shared" si="67"/>
        <v>9.6774193548387094E-2</v>
      </c>
    </row>
    <row r="1060" spans="1:11" x14ac:dyDescent="0.3">
      <c r="A1060" t="s">
        <v>83</v>
      </c>
      <c r="B1060" t="s">
        <v>13</v>
      </c>
      <c r="C1060" t="s">
        <v>12</v>
      </c>
      <c r="D1060" t="s">
        <v>14</v>
      </c>
      <c r="E1060">
        <v>34</v>
      </c>
      <c r="F1060">
        <v>8.7099999999999997E-2</v>
      </c>
      <c r="G1060" t="str">
        <f t="shared" si="64"/>
        <v>dot_product1_lada_average</v>
      </c>
      <c r="H1060" t="str">
        <f t="shared" si="65"/>
        <v>class6</v>
      </c>
      <c r="I1060" t="str">
        <f t="shared" si="66"/>
        <v>3d_class6_100_02.csv</v>
      </c>
      <c r="J1060">
        <f>VLOOKUP(I1060, also_korlatok!A$2:K$73, 11, FALSE)</f>
        <v>30</v>
      </c>
      <c r="K1060" s="29">
        <f t="shared" si="67"/>
        <v>0.13333333333333333</v>
      </c>
    </row>
    <row r="1061" spans="1:11" x14ac:dyDescent="0.3">
      <c r="A1061" t="s">
        <v>84</v>
      </c>
      <c r="B1061" t="s">
        <v>13</v>
      </c>
      <c r="C1061" t="s">
        <v>12</v>
      </c>
      <c r="D1061" t="s">
        <v>14</v>
      </c>
      <c r="E1061">
        <v>34</v>
      </c>
      <c r="F1061">
        <v>8.43E-2</v>
      </c>
      <c r="G1061" t="str">
        <f t="shared" si="64"/>
        <v>dot_product1_lada_average</v>
      </c>
      <c r="H1061" t="str">
        <f t="shared" si="65"/>
        <v>class6</v>
      </c>
      <c r="I1061" t="str">
        <f t="shared" si="66"/>
        <v>3d_class6_100_03.csv</v>
      </c>
      <c r="J1061">
        <f>VLOOKUP(I1061, also_korlatok!A$2:K$73, 11, FALSE)</f>
        <v>30</v>
      </c>
      <c r="K1061" s="29">
        <f t="shared" si="67"/>
        <v>0.13333333333333333</v>
      </c>
    </row>
    <row r="1062" spans="1:11" x14ac:dyDescent="0.3">
      <c r="A1062" t="s">
        <v>48</v>
      </c>
      <c r="B1062" t="s">
        <v>13</v>
      </c>
      <c r="C1062" t="s">
        <v>12</v>
      </c>
      <c r="D1062" t="s">
        <v>14</v>
      </c>
      <c r="E1062">
        <v>55</v>
      </c>
      <c r="F1062">
        <v>7.3899999999999993E-2</v>
      </c>
      <c r="G1062" t="str">
        <f t="shared" si="64"/>
        <v>dot_product1_lada_average</v>
      </c>
      <c r="H1062" t="str">
        <f t="shared" si="65"/>
        <v>class3</v>
      </c>
      <c r="I1062" t="str">
        <f t="shared" si="66"/>
        <v>3d_class3_100_03.csv</v>
      </c>
      <c r="J1062">
        <f>VLOOKUP(I1062, also_korlatok!A$2:K$73, 11, FALSE)</f>
        <v>51</v>
      </c>
      <c r="K1062" s="29">
        <f t="shared" si="67"/>
        <v>7.8431372549019607E-2</v>
      </c>
    </row>
    <row r="1063" spans="1:11" x14ac:dyDescent="0.3">
      <c r="A1063" t="s">
        <v>46</v>
      </c>
      <c r="B1063" t="s">
        <v>13</v>
      </c>
      <c r="C1063" t="s">
        <v>12</v>
      </c>
      <c r="D1063" t="s">
        <v>14</v>
      </c>
      <c r="E1063">
        <v>55</v>
      </c>
      <c r="F1063">
        <v>7.1900000000000006E-2</v>
      </c>
      <c r="G1063" t="str">
        <f t="shared" si="64"/>
        <v>dot_product1_lada_average</v>
      </c>
      <c r="H1063" t="str">
        <f t="shared" si="65"/>
        <v>class3</v>
      </c>
      <c r="I1063" t="str">
        <f t="shared" si="66"/>
        <v>3d_class3_100_01.csv</v>
      </c>
      <c r="J1063">
        <f>VLOOKUP(I1063, also_korlatok!A$2:K$73, 11, FALSE)</f>
        <v>51</v>
      </c>
      <c r="K1063" s="29">
        <f t="shared" si="67"/>
        <v>7.8431372549019607E-2</v>
      </c>
    </row>
    <row r="1064" spans="1:11" x14ac:dyDescent="0.3">
      <c r="A1064" t="s">
        <v>59</v>
      </c>
      <c r="B1064" t="s">
        <v>13</v>
      </c>
      <c r="C1064" t="s">
        <v>12</v>
      </c>
      <c r="D1064" t="s">
        <v>14</v>
      </c>
      <c r="E1064">
        <v>35</v>
      </c>
      <c r="F1064">
        <v>7.1599999999999997E-2</v>
      </c>
      <c r="G1064" t="str">
        <f t="shared" si="64"/>
        <v>dot_product1_lada_average</v>
      </c>
      <c r="H1064" t="str">
        <f t="shared" si="65"/>
        <v>class4</v>
      </c>
      <c r="I1064" t="str">
        <f t="shared" si="66"/>
        <v>3d_class4_100_02.csv</v>
      </c>
      <c r="J1064">
        <f>VLOOKUP(I1064, also_korlatok!A$2:K$73, 11, FALSE)</f>
        <v>33</v>
      </c>
      <c r="K1064" s="29">
        <f t="shared" si="67"/>
        <v>6.0606060606060608E-2</v>
      </c>
    </row>
    <row r="1065" spans="1:11" x14ac:dyDescent="0.3">
      <c r="A1065" t="s">
        <v>47</v>
      </c>
      <c r="B1065" t="s">
        <v>13</v>
      </c>
      <c r="C1065" t="s">
        <v>12</v>
      </c>
      <c r="D1065" t="s">
        <v>14</v>
      </c>
      <c r="E1065">
        <v>57</v>
      </c>
      <c r="F1065">
        <v>7.0000000000000007E-2</v>
      </c>
      <c r="G1065" t="str">
        <f t="shared" si="64"/>
        <v>dot_product1_lada_average</v>
      </c>
      <c r="H1065" t="str">
        <f t="shared" si="65"/>
        <v>class3</v>
      </c>
      <c r="I1065" t="str">
        <f t="shared" si="66"/>
        <v>3d_class3_100_02.csv</v>
      </c>
      <c r="J1065">
        <f>VLOOKUP(I1065, also_korlatok!A$2:K$73, 11, FALSE)</f>
        <v>52</v>
      </c>
      <c r="K1065" s="29">
        <f t="shared" si="67"/>
        <v>9.6153846153846159E-2</v>
      </c>
    </row>
    <row r="1066" spans="1:11" x14ac:dyDescent="0.3">
      <c r="A1066" t="s">
        <v>60</v>
      </c>
      <c r="B1066" t="s">
        <v>13</v>
      </c>
      <c r="C1066" t="s">
        <v>12</v>
      </c>
      <c r="D1066" t="s">
        <v>14</v>
      </c>
      <c r="E1066">
        <v>34</v>
      </c>
      <c r="F1066">
        <v>6.9599999999999995E-2</v>
      </c>
      <c r="G1066" t="str">
        <f t="shared" si="64"/>
        <v>dot_product1_lada_average</v>
      </c>
      <c r="H1066" t="str">
        <f t="shared" si="65"/>
        <v>class4</v>
      </c>
      <c r="I1066" t="str">
        <f t="shared" si="66"/>
        <v>3d_class4_100_03.csv</v>
      </c>
      <c r="J1066">
        <f>VLOOKUP(I1066, also_korlatok!A$2:K$73, 11, FALSE)</f>
        <v>32</v>
      </c>
      <c r="K1066" s="29">
        <f t="shared" si="67"/>
        <v>6.25E-2</v>
      </c>
    </row>
    <row r="1067" spans="1:11" x14ac:dyDescent="0.3">
      <c r="A1067" t="s">
        <v>58</v>
      </c>
      <c r="B1067" t="s">
        <v>13</v>
      </c>
      <c r="C1067" t="s">
        <v>12</v>
      </c>
      <c r="D1067" t="s">
        <v>14</v>
      </c>
      <c r="E1067">
        <v>34</v>
      </c>
      <c r="F1067">
        <v>6.8500000000000005E-2</v>
      </c>
      <c r="G1067" t="str">
        <f t="shared" si="64"/>
        <v>dot_product1_lada_average</v>
      </c>
      <c r="H1067" t="str">
        <f t="shared" si="65"/>
        <v>class4</v>
      </c>
      <c r="I1067" t="str">
        <f t="shared" si="66"/>
        <v>3d_class4_100_01.csv</v>
      </c>
      <c r="J1067">
        <f>VLOOKUP(I1067, also_korlatok!A$2:K$73, 11, FALSE)</f>
        <v>32</v>
      </c>
      <c r="K1067" s="29">
        <f t="shared" si="67"/>
        <v>6.25E-2</v>
      </c>
    </row>
    <row r="1068" spans="1:11" x14ac:dyDescent="0.3">
      <c r="A1068" t="s">
        <v>61</v>
      </c>
      <c r="B1068" t="s">
        <v>13</v>
      </c>
      <c r="C1068" t="s">
        <v>12</v>
      </c>
      <c r="D1068" t="s">
        <v>14</v>
      </c>
      <c r="E1068">
        <v>34</v>
      </c>
      <c r="F1068">
        <v>6.7100000000000007E-2</v>
      </c>
      <c r="G1068" t="str">
        <f t="shared" si="64"/>
        <v>dot_product1_lada_average</v>
      </c>
      <c r="H1068" t="str">
        <f t="shared" si="65"/>
        <v>class4</v>
      </c>
      <c r="I1068" t="str">
        <f t="shared" si="66"/>
        <v>3d_class4_100_04.csv</v>
      </c>
      <c r="J1068">
        <f>VLOOKUP(I1068, also_korlatok!A$2:K$73, 11, FALSE)</f>
        <v>33</v>
      </c>
      <c r="K1068" s="29">
        <f t="shared" si="67"/>
        <v>3.0303030303030304E-2</v>
      </c>
    </row>
    <row r="1069" spans="1:11" x14ac:dyDescent="0.3">
      <c r="A1069" t="s">
        <v>24</v>
      </c>
      <c r="B1069" t="s">
        <v>13</v>
      </c>
      <c r="C1069" t="s">
        <v>12</v>
      </c>
      <c r="D1069" t="s">
        <v>14</v>
      </c>
      <c r="E1069">
        <v>74</v>
      </c>
      <c r="F1069">
        <v>6.4500000000000002E-2</v>
      </c>
      <c r="G1069" t="str">
        <f t="shared" si="64"/>
        <v>dot_product1_lada_average</v>
      </c>
      <c r="H1069" t="str">
        <f t="shared" si="65"/>
        <v>class1</v>
      </c>
      <c r="I1069" t="str">
        <f t="shared" si="66"/>
        <v>3d_class1_100_03.csv</v>
      </c>
      <c r="J1069">
        <f>VLOOKUP(I1069, also_korlatok!A$2:K$73, 11, FALSE)</f>
        <v>61</v>
      </c>
      <c r="K1069" s="29">
        <f t="shared" si="67"/>
        <v>0.21311475409836064</v>
      </c>
    </row>
    <row r="1070" spans="1:11" x14ac:dyDescent="0.3">
      <c r="A1070" t="s">
        <v>49</v>
      </c>
      <c r="B1070" t="s">
        <v>13</v>
      </c>
      <c r="C1070" t="s">
        <v>12</v>
      </c>
      <c r="D1070" t="s">
        <v>14</v>
      </c>
      <c r="E1070">
        <v>56</v>
      </c>
      <c r="F1070">
        <v>5.9700000000000003E-2</v>
      </c>
      <c r="G1070" t="str">
        <f t="shared" si="64"/>
        <v>dot_product1_lada_average</v>
      </c>
      <c r="H1070" t="str">
        <f t="shared" si="65"/>
        <v>class3</v>
      </c>
      <c r="I1070" t="str">
        <f t="shared" si="66"/>
        <v>3d_class3_100_04.csv</v>
      </c>
      <c r="J1070">
        <f>VLOOKUP(I1070, also_korlatok!A$2:K$73, 11, FALSE)</f>
        <v>51</v>
      </c>
      <c r="K1070" s="29">
        <f t="shared" si="67"/>
        <v>9.8039215686274508E-2</v>
      </c>
    </row>
    <row r="1071" spans="1:11" x14ac:dyDescent="0.3">
      <c r="A1071" t="s">
        <v>35</v>
      </c>
      <c r="B1071" t="s">
        <v>13</v>
      </c>
      <c r="C1071" t="s">
        <v>12</v>
      </c>
      <c r="D1071" t="s">
        <v>14</v>
      </c>
      <c r="E1071">
        <v>27</v>
      </c>
      <c r="F1071">
        <v>5.5899999999999998E-2</v>
      </c>
      <c r="G1071" t="str">
        <f t="shared" si="64"/>
        <v>dot_product1_lada_average</v>
      </c>
      <c r="H1071" t="str">
        <f t="shared" si="65"/>
        <v>class2</v>
      </c>
      <c r="I1071" t="str">
        <f t="shared" si="66"/>
        <v>3d_class2_100_02.csv</v>
      </c>
      <c r="J1071">
        <f>VLOOKUP(I1071, also_korlatok!A$2:K$73, 11, FALSE)</f>
        <v>25</v>
      </c>
      <c r="K1071" s="29">
        <f t="shared" si="67"/>
        <v>0.08</v>
      </c>
    </row>
    <row r="1072" spans="1:11" x14ac:dyDescent="0.3">
      <c r="A1072" t="s">
        <v>36</v>
      </c>
      <c r="B1072" t="s">
        <v>13</v>
      </c>
      <c r="C1072" t="s">
        <v>12</v>
      </c>
      <c r="D1072" t="s">
        <v>14</v>
      </c>
      <c r="E1072">
        <v>28</v>
      </c>
      <c r="F1072">
        <v>5.5800000000000002E-2</v>
      </c>
      <c r="G1072" t="str">
        <f t="shared" si="64"/>
        <v>dot_product1_lada_average</v>
      </c>
      <c r="H1072" t="str">
        <f t="shared" si="65"/>
        <v>class2</v>
      </c>
      <c r="I1072" t="str">
        <f t="shared" si="66"/>
        <v>3d_class2_100_03.csv</v>
      </c>
      <c r="J1072">
        <f>VLOOKUP(I1072, also_korlatok!A$2:K$73, 11, FALSE)</f>
        <v>26</v>
      </c>
      <c r="K1072" s="29">
        <f t="shared" si="67"/>
        <v>7.6923076923076927E-2</v>
      </c>
    </row>
    <row r="1073" spans="1:11" x14ac:dyDescent="0.3">
      <c r="A1073" t="s">
        <v>23</v>
      </c>
      <c r="B1073" t="s">
        <v>13</v>
      </c>
      <c r="C1073" t="s">
        <v>12</v>
      </c>
      <c r="D1073" t="s">
        <v>14</v>
      </c>
      <c r="E1073">
        <v>65</v>
      </c>
      <c r="F1073">
        <v>5.57E-2</v>
      </c>
      <c r="G1073" t="str">
        <f t="shared" si="64"/>
        <v>dot_product1_lada_average</v>
      </c>
      <c r="H1073" t="str">
        <f t="shared" si="65"/>
        <v>class1</v>
      </c>
      <c r="I1073" t="str">
        <f t="shared" si="66"/>
        <v>3d_class1_100_02.csv</v>
      </c>
      <c r="J1073">
        <f>VLOOKUP(I1073, also_korlatok!A$2:K$73, 11, FALSE)</f>
        <v>51</v>
      </c>
      <c r="K1073" s="29">
        <f t="shared" si="67"/>
        <v>0.27450980392156865</v>
      </c>
    </row>
    <row r="1074" spans="1:11" x14ac:dyDescent="0.3">
      <c r="A1074" t="s">
        <v>37</v>
      </c>
      <c r="B1074" t="s">
        <v>13</v>
      </c>
      <c r="C1074" t="s">
        <v>12</v>
      </c>
      <c r="D1074" t="s">
        <v>14</v>
      </c>
      <c r="E1074">
        <v>27</v>
      </c>
      <c r="F1074">
        <v>5.4600000000000003E-2</v>
      </c>
      <c r="G1074" t="str">
        <f t="shared" si="64"/>
        <v>dot_product1_lada_average</v>
      </c>
      <c r="H1074" t="str">
        <f t="shared" si="65"/>
        <v>class2</v>
      </c>
      <c r="I1074" t="str">
        <f t="shared" si="66"/>
        <v>3d_class2_100_04.csv</v>
      </c>
      <c r="J1074">
        <f>VLOOKUP(I1074, also_korlatok!A$2:K$73, 11, FALSE)</f>
        <v>25</v>
      </c>
      <c r="K1074" s="29">
        <f t="shared" si="67"/>
        <v>0.08</v>
      </c>
    </row>
    <row r="1075" spans="1:11" x14ac:dyDescent="0.3">
      <c r="A1075" t="s">
        <v>34</v>
      </c>
      <c r="B1075" t="s">
        <v>13</v>
      </c>
      <c r="C1075" t="s">
        <v>12</v>
      </c>
      <c r="D1075" t="s">
        <v>14</v>
      </c>
      <c r="E1075">
        <v>29</v>
      </c>
      <c r="F1075">
        <v>5.45E-2</v>
      </c>
      <c r="G1075" t="str">
        <f t="shared" si="64"/>
        <v>dot_product1_lada_average</v>
      </c>
      <c r="H1075" t="str">
        <f t="shared" si="65"/>
        <v>class2</v>
      </c>
      <c r="I1075" t="str">
        <f t="shared" si="66"/>
        <v>3d_class2_100_01.csv</v>
      </c>
      <c r="J1075">
        <f>VLOOKUP(I1075, also_korlatok!A$2:K$73, 11, FALSE)</f>
        <v>27</v>
      </c>
      <c r="K1075" s="29">
        <f t="shared" si="67"/>
        <v>7.407407407407407E-2</v>
      </c>
    </row>
    <row r="1076" spans="1:11" x14ac:dyDescent="0.3">
      <c r="A1076" t="s">
        <v>22</v>
      </c>
      <c r="B1076" t="s">
        <v>13</v>
      </c>
      <c r="C1076" t="s">
        <v>12</v>
      </c>
      <c r="D1076" t="s">
        <v>14</v>
      </c>
      <c r="E1076">
        <v>67</v>
      </c>
      <c r="F1076">
        <v>5.3900000000000003E-2</v>
      </c>
      <c r="G1076" t="str">
        <f t="shared" si="64"/>
        <v>dot_product1_lada_average</v>
      </c>
      <c r="H1076" t="str">
        <f t="shared" si="65"/>
        <v>class1</v>
      </c>
      <c r="I1076" t="str">
        <f t="shared" si="66"/>
        <v>3d_class1_100_01.csv</v>
      </c>
      <c r="J1076">
        <f>VLOOKUP(I1076, also_korlatok!A$2:K$73, 11, FALSE)</f>
        <v>56</v>
      </c>
      <c r="K1076" s="29">
        <f t="shared" si="67"/>
        <v>0.19642857142857142</v>
      </c>
    </row>
    <row r="1077" spans="1:11" x14ac:dyDescent="0.3">
      <c r="A1077" t="s">
        <v>25</v>
      </c>
      <c r="B1077" t="s">
        <v>13</v>
      </c>
      <c r="C1077" t="s">
        <v>12</v>
      </c>
      <c r="D1077" t="s">
        <v>14</v>
      </c>
      <c r="E1077">
        <v>64</v>
      </c>
      <c r="F1077">
        <v>5.1700000000000003E-2</v>
      </c>
      <c r="G1077" t="str">
        <f t="shared" si="64"/>
        <v>dot_product1_lada_average</v>
      </c>
      <c r="H1077" t="str">
        <f t="shared" si="65"/>
        <v>class1</v>
      </c>
      <c r="I1077" t="str">
        <f t="shared" si="66"/>
        <v>3d_class1_100_04.csv</v>
      </c>
      <c r="J1077">
        <f>VLOOKUP(I1077, also_korlatok!A$2:K$73, 11, FALSE)</f>
        <v>52</v>
      </c>
      <c r="K1077" s="29">
        <f t="shared" si="67"/>
        <v>0.23076923076923078</v>
      </c>
    </row>
    <row r="1078" spans="1:11" x14ac:dyDescent="0.3">
      <c r="A1078" t="s">
        <v>71</v>
      </c>
      <c r="B1078" t="s">
        <v>13</v>
      </c>
      <c r="C1078" t="s">
        <v>12</v>
      </c>
      <c r="D1078" t="s">
        <v>14</v>
      </c>
      <c r="E1078">
        <v>44</v>
      </c>
      <c r="F1078">
        <v>4.6399999999999997E-2</v>
      </c>
      <c r="G1078" t="str">
        <f t="shared" si="64"/>
        <v>dot_product1_lada_average</v>
      </c>
      <c r="H1078" t="str">
        <f t="shared" si="65"/>
        <v>class5</v>
      </c>
      <c r="I1078" t="str">
        <f t="shared" si="66"/>
        <v>3d_class5_100_02.csv</v>
      </c>
      <c r="J1078">
        <f>VLOOKUP(I1078, also_korlatok!A$2:K$73, 11, FALSE)</f>
        <v>35</v>
      </c>
      <c r="K1078" s="29">
        <f t="shared" si="67"/>
        <v>0.25714285714285712</v>
      </c>
    </row>
    <row r="1079" spans="1:11" x14ac:dyDescent="0.3">
      <c r="A1079" t="s">
        <v>70</v>
      </c>
      <c r="B1079" t="s">
        <v>13</v>
      </c>
      <c r="C1079" t="s">
        <v>12</v>
      </c>
      <c r="D1079" t="s">
        <v>14</v>
      </c>
      <c r="E1079">
        <v>48</v>
      </c>
      <c r="F1079">
        <v>4.5999999999999999E-2</v>
      </c>
      <c r="G1079" t="str">
        <f t="shared" si="64"/>
        <v>dot_product1_lada_average</v>
      </c>
      <c r="H1079" t="str">
        <f t="shared" si="65"/>
        <v>class5</v>
      </c>
      <c r="I1079" t="str">
        <f t="shared" si="66"/>
        <v>3d_class5_100_01.csv</v>
      </c>
      <c r="J1079">
        <f>VLOOKUP(I1079, also_korlatok!A$2:K$73, 11, FALSE)</f>
        <v>37</v>
      </c>
      <c r="K1079" s="29">
        <f t="shared" si="67"/>
        <v>0.29729729729729731</v>
      </c>
    </row>
    <row r="1080" spans="1:11" x14ac:dyDescent="0.3">
      <c r="A1080" t="s">
        <v>73</v>
      </c>
      <c r="B1080" t="s">
        <v>13</v>
      </c>
      <c r="C1080" t="s">
        <v>12</v>
      </c>
      <c r="D1080" t="s">
        <v>14</v>
      </c>
      <c r="E1080">
        <v>43</v>
      </c>
      <c r="F1080">
        <v>4.4200000000000003E-2</v>
      </c>
      <c r="G1080" t="str">
        <f t="shared" si="64"/>
        <v>dot_product1_lada_average</v>
      </c>
      <c r="H1080" t="str">
        <f t="shared" si="65"/>
        <v>class5</v>
      </c>
      <c r="I1080" t="str">
        <f t="shared" si="66"/>
        <v>3d_class5_100_04.csv</v>
      </c>
      <c r="J1080">
        <f>VLOOKUP(I1080, also_korlatok!A$2:K$73, 11, FALSE)</f>
        <v>34</v>
      </c>
      <c r="K1080" s="29">
        <f t="shared" si="67"/>
        <v>0.26470588235294118</v>
      </c>
    </row>
    <row r="1081" spans="1:11" x14ac:dyDescent="0.3">
      <c r="A1081" t="s">
        <v>72</v>
      </c>
      <c r="B1081" t="s">
        <v>13</v>
      </c>
      <c r="C1081" t="s">
        <v>12</v>
      </c>
      <c r="D1081" t="s">
        <v>14</v>
      </c>
      <c r="E1081">
        <v>45</v>
      </c>
      <c r="F1081">
        <v>4.3499999999999997E-2</v>
      </c>
      <c r="G1081" t="str">
        <f t="shared" si="64"/>
        <v>dot_product1_lada_average</v>
      </c>
      <c r="H1081" t="str">
        <f t="shared" si="65"/>
        <v>class5</v>
      </c>
      <c r="I1081" t="str">
        <f t="shared" si="66"/>
        <v>3d_class5_100_03.csv</v>
      </c>
      <c r="J1081">
        <f>VLOOKUP(I1081, also_korlatok!A$2:K$73, 11, FALSE)</f>
        <v>34</v>
      </c>
      <c r="K1081" s="29">
        <f t="shared" si="67"/>
        <v>0.3235294117647059</v>
      </c>
    </row>
  </sheetData>
  <sortState xmlns:xlrd2="http://schemas.microsoft.com/office/spreadsheetml/2017/richdata2" ref="A2:K1081">
    <sortCondition descending="1" ref="G4:G10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99D7-E0CE-412F-A11A-6433C8B9B57E}">
  <dimension ref="A3:B41"/>
  <sheetViews>
    <sheetView topLeftCell="A22" workbookViewId="0">
      <selection activeCell="B4" sqref="B4:B18"/>
    </sheetView>
  </sheetViews>
  <sheetFormatPr defaultRowHeight="14.4" x14ac:dyDescent="0.3"/>
  <cols>
    <col min="1" max="1" width="39.5546875" bestFit="1" customWidth="1"/>
    <col min="2" max="2" width="18.21875" bestFit="1" customWidth="1"/>
  </cols>
  <sheetData>
    <row r="3" spans="1:2" x14ac:dyDescent="0.3">
      <c r="A3" s="1" t="s">
        <v>91</v>
      </c>
      <c r="B3" t="s">
        <v>225</v>
      </c>
    </row>
    <row r="4" spans="1:2" x14ac:dyDescent="0.3">
      <c r="A4" s="2" t="s">
        <v>98</v>
      </c>
      <c r="B4" s="32">
        <v>226.08333333333334</v>
      </c>
    </row>
    <row r="5" spans="1:2" x14ac:dyDescent="0.3">
      <c r="A5" s="2" t="s">
        <v>96</v>
      </c>
      <c r="B5" s="32">
        <v>224.16666666666666</v>
      </c>
    </row>
    <row r="6" spans="1:2" x14ac:dyDescent="0.3">
      <c r="A6" s="2" t="s">
        <v>97</v>
      </c>
      <c r="B6" s="32">
        <v>224</v>
      </c>
    </row>
    <row r="7" spans="1:2" x14ac:dyDescent="0.3">
      <c r="A7" s="2" t="s">
        <v>104</v>
      </c>
      <c r="B7" s="32">
        <v>223.48611111111111</v>
      </c>
    </row>
    <row r="8" spans="1:2" x14ac:dyDescent="0.3">
      <c r="A8" s="2" t="s">
        <v>99</v>
      </c>
      <c r="B8" s="32">
        <v>223.48611111111111</v>
      </c>
    </row>
    <row r="9" spans="1:2" x14ac:dyDescent="0.3">
      <c r="A9" s="2" t="s">
        <v>103</v>
      </c>
      <c r="B9" s="32">
        <v>223.48611111111111</v>
      </c>
    </row>
    <row r="10" spans="1:2" x14ac:dyDescent="0.3">
      <c r="A10" s="2" t="s">
        <v>100</v>
      </c>
      <c r="B10" s="32">
        <v>223.48611111111111</v>
      </c>
    </row>
    <row r="11" spans="1:2" x14ac:dyDescent="0.3">
      <c r="A11" s="2" t="s">
        <v>101</v>
      </c>
      <c r="B11" s="32">
        <v>223.22222222222223</v>
      </c>
    </row>
    <row r="12" spans="1:2" x14ac:dyDescent="0.3">
      <c r="A12" s="2" t="s">
        <v>102</v>
      </c>
      <c r="B12" s="32">
        <v>223.22222222222223</v>
      </c>
    </row>
    <row r="13" spans="1:2" x14ac:dyDescent="0.3">
      <c r="A13" s="2" t="s">
        <v>95</v>
      </c>
      <c r="B13" s="32">
        <v>221.38888888888889</v>
      </c>
    </row>
    <row r="14" spans="1:2" x14ac:dyDescent="0.3">
      <c r="A14" s="2" t="s">
        <v>94</v>
      </c>
      <c r="B14" s="32">
        <v>221.31944444444446</v>
      </c>
    </row>
    <row r="15" spans="1:2" x14ac:dyDescent="0.3">
      <c r="A15" s="2" t="s">
        <v>93</v>
      </c>
      <c r="B15" s="32">
        <v>221.30555555555554</v>
      </c>
    </row>
    <row r="16" spans="1:2" x14ac:dyDescent="0.3">
      <c r="A16" s="2" t="s">
        <v>107</v>
      </c>
      <c r="B16" s="32">
        <v>221.15277777777777</v>
      </c>
    </row>
    <row r="17" spans="1:2" x14ac:dyDescent="0.3">
      <c r="A17" s="2" t="s">
        <v>105</v>
      </c>
      <c r="B17" s="32">
        <v>220.91666666666666</v>
      </c>
    </row>
    <row r="18" spans="1:2" x14ac:dyDescent="0.3">
      <c r="A18" s="2" t="s">
        <v>106</v>
      </c>
      <c r="B18" s="32">
        <v>220.77777777777777</v>
      </c>
    </row>
    <row r="19" spans="1:2" x14ac:dyDescent="0.3">
      <c r="A19" s="2" t="s">
        <v>92</v>
      </c>
      <c r="B19" s="33">
        <v>222.76666666666668</v>
      </c>
    </row>
    <row r="25" spans="1:2" x14ac:dyDescent="0.3">
      <c r="A25" s="1" t="s">
        <v>91</v>
      </c>
      <c r="B25" t="s">
        <v>226</v>
      </c>
    </row>
    <row r="26" spans="1:2" x14ac:dyDescent="0.3">
      <c r="A26" s="2" t="s">
        <v>93</v>
      </c>
      <c r="B26" s="32">
        <v>2.5808625000000003</v>
      </c>
    </row>
    <row r="27" spans="1:2" x14ac:dyDescent="0.3">
      <c r="A27" s="2" t="s">
        <v>94</v>
      </c>
      <c r="B27" s="32">
        <v>2.5723791666666669</v>
      </c>
    </row>
    <row r="28" spans="1:2" x14ac:dyDescent="0.3">
      <c r="A28" s="2" t="s">
        <v>95</v>
      </c>
      <c r="B28" s="32">
        <v>2.6061805555555555</v>
      </c>
    </row>
    <row r="29" spans="1:2" x14ac:dyDescent="0.3">
      <c r="A29" s="2" t="s">
        <v>96</v>
      </c>
      <c r="B29" s="32">
        <v>3.7984249999999995</v>
      </c>
    </row>
    <row r="30" spans="1:2" x14ac:dyDescent="0.3">
      <c r="A30" s="2" t="s">
        <v>97</v>
      </c>
      <c r="B30" s="32">
        <v>3.8285124999999982</v>
      </c>
    </row>
    <row r="31" spans="1:2" x14ac:dyDescent="0.3">
      <c r="A31" s="2" t="s">
        <v>98</v>
      </c>
      <c r="B31" s="32">
        <v>4.3052291666666669</v>
      </c>
    </row>
    <row r="32" spans="1:2" x14ac:dyDescent="0.3">
      <c r="A32" s="2" t="s">
        <v>99</v>
      </c>
      <c r="B32" s="32">
        <v>0.12428472222222221</v>
      </c>
    </row>
    <row r="33" spans="1:2" x14ac:dyDescent="0.3">
      <c r="A33" s="2" t="s">
        <v>100</v>
      </c>
      <c r="B33" s="32">
        <v>0.12517638888888891</v>
      </c>
    </row>
    <row r="34" spans="1:2" x14ac:dyDescent="0.3">
      <c r="A34" s="2" t="s">
        <v>101</v>
      </c>
      <c r="B34" s="32">
        <v>0.12922638888888893</v>
      </c>
    </row>
    <row r="35" spans="1:2" x14ac:dyDescent="0.3">
      <c r="A35" s="2" t="s">
        <v>102</v>
      </c>
      <c r="B35" s="32">
        <v>0.12785972222222231</v>
      </c>
    </row>
    <row r="36" spans="1:2" x14ac:dyDescent="0.3">
      <c r="A36" s="2" t="s">
        <v>103</v>
      </c>
      <c r="B36" s="32">
        <v>0.12587500000000007</v>
      </c>
    </row>
    <row r="37" spans="1:2" x14ac:dyDescent="0.3">
      <c r="A37" s="2" t="s">
        <v>104</v>
      </c>
      <c r="B37" s="32">
        <v>0.12851527777777783</v>
      </c>
    </row>
    <row r="38" spans="1:2" x14ac:dyDescent="0.3">
      <c r="A38" s="2" t="s">
        <v>105</v>
      </c>
      <c r="B38" s="32">
        <v>2.7324652777777789</v>
      </c>
    </row>
    <row r="39" spans="1:2" x14ac:dyDescent="0.3">
      <c r="A39" s="2" t="s">
        <v>106</v>
      </c>
      <c r="B39" s="32">
        <v>2.6378138888888891</v>
      </c>
    </row>
    <row r="40" spans="1:2" x14ac:dyDescent="0.3">
      <c r="A40" s="2" t="s">
        <v>107</v>
      </c>
      <c r="B40" s="32">
        <v>2.6596416666666669</v>
      </c>
    </row>
    <row r="41" spans="1:2" x14ac:dyDescent="0.3">
      <c r="A41" s="2" t="s">
        <v>92</v>
      </c>
      <c r="B41">
        <v>1.8988298148148179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BC57-6097-4378-BD3B-6E554EC1A330}">
  <dimension ref="E4:N23"/>
  <sheetViews>
    <sheetView workbookViewId="0">
      <selection activeCell="E4" sqref="E4:M22"/>
    </sheetView>
  </sheetViews>
  <sheetFormatPr defaultRowHeight="14.4" x14ac:dyDescent="0.3"/>
  <cols>
    <col min="4" max="4" width="20.21875" customWidth="1"/>
    <col min="5" max="5" width="17.44140625" style="15" customWidth="1"/>
    <col min="6" max="13" width="4.6640625" customWidth="1"/>
    <col min="14" max="14" width="13.21875" bestFit="1" customWidth="1"/>
  </cols>
  <sheetData>
    <row r="4" spans="5:14" x14ac:dyDescent="0.3">
      <c r="F4" s="34" t="s">
        <v>205</v>
      </c>
      <c r="G4" s="35"/>
      <c r="H4" s="35"/>
      <c r="I4" s="35"/>
      <c r="J4" s="35"/>
      <c r="K4" s="35"/>
      <c r="L4" s="35"/>
      <c r="M4" s="36"/>
    </row>
    <row r="5" spans="5:14" x14ac:dyDescent="0.3">
      <c r="F5" s="34" t="s">
        <v>199</v>
      </c>
      <c r="G5" s="35"/>
      <c r="H5" s="35"/>
      <c r="I5" s="35"/>
      <c r="J5" s="35"/>
      <c r="K5" s="35"/>
      <c r="L5" s="35"/>
      <c r="M5" s="36"/>
    </row>
    <row r="6" spans="5:14" x14ac:dyDescent="0.3">
      <c r="F6" s="39" t="s">
        <v>200</v>
      </c>
      <c r="G6" s="39"/>
      <c r="H6" s="39" t="s">
        <v>201</v>
      </c>
      <c r="I6" s="39"/>
      <c r="J6" s="40" t="s">
        <v>202</v>
      </c>
      <c r="K6" s="41"/>
      <c r="L6" s="40" t="s">
        <v>203</v>
      </c>
      <c r="M6" s="41"/>
      <c r="N6" s="18"/>
    </row>
    <row r="7" spans="5:14" x14ac:dyDescent="0.3">
      <c r="E7" s="13" t="s">
        <v>204</v>
      </c>
      <c r="F7" s="37">
        <v>125</v>
      </c>
      <c r="G7" s="38"/>
      <c r="H7" s="37">
        <v>128</v>
      </c>
      <c r="I7" s="38"/>
      <c r="J7" s="37">
        <v>128</v>
      </c>
      <c r="K7" s="38"/>
      <c r="L7" s="37">
        <v>128</v>
      </c>
      <c r="M7" s="38"/>
    </row>
    <row r="8" spans="5:14" x14ac:dyDescent="0.3">
      <c r="E8" s="23" t="s">
        <v>103</v>
      </c>
      <c r="F8" s="16">
        <v>141</v>
      </c>
      <c r="G8" s="19">
        <f>F8 -F$7</f>
        <v>16</v>
      </c>
      <c r="H8" s="17">
        <v>144</v>
      </c>
      <c r="I8" s="20">
        <f>H8-H$7</f>
        <v>16</v>
      </c>
      <c r="J8" s="17">
        <v>142</v>
      </c>
      <c r="K8" s="20">
        <f>J8-J$7</f>
        <v>14</v>
      </c>
      <c r="L8" s="17">
        <v>142</v>
      </c>
      <c r="M8" s="20">
        <f>L8-L$7</f>
        <v>14</v>
      </c>
    </row>
    <row r="9" spans="5:14" x14ac:dyDescent="0.3">
      <c r="E9" s="23" t="s">
        <v>101</v>
      </c>
      <c r="F9" s="16">
        <v>142</v>
      </c>
      <c r="G9" s="19">
        <f t="shared" ref="G9:G22" si="0">F9 -F$7</f>
        <v>17</v>
      </c>
      <c r="H9" s="17">
        <v>143</v>
      </c>
      <c r="I9" s="20">
        <f t="shared" ref="I9:I22" si="1">H9-H$7</f>
        <v>15</v>
      </c>
      <c r="J9" s="17">
        <v>143</v>
      </c>
      <c r="K9" s="20">
        <f t="shared" ref="K9:K22" si="2">J9-J$7</f>
        <v>15</v>
      </c>
      <c r="L9" s="17">
        <v>143</v>
      </c>
      <c r="M9" s="20">
        <f t="shared" ref="M9:M22" si="3">L9-L$7</f>
        <v>15</v>
      </c>
    </row>
    <row r="10" spans="5:14" x14ac:dyDescent="0.3">
      <c r="E10" s="23" t="s">
        <v>99</v>
      </c>
      <c r="F10" s="16">
        <v>141</v>
      </c>
      <c r="G10" s="19">
        <f t="shared" si="0"/>
        <v>16</v>
      </c>
      <c r="H10" s="17">
        <v>144</v>
      </c>
      <c r="I10" s="20">
        <f t="shared" si="1"/>
        <v>16</v>
      </c>
      <c r="J10" s="17">
        <v>142</v>
      </c>
      <c r="K10" s="20">
        <f t="shared" si="2"/>
        <v>14</v>
      </c>
      <c r="L10" s="17">
        <v>142</v>
      </c>
      <c r="M10" s="20">
        <f t="shared" si="3"/>
        <v>14</v>
      </c>
    </row>
    <row r="11" spans="5:14" x14ac:dyDescent="0.3">
      <c r="E11" s="23" t="s">
        <v>104</v>
      </c>
      <c r="F11" s="16">
        <v>141</v>
      </c>
      <c r="G11" s="19">
        <f t="shared" si="0"/>
        <v>16</v>
      </c>
      <c r="H11" s="17">
        <v>144</v>
      </c>
      <c r="I11" s="20">
        <f t="shared" si="1"/>
        <v>16</v>
      </c>
      <c r="J11" s="17">
        <v>142</v>
      </c>
      <c r="K11" s="20">
        <f t="shared" si="2"/>
        <v>14</v>
      </c>
      <c r="L11" s="17">
        <v>142</v>
      </c>
      <c r="M11" s="20">
        <f t="shared" si="3"/>
        <v>14</v>
      </c>
    </row>
    <row r="12" spans="5:14" x14ac:dyDescent="0.3">
      <c r="E12" s="23" t="s">
        <v>102</v>
      </c>
      <c r="F12" s="16">
        <v>142</v>
      </c>
      <c r="G12" s="19">
        <f t="shared" si="0"/>
        <v>17</v>
      </c>
      <c r="H12" s="17">
        <v>143</v>
      </c>
      <c r="I12" s="20">
        <f t="shared" si="1"/>
        <v>15</v>
      </c>
      <c r="J12" s="17">
        <v>143</v>
      </c>
      <c r="K12" s="20">
        <f t="shared" si="2"/>
        <v>15</v>
      </c>
      <c r="L12" s="17">
        <v>143</v>
      </c>
      <c r="M12" s="20">
        <f t="shared" si="3"/>
        <v>15</v>
      </c>
    </row>
    <row r="13" spans="5:14" x14ac:dyDescent="0.3">
      <c r="E13" s="23" t="s">
        <v>100</v>
      </c>
      <c r="F13" s="16">
        <v>141</v>
      </c>
      <c r="G13" s="19">
        <f t="shared" si="0"/>
        <v>16</v>
      </c>
      <c r="H13" s="17">
        <v>144</v>
      </c>
      <c r="I13" s="20">
        <f t="shared" si="1"/>
        <v>16</v>
      </c>
      <c r="J13" s="17">
        <v>142</v>
      </c>
      <c r="K13" s="20">
        <f t="shared" si="2"/>
        <v>14</v>
      </c>
      <c r="L13" s="17">
        <v>142</v>
      </c>
      <c r="M13" s="20">
        <f t="shared" si="3"/>
        <v>14</v>
      </c>
    </row>
    <row r="14" spans="5:14" x14ac:dyDescent="0.3">
      <c r="E14" s="24" t="s">
        <v>206</v>
      </c>
      <c r="F14" s="21">
        <v>134</v>
      </c>
      <c r="G14" s="22">
        <f t="shared" si="0"/>
        <v>9</v>
      </c>
      <c r="H14" s="21">
        <v>137</v>
      </c>
      <c r="I14" s="22">
        <f t="shared" si="1"/>
        <v>9</v>
      </c>
      <c r="J14" s="21">
        <v>135</v>
      </c>
      <c r="K14" s="22">
        <f t="shared" si="2"/>
        <v>7</v>
      </c>
      <c r="L14" s="21">
        <v>136</v>
      </c>
      <c r="M14" s="22">
        <f t="shared" si="3"/>
        <v>8</v>
      </c>
    </row>
    <row r="15" spans="5:14" x14ac:dyDescent="0.3">
      <c r="E15" s="24" t="s">
        <v>207</v>
      </c>
      <c r="F15" s="21">
        <v>135</v>
      </c>
      <c r="G15" s="22">
        <f t="shared" si="0"/>
        <v>10</v>
      </c>
      <c r="H15" s="21">
        <v>137</v>
      </c>
      <c r="I15" s="22">
        <f t="shared" si="1"/>
        <v>9</v>
      </c>
      <c r="J15" s="21">
        <v>135</v>
      </c>
      <c r="K15" s="22">
        <f t="shared" si="2"/>
        <v>7</v>
      </c>
      <c r="L15" s="21">
        <v>136</v>
      </c>
      <c r="M15" s="22">
        <f t="shared" si="3"/>
        <v>8</v>
      </c>
    </row>
    <row r="16" spans="5:14" x14ac:dyDescent="0.3">
      <c r="E16" s="25" t="s">
        <v>212</v>
      </c>
      <c r="F16" s="26">
        <v>134</v>
      </c>
      <c r="G16" s="27">
        <f t="shared" si="0"/>
        <v>9</v>
      </c>
      <c r="H16" s="26">
        <v>136</v>
      </c>
      <c r="I16" s="27">
        <f t="shared" si="1"/>
        <v>8</v>
      </c>
      <c r="J16" s="26">
        <v>134</v>
      </c>
      <c r="K16" s="27">
        <f t="shared" si="2"/>
        <v>6</v>
      </c>
      <c r="L16" s="26">
        <v>135</v>
      </c>
      <c r="M16" s="27">
        <f t="shared" si="3"/>
        <v>7</v>
      </c>
    </row>
    <row r="17" spans="5:13" x14ac:dyDescent="0.3">
      <c r="E17" s="23" t="s">
        <v>211</v>
      </c>
      <c r="F17" s="16">
        <v>137</v>
      </c>
      <c r="G17" s="19">
        <f t="shared" si="0"/>
        <v>12</v>
      </c>
      <c r="H17" s="17">
        <v>141</v>
      </c>
      <c r="I17" s="20">
        <f t="shared" si="1"/>
        <v>13</v>
      </c>
      <c r="J17" s="17">
        <v>139</v>
      </c>
      <c r="K17" s="20">
        <f t="shared" si="2"/>
        <v>11</v>
      </c>
      <c r="L17" s="17">
        <v>142</v>
      </c>
      <c r="M17" s="20">
        <f t="shared" si="3"/>
        <v>14</v>
      </c>
    </row>
    <row r="18" spans="5:13" x14ac:dyDescent="0.3">
      <c r="E18" s="23" t="s">
        <v>210</v>
      </c>
      <c r="F18" s="16">
        <v>138</v>
      </c>
      <c r="G18" s="19">
        <f t="shared" si="0"/>
        <v>13</v>
      </c>
      <c r="H18" s="17">
        <v>142</v>
      </c>
      <c r="I18" s="20">
        <f t="shared" si="1"/>
        <v>14</v>
      </c>
      <c r="J18" s="17">
        <v>139</v>
      </c>
      <c r="K18" s="20">
        <f t="shared" si="2"/>
        <v>11</v>
      </c>
      <c r="L18" s="17">
        <v>140</v>
      </c>
      <c r="M18" s="20">
        <f t="shared" si="3"/>
        <v>12</v>
      </c>
    </row>
    <row r="19" spans="5:13" x14ac:dyDescent="0.3">
      <c r="E19" s="23" t="s">
        <v>214</v>
      </c>
      <c r="F19" s="16">
        <v>137</v>
      </c>
      <c r="G19" s="19">
        <f t="shared" si="0"/>
        <v>12</v>
      </c>
      <c r="H19" s="17">
        <v>142</v>
      </c>
      <c r="I19" s="20">
        <f t="shared" si="1"/>
        <v>14</v>
      </c>
      <c r="J19" s="17">
        <v>139</v>
      </c>
      <c r="K19" s="20">
        <f t="shared" si="2"/>
        <v>11</v>
      </c>
      <c r="L19" s="17">
        <v>140</v>
      </c>
      <c r="M19" s="20">
        <f t="shared" si="3"/>
        <v>12</v>
      </c>
    </row>
    <row r="20" spans="5:13" x14ac:dyDescent="0.3">
      <c r="E20" s="24" t="s">
        <v>208</v>
      </c>
      <c r="F20" s="21">
        <v>134</v>
      </c>
      <c r="G20" s="22">
        <f t="shared" si="0"/>
        <v>9</v>
      </c>
      <c r="H20" s="21">
        <v>136</v>
      </c>
      <c r="I20" s="22">
        <f t="shared" si="1"/>
        <v>8</v>
      </c>
      <c r="J20" s="21">
        <v>135</v>
      </c>
      <c r="K20" s="22">
        <f t="shared" si="2"/>
        <v>7</v>
      </c>
      <c r="L20" s="21">
        <v>134</v>
      </c>
      <c r="M20" s="22">
        <f t="shared" si="3"/>
        <v>6</v>
      </c>
    </row>
    <row r="21" spans="5:13" x14ac:dyDescent="0.3">
      <c r="E21" s="24" t="s">
        <v>209</v>
      </c>
      <c r="F21" s="21">
        <v>134</v>
      </c>
      <c r="G21" s="22">
        <f t="shared" si="0"/>
        <v>9</v>
      </c>
      <c r="H21" s="21">
        <v>136</v>
      </c>
      <c r="I21" s="22">
        <f t="shared" si="1"/>
        <v>8</v>
      </c>
      <c r="J21" s="21">
        <v>135</v>
      </c>
      <c r="K21" s="22">
        <f t="shared" si="2"/>
        <v>7</v>
      </c>
      <c r="L21" s="21">
        <v>134</v>
      </c>
      <c r="M21" s="22">
        <f t="shared" si="3"/>
        <v>6</v>
      </c>
    </row>
    <row r="22" spans="5:13" x14ac:dyDescent="0.3">
      <c r="E22" s="25" t="s">
        <v>213</v>
      </c>
      <c r="F22" s="26">
        <v>134</v>
      </c>
      <c r="G22" s="27">
        <f t="shared" si="0"/>
        <v>9</v>
      </c>
      <c r="H22" s="26">
        <v>135</v>
      </c>
      <c r="I22" s="27">
        <f t="shared" si="1"/>
        <v>7</v>
      </c>
      <c r="J22" s="26">
        <v>135</v>
      </c>
      <c r="K22" s="27">
        <f t="shared" si="2"/>
        <v>7</v>
      </c>
      <c r="L22" s="26">
        <v>134</v>
      </c>
      <c r="M22" s="27">
        <f t="shared" si="3"/>
        <v>6</v>
      </c>
    </row>
    <row r="23" spans="5:13" x14ac:dyDescent="0.3">
      <c r="G23" s="30"/>
      <c r="I23" s="31"/>
      <c r="K23" s="31"/>
      <c r="M23" s="31"/>
    </row>
  </sheetData>
  <mergeCells count="10">
    <mergeCell ref="F4:M4"/>
    <mergeCell ref="F5:M5"/>
    <mergeCell ref="F7:G7"/>
    <mergeCell ref="H7:I7"/>
    <mergeCell ref="J7:K7"/>
    <mergeCell ref="L7:M7"/>
    <mergeCell ref="F6:G6"/>
    <mergeCell ref="H6:I6"/>
    <mergeCell ref="J6:K6"/>
    <mergeCell ref="L6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862C-9623-42FE-9DC6-16158FA51496}">
  <dimension ref="A1:M73"/>
  <sheetViews>
    <sheetView workbookViewId="0">
      <selection activeCell="I6" sqref="I6"/>
    </sheetView>
  </sheetViews>
  <sheetFormatPr defaultRowHeight="14.4" x14ac:dyDescent="0.3"/>
  <cols>
    <col min="1" max="1" width="20.21875" bestFit="1" customWidth="1"/>
    <col min="12" max="12" width="9.88671875" bestFit="1" customWidth="1"/>
  </cols>
  <sheetData>
    <row r="1" spans="1:13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198</v>
      </c>
    </row>
    <row r="2" spans="1:13" x14ac:dyDescent="0.3">
      <c r="A2" s="7" t="s">
        <v>126</v>
      </c>
      <c r="B2" s="7">
        <v>48</v>
      </c>
      <c r="C2" s="7">
        <v>54</v>
      </c>
      <c r="D2" s="7">
        <v>51</v>
      </c>
      <c r="E2" s="7">
        <v>48</v>
      </c>
      <c r="F2" s="7">
        <v>56</v>
      </c>
      <c r="G2" s="7">
        <v>56</v>
      </c>
      <c r="H2" s="7">
        <v>34</v>
      </c>
      <c r="I2" s="7">
        <v>36</v>
      </c>
      <c r="J2" s="7">
        <v>34</v>
      </c>
      <c r="K2" s="7">
        <v>56</v>
      </c>
      <c r="L2" s="7" t="s">
        <v>119</v>
      </c>
      <c r="M2" s="7" t="str">
        <f>MID(A2,4,6)</f>
        <v>class1</v>
      </c>
    </row>
    <row r="3" spans="1:13" x14ac:dyDescent="0.3">
      <c r="A3" s="7" t="s">
        <v>127</v>
      </c>
      <c r="B3" s="7">
        <v>50</v>
      </c>
      <c r="C3" s="7">
        <v>51</v>
      </c>
      <c r="D3" s="7">
        <v>47</v>
      </c>
      <c r="E3" s="7">
        <v>46</v>
      </c>
      <c r="F3" s="7">
        <v>49</v>
      </c>
      <c r="G3" s="7">
        <v>45</v>
      </c>
      <c r="H3" s="7">
        <v>34</v>
      </c>
      <c r="I3" s="7">
        <v>34</v>
      </c>
      <c r="J3" s="7">
        <v>31</v>
      </c>
      <c r="K3" s="7">
        <v>51</v>
      </c>
      <c r="L3" s="7" t="s">
        <v>116</v>
      </c>
      <c r="M3" s="7"/>
    </row>
    <row r="4" spans="1:13" x14ac:dyDescent="0.3">
      <c r="A4" s="7" t="s">
        <v>128</v>
      </c>
      <c r="B4" s="7">
        <v>50</v>
      </c>
      <c r="C4" s="7">
        <v>53</v>
      </c>
      <c r="D4" s="7">
        <v>55</v>
      </c>
      <c r="E4" s="7">
        <v>52</v>
      </c>
      <c r="F4" s="7">
        <v>50</v>
      </c>
      <c r="G4" s="7">
        <v>61</v>
      </c>
      <c r="H4" s="7">
        <v>33</v>
      </c>
      <c r="I4" s="7">
        <v>36</v>
      </c>
      <c r="J4" s="7">
        <v>40</v>
      </c>
      <c r="K4" s="7">
        <v>61</v>
      </c>
      <c r="L4" s="7" t="s">
        <v>120</v>
      </c>
      <c r="M4" s="7" t="str">
        <f t="shared" ref="M4:M66" si="0">MID(A4,4,6)</f>
        <v>class1</v>
      </c>
    </row>
    <row r="5" spans="1:13" x14ac:dyDescent="0.3">
      <c r="A5" s="7" t="s">
        <v>129</v>
      </c>
      <c r="B5" s="7">
        <v>49</v>
      </c>
      <c r="C5" s="7">
        <v>52</v>
      </c>
      <c r="D5" s="7">
        <v>49</v>
      </c>
      <c r="E5" s="7">
        <v>52</v>
      </c>
      <c r="F5" s="7">
        <v>52</v>
      </c>
      <c r="G5" s="7">
        <v>45</v>
      </c>
      <c r="H5" s="7">
        <v>34</v>
      </c>
      <c r="I5" s="7">
        <v>36</v>
      </c>
      <c r="J5" s="7">
        <v>33</v>
      </c>
      <c r="K5" s="7">
        <v>52</v>
      </c>
      <c r="L5" s="7" t="s">
        <v>116</v>
      </c>
      <c r="M5" s="7" t="str">
        <f t="shared" si="0"/>
        <v>class1</v>
      </c>
    </row>
    <row r="6" spans="1:13" x14ac:dyDescent="0.3">
      <c r="A6" s="7" t="s">
        <v>130</v>
      </c>
      <c r="B6" s="7">
        <v>513</v>
      </c>
      <c r="C6" s="7">
        <v>504</v>
      </c>
      <c r="D6" s="7">
        <v>508</v>
      </c>
      <c r="E6" s="7">
        <v>517</v>
      </c>
      <c r="F6" s="7">
        <v>501</v>
      </c>
      <c r="G6" s="7">
        <v>518</v>
      </c>
      <c r="H6" s="7">
        <v>339</v>
      </c>
      <c r="I6" s="7">
        <v>340</v>
      </c>
      <c r="J6" s="7">
        <v>328</v>
      </c>
      <c r="K6" s="3">
        <v>518</v>
      </c>
      <c r="L6" s="7" t="s">
        <v>120</v>
      </c>
      <c r="M6" s="7" t="str">
        <f t="shared" si="0"/>
        <v>class1</v>
      </c>
    </row>
    <row r="7" spans="1:13" x14ac:dyDescent="0.3">
      <c r="A7" s="7" t="s">
        <v>131</v>
      </c>
      <c r="B7" s="7">
        <v>502</v>
      </c>
      <c r="C7" s="7">
        <v>509</v>
      </c>
      <c r="D7" s="7">
        <v>504</v>
      </c>
      <c r="E7" s="7">
        <v>506</v>
      </c>
      <c r="F7" s="7">
        <v>505</v>
      </c>
      <c r="G7" s="7">
        <v>513</v>
      </c>
      <c r="H7" s="7">
        <v>337</v>
      </c>
      <c r="I7" s="7">
        <v>333</v>
      </c>
      <c r="J7" s="7">
        <v>337</v>
      </c>
      <c r="K7" s="7">
        <v>513</v>
      </c>
      <c r="L7" s="7" t="s">
        <v>120</v>
      </c>
      <c r="M7" s="7" t="str">
        <f t="shared" si="0"/>
        <v>class1</v>
      </c>
    </row>
    <row r="8" spans="1:13" x14ac:dyDescent="0.3">
      <c r="A8" s="7" t="s">
        <v>132</v>
      </c>
      <c r="B8" s="7">
        <v>513</v>
      </c>
      <c r="C8" s="7">
        <v>500</v>
      </c>
      <c r="D8" s="7">
        <v>502</v>
      </c>
      <c r="E8" s="7">
        <v>512</v>
      </c>
      <c r="F8" s="7">
        <v>496</v>
      </c>
      <c r="G8" s="7">
        <v>510</v>
      </c>
      <c r="H8" s="7">
        <v>342</v>
      </c>
      <c r="I8" s="7">
        <v>332</v>
      </c>
      <c r="J8" s="7">
        <v>344</v>
      </c>
      <c r="K8" s="7">
        <v>513</v>
      </c>
      <c r="L8" s="7" t="s">
        <v>115</v>
      </c>
      <c r="M8" s="7" t="str">
        <f t="shared" si="0"/>
        <v>class1</v>
      </c>
    </row>
    <row r="9" spans="1:13" x14ac:dyDescent="0.3">
      <c r="A9" s="7" t="s">
        <v>133</v>
      </c>
      <c r="B9" s="7">
        <v>496</v>
      </c>
      <c r="C9" s="7">
        <v>507</v>
      </c>
      <c r="D9" s="7">
        <v>495</v>
      </c>
      <c r="E9" s="7">
        <v>488</v>
      </c>
      <c r="F9" s="7">
        <v>510</v>
      </c>
      <c r="G9" s="7">
        <v>498</v>
      </c>
      <c r="H9" s="7">
        <v>333</v>
      </c>
      <c r="I9" s="7">
        <v>340</v>
      </c>
      <c r="J9" s="7">
        <v>331</v>
      </c>
      <c r="K9" s="7">
        <v>510</v>
      </c>
      <c r="L9" s="7" t="s">
        <v>119</v>
      </c>
      <c r="M9" s="7" t="str">
        <f t="shared" si="0"/>
        <v>class1</v>
      </c>
    </row>
    <row r="10" spans="1:13" x14ac:dyDescent="0.3">
      <c r="A10" s="7" t="s">
        <v>134</v>
      </c>
      <c r="B10" s="7">
        <v>250</v>
      </c>
      <c r="C10" s="7">
        <v>240</v>
      </c>
      <c r="D10" s="7">
        <v>261</v>
      </c>
      <c r="E10" s="7">
        <v>242</v>
      </c>
      <c r="F10" s="7">
        <v>234</v>
      </c>
      <c r="G10" s="7">
        <v>273</v>
      </c>
      <c r="H10" s="7">
        <v>169</v>
      </c>
      <c r="I10" s="7">
        <v>162</v>
      </c>
      <c r="J10" s="7">
        <v>172</v>
      </c>
      <c r="K10" s="7">
        <v>273</v>
      </c>
      <c r="L10" s="7" t="s">
        <v>120</v>
      </c>
      <c r="M10" s="7" t="str">
        <f t="shared" si="0"/>
        <v>class1</v>
      </c>
    </row>
    <row r="11" spans="1:13" x14ac:dyDescent="0.3">
      <c r="A11" s="7" t="s">
        <v>135</v>
      </c>
      <c r="B11" s="7">
        <v>254</v>
      </c>
      <c r="C11" s="7">
        <v>255</v>
      </c>
      <c r="D11" s="7">
        <v>256</v>
      </c>
      <c r="E11" s="7">
        <v>263</v>
      </c>
      <c r="F11" s="7">
        <v>261</v>
      </c>
      <c r="G11" s="7">
        <v>251</v>
      </c>
      <c r="H11" s="7">
        <v>170</v>
      </c>
      <c r="I11" s="7">
        <v>171</v>
      </c>
      <c r="J11" s="7">
        <v>162</v>
      </c>
      <c r="K11" s="7">
        <v>263</v>
      </c>
      <c r="L11" s="7" t="s">
        <v>118</v>
      </c>
      <c r="M11" s="7" t="str">
        <f t="shared" si="0"/>
        <v>class1</v>
      </c>
    </row>
    <row r="12" spans="1:13" x14ac:dyDescent="0.3">
      <c r="A12" s="7" t="s">
        <v>136</v>
      </c>
      <c r="B12" s="7">
        <v>249</v>
      </c>
      <c r="C12" s="7">
        <v>258</v>
      </c>
      <c r="D12" s="7">
        <v>255</v>
      </c>
      <c r="E12" s="7">
        <v>250</v>
      </c>
      <c r="F12" s="7">
        <v>258</v>
      </c>
      <c r="G12" s="7">
        <v>249</v>
      </c>
      <c r="H12" s="7">
        <v>167</v>
      </c>
      <c r="I12" s="7">
        <v>176</v>
      </c>
      <c r="J12" s="7">
        <v>171</v>
      </c>
      <c r="K12" s="7">
        <v>258</v>
      </c>
      <c r="L12" s="7" t="s">
        <v>116</v>
      </c>
      <c r="M12" s="7" t="str">
        <f t="shared" si="0"/>
        <v>class1</v>
      </c>
    </row>
    <row r="13" spans="1:13" x14ac:dyDescent="0.3">
      <c r="A13" s="7" t="s">
        <v>137</v>
      </c>
      <c r="B13" s="7">
        <v>237</v>
      </c>
      <c r="C13" s="7">
        <v>243</v>
      </c>
      <c r="D13" s="7">
        <v>246</v>
      </c>
      <c r="E13" s="7">
        <v>224</v>
      </c>
      <c r="F13" s="7">
        <v>231</v>
      </c>
      <c r="G13" s="7">
        <v>248</v>
      </c>
      <c r="H13" s="7">
        <v>155</v>
      </c>
      <c r="I13" s="7">
        <v>162</v>
      </c>
      <c r="J13" s="7">
        <v>163</v>
      </c>
      <c r="K13" s="7">
        <v>248</v>
      </c>
      <c r="L13" s="7" t="s">
        <v>120</v>
      </c>
      <c r="M13" s="7" t="str">
        <f t="shared" si="0"/>
        <v>class1</v>
      </c>
    </row>
    <row r="14" spans="1:13" x14ac:dyDescent="0.3">
      <c r="A14" s="8" t="s">
        <v>138</v>
      </c>
      <c r="B14" s="8">
        <v>26</v>
      </c>
      <c r="C14" s="8">
        <v>26</v>
      </c>
      <c r="D14" s="8">
        <v>27</v>
      </c>
      <c r="E14" s="8">
        <v>0</v>
      </c>
      <c r="F14" s="8">
        <v>0</v>
      </c>
      <c r="G14" s="8">
        <v>0</v>
      </c>
      <c r="H14" s="8">
        <v>12</v>
      </c>
      <c r="I14" s="8">
        <v>13</v>
      </c>
      <c r="J14" s="8">
        <v>16</v>
      </c>
      <c r="K14" s="8">
        <v>27</v>
      </c>
      <c r="L14" s="8" t="s">
        <v>117</v>
      </c>
      <c r="M14" s="8" t="str">
        <f t="shared" si="0"/>
        <v>class2</v>
      </c>
    </row>
    <row r="15" spans="1:13" x14ac:dyDescent="0.3">
      <c r="A15" s="8" t="s">
        <v>139</v>
      </c>
      <c r="B15" s="8">
        <v>25</v>
      </c>
      <c r="C15" s="8">
        <v>24</v>
      </c>
      <c r="D15" s="8">
        <v>25</v>
      </c>
      <c r="E15" s="8">
        <v>0</v>
      </c>
      <c r="F15" s="8">
        <v>0</v>
      </c>
      <c r="G15" s="8">
        <v>0</v>
      </c>
      <c r="H15" s="8">
        <v>11</v>
      </c>
      <c r="I15" s="8">
        <v>10</v>
      </c>
      <c r="J15" s="8">
        <v>12</v>
      </c>
      <c r="K15" s="8">
        <v>25</v>
      </c>
      <c r="L15" s="8" t="s">
        <v>115</v>
      </c>
      <c r="M15" s="8" t="str">
        <f t="shared" si="0"/>
        <v>class2</v>
      </c>
    </row>
    <row r="16" spans="1:13" x14ac:dyDescent="0.3">
      <c r="A16" s="8" t="s">
        <v>140</v>
      </c>
      <c r="B16" s="8">
        <v>25</v>
      </c>
      <c r="C16" s="8">
        <v>26</v>
      </c>
      <c r="D16" s="8">
        <v>24</v>
      </c>
      <c r="E16" s="8">
        <v>0</v>
      </c>
      <c r="F16" s="8">
        <v>0</v>
      </c>
      <c r="G16" s="8">
        <v>0</v>
      </c>
      <c r="H16" s="8">
        <v>10</v>
      </c>
      <c r="I16" s="8">
        <v>11</v>
      </c>
      <c r="J16" s="8">
        <v>10</v>
      </c>
      <c r="K16" s="8">
        <v>26</v>
      </c>
      <c r="L16" s="8" t="s">
        <v>116</v>
      </c>
      <c r="M16" s="8" t="str">
        <f t="shared" si="0"/>
        <v>class2</v>
      </c>
    </row>
    <row r="17" spans="1:13" x14ac:dyDescent="0.3">
      <c r="A17" s="8" t="s">
        <v>141</v>
      </c>
      <c r="B17" s="8">
        <v>25</v>
      </c>
      <c r="C17" s="8">
        <v>25</v>
      </c>
      <c r="D17" s="8">
        <v>25</v>
      </c>
      <c r="E17" s="8">
        <v>0</v>
      </c>
      <c r="F17" s="8">
        <v>0</v>
      </c>
      <c r="G17" s="8">
        <v>0</v>
      </c>
      <c r="H17" s="8">
        <v>9</v>
      </c>
      <c r="I17" s="8">
        <v>7</v>
      </c>
      <c r="J17" s="8">
        <v>12</v>
      </c>
      <c r="K17" s="8">
        <v>25</v>
      </c>
      <c r="L17" s="8" t="s">
        <v>115</v>
      </c>
      <c r="M17" s="8" t="str">
        <f t="shared" si="0"/>
        <v>class2</v>
      </c>
    </row>
    <row r="18" spans="1:13" x14ac:dyDescent="0.3">
      <c r="A18" s="8" t="s">
        <v>142</v>
      </c>
      <c r="B18" s="8">
        <v>253</v>
      </c>
      <c r="C18" s="8">
        <v>245</v>
      </c>
      <c r="D18" s="8">
        <v>248</v>
      </c>
      <c r="E18" s="8">
        <v>0</v>
      </c>
      <c r="F18" s="8">
        <v>0</v>
      </c>
      <c r="G18" s="8">
        <v>0</v>
      </c>
      <c r="H18" s="8">
        <v>119</v>
      </c>
      <c r="I18" s="8">
        <v>106</v>
      </c>
      <c r="J18" s="8">
        <v>108</v>
      </c>
      <c r="K18" s="8">
        <v>253</v>
      </c>
      <c r="L18" s="8" t="s">
        <v>115</v>
      </c>
      <c r="M18" s="8" t="str">
        <f t="shared" si="0"/>
        <v>class2</v>
      </c>
    </row>
    <row r="19" spans="1:13" x14ac:dyDescent="0.3">
      <c r="A19" s="8" t="s">
        <v>143</v>
      </c>
      <c r="B19" s="8">
        <v>248</v>
      </c>
      <c r="C19" s="8">
        <v>248</v>
      </c>
      <c r="D19" s="8">
        <v>251</v>
      </c>
      <c r="E19" s="8">
        <v>0</v>
      </c>
      <c r="F19" s="8">
        <v>0</v>
      </c>
      <c r="G19" s="8">
        <v>0</v>
      </c>
      <c r="H19" s="8">
        <v>107</v>
      </c>
      <c r="I19" s="8">
        <v>111</v>
      </c>
      <c r="J19" s="8">
        <v>110</v>
      </c>
      <c r="K19" s="8">
        <v>251</v>
      </c>
      <c r="L19" s="8" t="s">
        <v>117</v>
      </c>
      <c r="M19" s="8" t="str">
        <f t="shared" si="0"/>
        <v>class2</v>
      </c>
    </row>
    <row r="20" spans="1:13" x14ac:dyDescent="0.3">
      <c r="A20" s="8" t="s">
        <v>144</v>
      </c>
      <c r="B20" s="8">
        <v>248</v>
      </c>
      <c r="C20" s="8">
        <v>256</v>
      </c>
      <c r="D20" s="8">
        <v>250</v>
      </c>
      <c r="E20" s="8">
        <v>0</v>
      </c>
      <c r="F20" s="8">
        <v>0</v>
      </c>
      <c r="G20" s="8">
        <v>0</v>
      </c>
      <c r="H20" s="8">
        <v>105</v>
      </c>
      <c r="I20" s="8">
        <v>123</v>
      </c>
      <c r="J20" s="8">
        <v>111</v>
      </c>
      <c r="K20" s="3">
        <v>256</v>
      </c>
      <c r="L20" s="8" t="s">
        <v>116</v>
      </c>
      <c r="M20" s="8" t="str">
        <f t="shared" si="0"/>
        <v>class2</v>
      </c>
    </row>
    <row r="21" spans="1:13" x14ac:dyDescent="0.3">
      <c r="A21" s="8" t="s">
        <v>145</v>
      </c>
      <c r="B21" s="8">
        <v>251</v>
      </c>
      <c r="C21" s="8">
        <v>249</v>
      </c>
      <c r="D21" s="8">
        <v>252</v>
      </c>
      <c r="E21" s="8">
        <v>0</v>
      </c>
      <c r="F21" s="8">
        <v>0</v>
      </c>
      <c r="G21" s="8">
        <v>0</v>
      </c>
      <c r="H21" s="8">
        <v>109</v>
      </c>
      <c r="I21" s="8">
        <v>108</v>
      </c>
      <c r="J21" s="8">
        <v>108</v>
      </c>
      <c r="K21" s="8">
        <v>252</v>
      </c>
      <c r="L21" s="8" t="s">
        <v>117</v>
      </c>
      <c r="M21" s="8" t="str">
        <f t="shared" si="0"/>
        <v>class2</v>
      </c>
    </row>
    <row r="22" spans="1:13" x14ac:dyDescent="0.3">
      <c r="A22" s="14" t="s">
        <v>146</v>
      </c>
      <c r="B22" s="14">
        <v>125</v>
      </c>
      <c r="C22" s="14">
        <v>125</v>
      </c>
      <c r="D22" s="14">
        <v>122</v>
      </c>
      <c r="E22" s="14">
        <v>0</v>
      </c>
      <c r="F22" s="14">
        <v>0</v>
      </c>
      <c r="G22" s="14">
        <v>0</v>
      </c>
      <c r="H22" s="14">
        <v>52</v>
      </c>
      <c r="I22" s="14">
        <v>60</v>
      </c>
      <c r="J22" s="14">
        <v>46</v>
      </c>
      <c r="K22" s="14">
        <v>125</v>
      </c>
      <c r="L22" s="14" t="s">
        <v>115</v>
      </c>
      <c r="M22" s="14" t="str">
        <f t="shared" si="0"/>
        <v>class2</v>
      </c>
    </row>
    <row r="23" spans="1:13" x14ac:dyDescent="0.3">
      <c r="A23" s="14" t="s">
        <v>147</v>
      </c>
      <c r="B23" s="14">
        <v>128</v>
      </c>
      <c r="C23" s="14">
        <v>128</v>
      </c>
      <c r="D23" s="14">
        <v>126</v>
      </c>
      <c r="E23" s="14">
        <v>0</v>
      </c>
      <c r="F23" s="14">
        <v>0</v>
      </c>
      <c r="G23" s="14">
        <v>0</v>
      </c>
      <c r="H23" s="14">
        <v>66</v>
      </c>
      <c r="I23" s="14">
        <v>59</v>
      </c>
      <c r="J23" s="14">
        <v>56</v>
      </c>
      <c r="K23" s="14">
        <v>128</v>
      </c>
      <c r="L23" s="14" t="s">
        <v>115</v>
      </c>
      <c r="M23" s="14" t="str">
        <f t="shared" si="0"/>
        <v>class2</v>
      </c>
    </row>
    <row r="24" spans="1:13" x14ac:dyDescent="0.3">
      <c r="A24" s="14" t="s">
        <v>148</v>
      </c>
      <c r="B24" s="14">
        <v>126</v>
      </c>
      <c r="C24" s="14">
        <v>126</v>
      </c>
      <c r="D24" s="14">
        <v>128</v>
      </c>
      <c r="E24" s="14">
        <v>0</v>
      </c>
      <c r="F24" s="14">
        <v>0</v>
      </c>
      <c r="G24" s="14">
        <v>0</v>
      </c>
      <c r="H24" s="14">
        <v>61</v>
      </c>
      <c r="I24" s="14">
        <v>56</v>
      </c>
      <c r="J24" s="14">
        <v>64</v>
      </c>
      <c r="K24" s="14">
        <v>128</v>
      </c>
      <c r="L24" s="14" t="s">
        <v>117</v>
      </c>
      <c r="M24" s="14" t="str">
        <f t="shared" si="0"/>
        <v>class2</v>
      </c>
    </row>
    <row r="25" spans="1:13" x14ac:dyDescent="0.3">
      <c r="A25" s="14" t="s">
        <v>149</v>
      </c>
      <c r="B25" s="14">
        <v>125</v>
      </c>
      <c r="C25" s="14">
        <v>128</v>
      </c>
      <c r="D25" s="14">
        <v>124</v>
      </c>
      <c r="E25" s="14">
        <v>0</v>
      </c>
      <c r="F25" s="14">
        <v>0</v>
      </c>
      <c r="G25" s="14">
        <v>0</v>
      </c>
      <c r="H25" s="14">
        <v>53</v>
      </c>
      <c r="I25" s="14">
        <v>58</v>
      </c>
      <c r="J25" s="14">
        <v>55</v>
      </c>
      <c r="K25" s="14">
        <v>128</v>
      </c>
      <c r="L25" s="14" t="s">
        <v>116</v>
      </c>
      <c r="M25" s="14" t="str">
        <f t="shared" si="0"/>
        <v>class2</v>
      </c>
    </row>
    <row r="26" spans="1:13" x14ac:dyDescent="0.3">
      <c r="A26" s="9" t="s">
        <v>150</v>
      </c>
      <c r="B26" s="9">
        <v>49</v>
      </c>
      <c r="C26" s="9">
        <v>51</v>
      </c>
      <c r="D26" s="9">
        <v>50</v>
      </c>
      <c r="E26" s="9">
        <v>50</v>
      </c>
      <c r="F26" s="9">
        <v>50</v>
      </c>
      <c r="G26" s="9">
        <v>50</v>
      </c>
      <c r="H26" s="9">
        <v>26</v>
      </c>
      <c r="I26" s="9">
        <v>26</v>
      </c>
      <c r="J26" s="9">
        <v>27</v>
      </c>
      <c r="K26" s="9">
        <v>51</v>
      </c>
      <c r="L26" s="9" t="s">
        <v>116</v>
      </c>
      <c r="M26" s="9" t="str">
        <f t="shared" si="0"/>
        <v>class3</v>
      </c>
    </row>
    <row r="27" spans="1:13" x14ac:dyDescent="0.3">
      <c r="A27" s="9" t="s">
        <v>151</v>
      </c>
      <c r="B27" s="9">
        <v>50</v>
      </c>
      <c r="C27" s="9">
        <v>51</v>
      </c>
      <c r="D27" s="9">
        <v>52</v>
      </c>
      <c r="E27" s="9">
        <v>50</v>
      </c>
      <c r="F27" s="9">
        <v>50</v>
      </c>
      <c r="G27" s="9">
        <v>50</v>
      </c>
      <c r="H27" s="9">
        <v>27</v>
      </c>
      <c r="I27" s="9">
        <v>26</v>
      </c>
      <c r="J27" s="9">
        <v>26</v>
      </c>
      <c r="K27" s="9">
        <v>52</v>
      </c>
      <c r="L27" s="9" t="s">
        <v>117</v>
      </c>
      <c r="M27" s="9" t="str">
        <f t="shared" si="0"/>
        <v>class3</v>
      </c>
    </row>
    <row r="28" spans="1:13" x14ac:dyDescent="0.3">
      <c r="A28" s="9" t="s">
        <v>152</v>
      </c>
      <c r="B28" s="9">
        <v>50</v>
      </c>
      <c r="C28" s="9">
        <v>51</v>
      </c>
      <c r="D28" s="9">
        <v>49</v>
      </c>
      <c r="E28" s="9">
        <v>50</v>
      </c>
      <c r="F28" s="9">
        <v>50</v>
      </c>
      <c r="G28" s="9">
        <v>50</v>
      </c>
      <c r="H28" s="9">
        <v>28</v>
      </c>
      <c r="I28" s="9">
        <v>26</v>
      </c>
      <c r="J28" s="9">
        <v>26</v>
      </c>
      <c r="K28" s="9">
        <v>51</v>
      </c>
      <c r="L28" s="9" t="s">
        <v>116</v>
      </c>
      <c r="M28" s="9" t="str">
        <f t="shared" si="0"/>
        <v>class3</v>
      </c>
    </row>
    <row r="29" spans="1:13" x14ac:dyDescent="0.3">
      <c r="A29" s="9" t="s">
        <v>153</v>
      </c>
      <c r="B29" s="9">
        <v>50</v>
      </c>
      <c r="C29" s="9">
        <v>51</v>
      </c>
      <c r="D29" s="9">
        <v>49</v>
      </c>
      <c r="E29" s="9">
        <v>50</v>
      </c>
      <c r="F29" s="9">
        <v>50</v>
      </c>
      <c r="G29" s="9">
        <v>50</v>
      </c>
      <c r="H29" s="9">
        <v>27</v>
      </c>
      <c r="I29" s="9">
        <v>27</v>
      </c>
      <c r="J29" s="9">
        <v>27</v>
      </c>
      <c r="K29" s="9">
        <v>51</v>
      </c>
      <c r="L29" s="9" t="s">
        <v>116</v>
      </c>
      <c r="M29" s="9" t="str">
        <f t="shared" si="0"/>
        <v>class3</v>
      </c>
    </row>
    <row r="30" spans="1:13" x14ac:dyDescent="0.3">
      <c r="A30" s="9" t="s">
        <v>154</v>
      </c>
      <c r="B30" s="9">
        <v>508</v>
      </c>
      <c r="C30" s="9">
        <v>502</v>
      </c>
      <c r="D30" s="9">
        <v>497</v>
      </c>
      <c r="E30" s="9">
        <v>500</v>
      </c>
      <c r="F30" s="9">
        <v>500</v>
      </c>
      <c r="G30" s="9">
        <v>500</v>
      </c>
      <c r="H30" s="9">
        <v>265</v>
      </c>
      <c r="I30" s="9">
        <v>257</v>
      </c>
      <c r="J30" s="9">
        <v>260</v>
      </c>
      <c r="K30" s="3">
        <v>508</v>
      </c>
      <c r="L30" s="9" t="s">
        <v>115</v>
      </c>
      <c r="M30" s="9" t="str">
        <f t="shared" si="0"/>
        <v>class3</v>
      </c>
    </row>
    <row r="31" spans="1:13" x14ac:dyDescent="0.3">
      <c r="A31" s="9" t="s">
        <v>155</v>
      </c>
      <c r="B31" s="9">
        <v>501</v>
      </c>
      <c r="C31" s="9">
        <v>503</v>
      </c>
      <c r="D31" s="9">
        <v>503</v>
      </c>
      <c r="E31" s="9">
        <v>500</v>
      </c>
      <c r="F31" s="9">
        <v>500</v>
      </c>
      <c r="G31" s="9">
        <v>500</v>
      </c>
      <c r="H31" s="9">
        <v>261</v>
      </c>
      <c r="I31" s="9">
        <v>266</v>
      </c>
      <c r="J31" s="9">
        <v>264</v>
      </c>
      <c r="K31" s="9">
        <v>503</v>
      </c>
      <c r="L31" s="9" t="s">
        <v>116</v>
      </c>
      <c r="M31" s="9" t="str">
        <f t="shared" si="0"/>
        <v>class3</v>
      </c>
    </row>
    <row r="32" spans="1:13" x14ac:dyDescent="0.3">
      <c r="A32" s="9" t="s">
        <v>156</v>
      </c>
      <c r="B32" s="9">
        <v>500</v>
      </c>
      <c r="C32" s="9">
        <v>503</v>
      </c>
      <c r="D32" s="9">
        <v>501</v>
      </c>
      <c r="E32" s="9">
        <v>500</v>
      </c>
      <c r="F32" s="9">
        <v>500</v>
      </c>
      <c r="G32" s="9">
        <v>500</v>
      </c>
      <c r="H32" s="9">
        <v>262</v>
      </c>
      <c r="I32" s="9">
        <v>268</v>
      </c>
      <c r="J32" s="9">
        <v>261</v>
      </c>
      <c r="K32" s="9">
        <v>503</v>
      </c>
      <c r="L32" s="9" t="s">
        <v>116</v>
      </c>
      <c r="M32" s="9" t="str">
        <f t="shared" si="0"/>
        <v>class3</v>
      </c>
    </row>
    <row r="33" spans="1:13" x14ac:dyDescent="0.3">
      <c r="A33" s="9" t="s">
        <v>157</v>
      </c>
      <c r="B33" s="9">
        <v>505</v>
      </c>
      <c r="C33" s="9">
        <v>505</v>
      </c>
      <c r="D33" s="9">
        <v>498</v>
      </c>
      <c r="E33" s="9">
        <v>500</v>
      </c>
      <c r="F33" s="9">
        <v>500</v>
      </c>
      <c r="G33" s="9">
        <v>500</v>
      </c>
      <c r="H33" s="9">
        <v>261</v>
      </c>
      <c r="I33" s="9">
        <v>267</v>
      </c>
      <c r="J33" s="9">
        <v>264</v>
      </c>
      <c r="K33" s="9">
        <v>505</v>
      </c>
      <c r="L33" s="9" t="s">
        <v>115</v>
      </c>
      <c r="M33" s="9" t="str">
        <f t="shared" si="0"/>
        <v>class3</v>
      </c>
    </row>
    <row r="34" spans="1:13" x14ac:dyDescent="0.3">
      <c r="A34" s="9" t="s">
        <v>158</v>
      </c>
      <c r="B34" s="9">
        <v>254</v>
      </c>
      <c r="C34" s="9">
        <v>251</v>
      </c>
      <c r="D34" s="9">
        <v>251</v>
      </c>
      <c r="E34" s="9">
        <v>250</v>
      </c>
      <c r="F34" s="9">
        <v>250</v>
      </c>
      <c r="G34" s="9">
        <v>250</v>
      </c>
      <c r="H34" s="9">
        <v>131</v>
      </c>
      <c r="I34" s="9">
        <v>130</v>
      </c>
      <c r="J34" s="9">
        <v>130</v>
      </c>
      <c r="K34" s="9">
        <v>254</v>
      </c>
      <c r="L34" s="9" t="s">
        <v>115</v>
      </c>
      <c r="M34" s="9" t="str">
        <f t="shared" si="0"/>
        <v>class3</v>
      </c>
    </row>
    <row r="35" spans="1:13" x14ac:dyDescent="0.3">
      <c r="A35" s="9" t="s">
        <v>159</v>
      </c>
      <c r="B35" s="9">
        <v>247</v>
      </c>
      <c r="C35" s="9">
        <v>251</v>
      </c>
      <c r="D35" s="9">
        <v>253</v>
      </c>
      <c r="E35" s="9">
        <v>250</v>
      </c>
      <c r="F35" s="9">
        <v>250</v>
      </c>
      <c r="G35" s="9">
        <v>250</v>
      </c>
      <c r="H35" s="9">
        <v>133</v>
      </c>
      <c r="I35" s="9">
        <v>134</v>
      </c>
      <c r="J35" s="9">
        <v>129</v>
      </c>
      <c r="K35" s="9">
        <v>253</v>
      </c>
      <c r="L35" s="9" t="s">
        <v>117</v>
      </c>
      <c r="M35" s="9" t="str">
        <f t="shared" si="0"/>
        <v>class3</v>
      </c>
    </row>
    <row r="36" spans="1:13" x14ac:dyDescent="0.3">
      <c r="A36" s="9" t="s">
        <v>160</v>
      </c>
      <c r="B36" s="9">
        <v>252</v>
      </c>
      <c r="C36" s="9">
        <v>252</v>
      </c>
      <c r="D36" s="9">
        <v>254</v>
      </c>
      <c r="E36" s="9">
        <v>250</v>
      </c>
      <c r="F36" s="9">
        <v>250</v>
      </c>
      <c r="G36" s="9">
        <v>250</v>
      </c>
      <c r="H36" s="9">
        <v>130</v>
      </c>
      <c r="I36" s="9">
        <v>131</v>
      </c>
      <c r="J36" s="9">
        <v>132</v>
      </c>
      <c r="K36" s="9">
        <v>254</v>
      </c>
      <c r="L36" s="9" t="s">
        <v>117</v>
      </c>
      <c r="M36" s="9" t="str">
        <f t="shared" si="0"/>
        <v>class3</v>
      </c>
    </row>
    <row r="37" spans="1:13" x14ac:dyDescent="0.3">
      <c r="A37" s="9" t="s">
        <v>161</v>
      </c>
      <c r="B37" s="9">
        <v>254</v>
      </c>
      <c r="C37" s="9">
        <v>253</v>
      </c>
      <c r="D37" s="9">
        <v>251</v>
      </c>
      <c r="E37" s="9">
        <v>250</v>
      </c>
      <c r="F37" s="9">
        <v>250</v>
      </c>
      <c r="G37" s="9">
        <v>250</v>
      </c>
      <c r="H37" s="9">
        <v>133</v>
      </c>
      <c r="I37" s="9">
        <v>132</v>
      </c>
      <c r="J37" s="9">
        <v>130</v>
      </c>
      <c r="K37" s="9">
        <v>254</v>
      </c>
      <c r="L37" s="9" t="s">
        <v>115</v>
      </c>
      <c r="M37" s="9" t="str">
        <f t="shared" si="0"/>
        <v>class3</v>
      </c>
    </row>
    <row r="38" spans="1:13" x14ac:dyDescent="0.3">
      <c r="A38" s="10" t="s">
        <v>162</v>
      </c>
      <c r="B38" s="10">
        <v>30</v>
      </c>
      <c r="C38" s="10">
        <v>32</v>
      </c>
      <c r="D38" s="10">
        <v>32</v>
      </c>
      <c r="E38" s="10">
        <v>20</v>
      </c>
      <c r="F38" s="10">
        <v>20</v>
      </c>
      <c r="G38" s="10">
        <v>20</v>
      </c>
      <c r="H38" s="10">
        <v>12</v>
      </c>
      <c r="I38" s="10">
        <v>11</v>
      </c>
      <c r="J38" s="10">
        <v>13</v>
      </c>
      <c r="K38" s="10">
        <v>32</v>
      </c>
      <c r="L38" s="10" t="s">
        <v>116</v>
      </c>
      <c r="M38" s="10" t="str">
        <f t="shared" si="0"/>
        <v>class4</v>
      </c>
    </row>
    <row r="39" spans="1:13" x14ac:dyDescent="0.3">
      <c r="A39" s="10" t="s">
        <v>163</v>
      </c>
      <c r="B39" s="10">
        <v>33</v>
      </c>
      <c r="C39" s="10">
        <v>31</v>
      </c>
      <c r="D39" s="10">
        <v>32</v>
      </c>
      <c r="E39" s="10">
        <v>20</v>
      </c>
      <c r="F39" s="10">
        <v>20</v>
      </c>
      <c r="G39" s="10">
        <v>20</v>
      </c>
      <c r="H39" s="10">
        <v>12</v>
      </c>
      <c r="I39" s="10">
        <v>12</v>
      </c>
      <c r="J39" s="10">
        <v>11</v>
      </c>
      <c r="K39" s="10">
        <v>33</v>
      </c>
      <c r="L39" s="10" t="s">
        <v>115</v>
      </c>
      <c r="M39" s="10" t="str">
        <f t="shared" si="0"/>
        <v>class4</v>
      </c>
    </row>
    <row r="40" spans="1:13" x14ac:dyDescent="0.3">
      <c r="A40" s="10" t="s">
        <v>164</v>
      </c>
      <c r="B40" s="10">
        <v>31</v>
      </c>
      <c r="C40" s="10">
        <v>31</v>
      </c>
      <c r="D40" s="10">
        <v>32</v>
      </c>
      <c r="E40" s="10">
        <v>20</v>
      </c>
      <c r="F40" s="10">
        <v>20</v>
      </c>
      <c r="G40" s="10">
        <v>20</v>
      </c>
      <c r="H40" s="10">
        <v>13</v>
      </c>
      <c r="I40" s="10">
        <v>11</v>
      </c>
      <c r="J40" s="10">
        <v>15</v>
      </c>
      <c r="K40" s="10">
        <v>32</v>
      </c>
      <c r="L40" s="10" t="s">
        <v>117</v>
      </c>
      <c r="M40" s="10" t="str">
        <f t="shared" si="0"/>
        <v>class4</v>
      </c>
    </row>
    <row r="41" spans="1:13" x14ac:dyDescent="0.3">
      <c r="A41" s="10" t="s">
        <v>165</v>
      </c>
      <c r="B41" s="10">
        <v>33</v>
      </c>
      <c r="C41" s="10">
        <v>31</v>
      </c>
      <c r="D41" s="10">
        <v>32</v>
      </c>
      <c r="E41" s="10">
        <v>20</v>
      </c>
      <c r="F41" s="10">
        <v>20</v>
      </c>
      <c r="G41" s="10">
        <v>20</v>
      </c>
      <c r="H41" s="10">
        <v>13</v>
      </c>
      <c r="I41" s="10">
        <v>12</v>
      </c>
      <c r="J41" s="10">
        <v>12</v>
      </c>
      <c r="K41" s="10">
        <v>33</v>
      </c>
      <c r="L41" s="10" t="s">
        <v>115</v>
      </c>
      <c r="M41" s="10" t="str">
        <f t="shared" si="0"/>
        <v>class4</v>
      </c>
    </row>
    <row r="42" spans="1:13" x14ac:dyDescent="0.3">
      <c r="A42" s="10" t="s">
        <v>166</v>
      </c>
      <c r="B42" s="10">
        <v>310</v>
      </c>
      <c r="C42" s="10">
        <v>309</v>
      </c>
      <c r="D42" s="10">
        <v>310</v>
      </c>
      <c r="E42" s="10">
        <v>200</v>
      </c>
      <c r="F42" s="10">
        <v>200</v>
      </c>
      <c r="G42" s="10">
        <v>200</v>
      </c>
      <c r="H42" s="10">
        <v>123</v>
      </c>
      <c r="I42" s="10">
        <v>121</v>
      </c>
      <c r="J42" s="10">
        <v>123</v>
      </c>
      <c r="K42" s="10">
        <v>310</v>
      </c>
      <c r="L42" s="10" t="s">
        <v>115</v>
      </c>
      <c r="M42" s="10" t="str">
        <f t="shared" si="0"/>
        <v>class4</v>
      </c>
    </row>
    <row r="43" spans="1:13" x14ac:dyDescent="0.3">
      <c r="A43" s="10" t="s">
        <v>167</v>
      </c>
      <c r="B43" s="10">
        <v>307</v>
      </c>
      <c r="C43" s="10">
        <v>306</v>
      </c>
      <c r="D43" s="10">
        <v>313</v>
      </c>
      <c r="E43" s="10">
        <v>200</v>
      </c>
      <c r="F43" s="10">
        <v>200</v>
      </c>
      <c r="G43" s="10">
        <v>200</v>
      </c>
      <c r="H43" s="10">
        <v>125</v>
      </c>
      <c r="I43" s="10">
        <v>125</v>
      </c>
      <c r="J43" s="10">
        <v>123</v>
      </c>
      <c r="K43" s="10">
        <v>313</v>
      </c>
      <c r="L43" s="10" t="s">
        <v>117</v>
      </c>
      <c r="M43" s="10" t="str">
        <f t="shared" si="0"/>
        <v>class4</v>
      </c>
    </row>
    <row r="44" spans="1:13" x14ac:dyDescent="0.3">
      <c r="A44" s="10" t="s">
        <v>168</v>
      </c>
      <c r="B44" s="10">
        <v>314</v>
      </c>
      <c r="C44" s="10">
        <v>315</v>
      </c>
      <c r="D44" s="10">
        <v>312</v>
      </c>
      <c r="E44" s="10">
        <v>200</v>
      </c>
      <c r="F44" s="10">
        <v>200</v>
      </c>
      <c r="G44" s="10">
        <v>200</v>
      </c>
      <c r="H44" s="10">
        <v>127</v>
      </c>
      <c r="I44" s="10">
        <v>120</v>
      </c>
      <c r="J44" s="10">
        <v>124</v>
      </c>
      <c r="K44" s="3">
        <v>315</v>
      </c>
      <c r="L44" s="10" t="s">
        <v>116</v>
      </c>
      <c r="M44" s="10" t="str">
        <f t="shared" si="0"/>
        <v>class4</v>
      </c>
    </row>
    <row r="45" spans="1:13" x14ac:dyDescent="0.3">
      <c r="A45" s="10" t="s">
        <v>169</v>
      </c>
      <c r="B45" s="10">
        <v>311</v>
      </c>
      <c r="C45" s="10">
        <v>308</v>
      </c>
      <c r="D45" s="10">
        <v>313</v>
      </c>
      <c r="E45" s="10">
        <v>200</v>
      </c>
      <c r="F45" s="10">
        <v>200</v>
      </c>
      <c r="G45" s="10">
        <v>200</v>
      </c>
      <c r="H45" s="10">
        <v>124</v>
      </c>
      <c r="I45" s="10">
        <v>126</v>
      </c>
      <c r="J45" s="10">
        <v>127</v>
      </c>
      <c r="K45" s="10">
        <v>313</v>
      </c>
      <c r="L45" s="10" t="s">
        <v>117</v>
      </c>
      <c r="M45" s="10" t="str">
        <f t="shared" si="0"/>
        <v>class4</v>
      </c>
    </row>
    <row r="46" spans="1:13" x14ac:dyDescent="0.3">
      <c r="A46" s="10" t="s">
        <v>170</v>
      </c>
      <c r="B46" s="10">
        <v>157</v>
      </c>
      <c r="C46" s="10">
        <v>156</v>
      </c>
      <c r="D46" s="10">
        <v>153</v>
      </c>
      <c r="E46" s="10">
        <v>100</v>
      </c>
      <c r="F46" s="10">
        <v>100</v>
      </c>
      <c r="G46" s="10">
        <v>100</v>
      </c>
      <c r="H46" s="10">
        <v>65</v>
      </c>
      <c r="I46" s="10">
        <v>58</v>
      </c>
      <c r="J46" s="10">
        <v>56</v>
      </c>
      <c r="K46" s="10">
        <v>157</v>
      </c>
      <c r="L46" s="10" t="s">
        <v>115</v>
      </c>
      <c r="M46" s="10" t="str">
        <f t="shared" si="0"/>
        <v>class4</v>
      </c>
    </row>
    <row r="47" spans="1:13" x14ac:dyDescent="0.3">
      <c r="A47" s="10" t="s">
        <v>171</v>
      </c>
      <c r="B47" s="10">
        <v>157</v>
      </c>
      <c r="C47" s="10">
        <v>152</v>
      </c>
      <c r="D47" s="10">
        <v>156</v>
      </c>
      <c r="E47" s="10">
        <v>100</v>
      </c>
      <c r="F47" s="10">
        <v>100</v>
      </c>
      <c r="G47" s="10">
        <v>100</v>
      </c>
      <c r="H47" s="10">
        <v>61</v>
      </c>
      <c r="I47" s="10">
        <v>60</v>
      </c>
      <c r="J47" s="10">
        <v>63</v>
      </c>
      <c r="K47" s="10">
        <v>157</v>
      </c>
      <c r="L47" s="10" t="s">
        <v>115</v>
      </c>
      <c r="M47" s="10" t="str">
        <f t="shared" si="0"/>
        <v>class4</v>
      </c>
    </row>
    <row r="48" spans="1:13" x14ac:dyDescent="0.3">
      <c r="A48" s="10" t="s">
        <v>172</v>
      </c>
      <c r="B48" s="10">
        <v>155</v>
      </c>
      <c r="C48" s="10">
        <v>155</v>
      </c>
      <c r="D48" s="10">
        <v>158</v>
      </c>
      <c r="E48" s="10">
        <v>100</v>
      </c>
      <c r="F48" s="10">
        <v>100</v>
      </c>
      <c r="G48" s="10">
        <v>100</v>
      </c>
      <c r="H48" s="10">
        <v>60</v>
      </c>
      <c r="I48" s="10">
        <v>63</v>
      </c>
      <c r="J48" s="10">
        <v>64</v>
      </c>
      <c r="K48" s="10">
        <v>158</v>
      </c>
      <c r="L48" s="10" t="s">
        <v>117</v>
      </c>
      <c r="M48" s="10" t="str">
        <f t="shared" si="0"/>
        <v>class4</v>
      </c>
    </row>
    <row r="49" spans="1:13" x14ac:dyDescent="0.3">
      <c r="A49" s="10" t="s">
        <v>173</v>
      </c>
      <c r="B49" s="10">
        <v>156</v>
      </c>
      <c r="C49" s="10">
        <v>156</v>
      </c>
      <c r="D49" s="10">
        <v>155</v>
      </c>
      <c r="E49" s="10">
        <v>100</v>
      </c>
      <c r="F49" s="10">
        <v>100</v>
      </c>
      <c r="G49" s="10">
        <v>100</v>
      </c>
      <c r="H49" s="10">
        <v>60</v>
      </c>
      <c r="I49" s="10">
        <v>62</v>
      </c>
      <c r="J49" s="10">
        <v>66</v>
      </c>
      <c r="K49" s="10">
        <v>156</v>
      </c>
      <c r="L49" s="10" t="s">
        <v>115</v>
      </c>
      <c r="M49" s="10" t="str">
        <f t="shared" si="0"/>
        <v>class4</v>
      </c>
    </row>
    <row r="50" spans="1:13" x14ac:dyDescent="0.3">
      <c r="A50" s="11" t="s">
        <v>174</v>
      </c>
      <c r="B50" s="11">
        <v>32</v>
      </c>
      <c r="C50" s="11">
        <v>35</v>
      </c>
      <c r="D50" s="11">
        <v>37</v>
      </c>
      <c r="E50" s="11">
        <v>32</v>
      </c>
      <c r="F50" s="11">
        <v>33</v>
      </c>
      <c r="G50" s="11">
        <v>34</v>
      </c>
      <c r="H50" s="11">
        <v>17</v>
      </c>
      <c r="I50" s="11">
        <v>17</v>
      </c>
      <c r="J50" s="11">
        <v>17</v>
      </c>
      <c r="K50" s="11">
        <v>37</v>
      </c>
      <c r="L50" s="11" t="s">
        <v>117</v>
      </c>
      <c r="M50" s="11" t="str">
        <f t="shared" si="0"/>
        <v>class5</v>
      </c>
    </row>
    <row r="51" spans="1:13" x14ac:dyDescent="0.3">
      <c r="A51" s="11" t="s">
        <v>175</v>
      </c>
      <c r="B51" s="11">
        <v>33</v>
      </c>
      <c r="C51" s="11">
        <v>35</v>
      </c>
      <c r="D51" s="11">
        <v>33</v>
      </c>
      <c r="E51" s="11">
        <v>33</v>
      </c>
      <c r="F51" s="11">
        <v>33</v>
      </c>
      <c r="G51" s="11">
        <v>34</v>
      </c>
      <c r="H51" s="11">
        <v>17</v>
      </c>
      <c r="I51" s="11">
        <v>17</v>
      </c>
      <c r="J51" s="11">
        <v>17</v>
      </c>
      <c r="K51" s="11">
        <v>35</v>
      </c>
      <c r="L51" s="11" t="s">
        <v>116</v>
      </c>
      <c r="M51" s="11" t="str">
        <f t="shared" si="0"/>
        <v>class5</v>
      </c>
    </row>
    <row r="52" spans="1:13" x14ac:dyDescent="0.3">
      <c r="A52" s="11" t="s">
        <v>176</v>
      </c>
      <c r="B52" s="11">
        <v>32</v>
      </c>
      <c r="C52" s="11">
        <v>34</v>
      </c>
      <c r="D52" s="11">
        <v>34</v>
      </c>
      <c r="E52" s="11">
        <v>32</v>
      </c>
      <c r="F52" s="11">
        <v>33</v>
      </c>
      <c r="G52" s="11">
        <v>34</v>
      </c>
      <c r="H52" s="11">
        <v>17</v>
      </c>
      <c r="I52" s="11">
        <v>17</v>
      </c>
      <c r="J52" s="11">
        <v>17</v>
      </c>
      <c r="K52" s="11">
        <v>34</v>
      </c>
      <c r="L52" s="11" t="s">
        <v>116</v>
      </c>
      <c r="M52" s="11" t="str">
        <f t="shared" si="0"/>
        <v>class5</v>
      </c>
    </row>
    <row r="53" spans="1:13" x14ac:dyDescent="0.3">
      <c r="A53" s="11" t="s">
        <v>177</v>
      </c>
      <c r="B53" s="11">
        <v>34</v>
      </c>
      <c r="C53" s="11">
        <v>33</v>
      </c>
      <c r="D53" s="11">
        <v>34</v>
      </c>
      <c r="E53" s="11">
        <v>32</v>
      </c>
      <c r="F53" s="11">
        <v>33</v>
      </c>
      <c r="G53" s="11">
        <v>34</v>
      </c>
      <c r="H53" s="11">
        <v>17</v>
      </c>
      <c r="I53" s="11">
        <v>17</v>
      </c>
      <c r="J53" s="11">
        <v>17</v>
      </c>
      <c r="K53" s="11">
        <v>34</v>
      </c>
      <c r="L53" s="11" t="s">
        <v>115</v>
      </c>
      <c r="M53" s="11" t="str">
        <f t="shared" si="0"/>
        <v>class5</v>
      </c>
    </row>
    <row r="54" spans="1:13" x14ac:dyDescent="0.3">
      <c r="A54" s="11" t="s">
        <v>178</v>
      </c>
      <c r="B54" s="11">
        <v>335</v>
      </c>
      <c r="C54" s="11">
        <v>336</v>
      </c>
      <c r="D54" s="11">
        <v>335</v>
      </c>
      <c r="E54" s="11">
        <v>333</v>
      </c>
      <c r="F54" s="11">
        <v>333</v>
      </c>
      <c r="G54" s="11">
        <v>333</v>
      </c>
      <c r="H54" s="11">
        <v>167</v>
      </c>
      <c r="I54" s="11">
        <v>167</v>
      </c>
      <c r="J54" s="11">
        <v>167</v>
      </c>
      <c r="K54" s="11">
        <v>336</v>
      </c>
      <c r="L54" s="11" t="s">
        <v>116</v>
      </c>
      <c r="M54" s="11" t="str">
        <f t="shared" si="0"/>
        <v>class5</v>
      </c>
    </row>
    <row r="55" spans="1:13" x14ac:dyDescent="0.3">
      <c r="A55" s="11" t="s">
        <v>179</v>
      </c>
      <c r="B55" s="11">
        <v>334</v>
      </c>
      <c r="C55" s="11">
        <v>335</v>
      </c>
      <c r="D55" s="11">
        <v>335</v>
      </c>
      <c r="E55" s="11">
        <v>332</v>
      </c>
      <c r="F55" s="11">
        <v>331</v>
      </c>
      <c r="G55" s="11">
        <v>333</v>
      </c>
      <c r="H55" s="11">
        <v>167</v>
      </c>
      <c r="I55" s="11">
        <v>167</v>
      </c>
      <c r="J55" s="11">
        <v>167</v>
      </c>
      <c r="K55" s="11">
        <v>335</v>
      </c>
      <c r="L55" s="11" t="s">
        <v>116</v>
      </c>
      <c r="M55" s="11" t="str">
        <f t="shared" si="0"/>
        <v>class5</v>
      </c>
    </row>
    <row r="56" spans="1:13" x14ac:dyDescent="0.3">
      <c r="A56" s="11" t="s">
        <v>180</v>
      </c>
      <c r="B56" s="11">
        <v>332</v>
      </c>
      <c r="C56" s="11">
        <v>338</v>
      </c>
      <c r="D56" s="11">
        <v>332</v>
      </c>
      <c r="E56" s="11">
        <v>333</v>
      </c>
      <c r="F56" s="11">
        <v>333</v>
      </c>
      <c r="G56" s="11">
        <v>331</v>
      </c>
      <c r="H56" s="11">
        <v>167</v>
      </c>
      <c r="I56" s="11">
        <v>167</v>
      </c>
      <c r="J56" s="11">
        <v>167</v>
      </c>
      <c r="K56" s="11">
        <v>338</v>
      </c>
      <c r="L56" s="11" t="s">
        <v>116</v>
      </c>
      <c r="M56" s="11" t="str">
        <f t="shared" si="0"/>
        <v>class5</v>
      </c>
    </row>
    <row r="57" spans="1:13" x14ac:dyDescent="0.3">
      <c r="A57" s="11" t="s">
        <v>181</v>
      </c>
      <c r="B57" s="11">
        <v>336</v>
      </c>
      <c r="C57" s="11">
        <v>332</v>
      </c>
      <c r="D57" s="11">
        <v>342</v>
      </c>
      <c r="E57" s="11">
        <v>332</v>
      </c>
      <c r="F57" s="11">
        <v>332</v>
      </c>
      <c r="G57" s="11">
        <v>332</v>
      </c>
      <c r="H57" s="11">
        <v>167</v>
      </c>
      <c r="I57" s="11">
        <v>167</v>
      </c>
      <c r="J57" s="11">
        <v>167</v>
      </c>
      <c r="K57" s="3">
        <v>342</v>
      </c>
      <c r="L57" s="11" t="s">
        <v>117</v>
      </c>
      <c r="M57" s="11" t="str">
        <f t="shared" si="0"/>
        <v>class5</v>
      </c>
    </row>
    <row r="58" spans="1:13" x14ac:dyDescent="0.3">
      <c r="A58" s="11" t="s">
        <v>182</v>
      </c>
      <c r="B58" s="11">
        <v>165</v>
      </c>
      <c r="C58" s="11">
        <v>167</v>
      </c>
      <c r="D58" s="11">
        <v>169</v>
      </c>
      <c r="E58" s="11">
        <v>166</v>
      </c>
      <c r="F58" s="11">
        <v>166</v>
      </c>
      <c r="G58" s="11">
        <v>168</v>
      </c>
      <c r="H58" s="11">
        <v>83</v>
      </c>
      <c r="I58" s="11">
        <v>83</v>
      </c>
      <c r="J58" s="11">
        <v>84</v>
      </c>
      <c r="K58" s="11">
        <v>169</v>
      </c>
      <c r="L58" s="11" t="s">
        <v>117</v>
      </c>
      <c r="M58" s="11" t="str">
        <f t="shared" si="0"/>
        <v>class5</v>
      </c>
    </row>
    <row r="59" spans="1:13" x14ac:dyDescent="0.3">
      <c r="A59" s="11" t="s">
        <v>183</v>
      </c>
      <c r="B59" s="11">
        <v>165</v>
      </c>
      <c r="C59" s="11">
        <v>170</v>
      </c>
      <c r="D59" s="11">
        <v>164</v>
      </c>
      <c r="E59" s="11">
        <v>166</v>
      </c>
      <c r="F59" s="11">
        <v>166</v>
      </c>
      <c r="G59" s="11">
        <v>168</v>
      </c>
      <c r="H59" s="11">
        <v>83</v>
      </c>
      <c r="I59" s="11">
        <v>83</v>
      </c>
      <c r="J59" s="11">
        <v>84</v>
      </c>
      <c r="K59" s="11">
        <v>170</v>
      </c>
      <c r="L59" s="11" t="s">
        <v>116</v>
      </c>
      <c r="M59" s="11" t="str">
        <f t="shared" si="0"/>
        <v>class5</v>
      </c>
    </row>
    <row r="60" spans="1:13" x14ac:dyDescent="0.3">
      <c r="A60" s="11" t="s">
        <v>184</v>
      </c>
      <c r="B60" s="11">
        <v>163</v>
      </c>
      <c r="C60" s="11">
        <v>166</v>
      </c>
      <c r="D60" s="11">
        <v>166</v>
      </c>
      <c r="E60" s="11">
        <v>165</v>
      </c>
      <c r="F60" s="11">
        <v>165</v>
      </c>
      <c r="G60" s="11">
        <v>168</v>
      </c>
      <c r="H60" s="11">
        <v>83</v>
      </c>
      <c r="I60" s="11">
        <v>83</v>
      </c>
      <c r="J60" s="11">
        <v>84</v>
      </c>
      <c r="K60" s="11">
        <v>168</v>
      </c>
      <c r="L60" s="11" t="s">
        <v>120</v>
      </c>
      <c r="M60" s="11" t="str">
        <f t="shared" si="0"/>
        <v>class5</v>
      </c>
    </row>
    <row r="61" spans="1:13" x14ac:dyDescent="0.3">
      <c r="A61" s="11" t="s">
        <v>185</v>
      </c>
      <c r="B61" s="11">
        <v>168</v>
      </c>
      <c r="C61" s="11">
        <v>167</v>
      </c>
      <c r="D61" s="11">
        <v>167</v>
      </c>
      <c r="E61" s="11">
        <v>166</v>
      </c>
      <c r="F61" s="11">
        <v>166</v>
      </c>
      <c r="G61" s="11">
        <v>168</v>
      </c>
      <c r="H61" s="11">
        <v>83</v>
      </c>
      <c r="I61" s="11">
        <v>83</v>
      </c>
      <c r="J61" s="11">
        <v>84</v>
      </c>
      <c r="K61" s="11">
        <v>168</v>
      </c>
      <c r="L61" s="11" t="s">
        <v>115</v>
      </c>
      <c r="M61" s="11" t="str">
        <f t="shared" si="0"/>
        <v>class5</v>
      </c>
    </row>
    <row r="62" spans="1:13" x14ac:dyDescent="0.3">
      <c r="A62" s="12" t="s">
        <v>186</v>
      </c>
      <c r="B62" s="12">
        <v>31</v>
      </c>
      <c r="C62" s="12">
        <v>5</v>
      </c>
      <c r="D62" s="12">
        <v>5</v>
      </c>
      <c r="E62" s="12">
        <v>0</v>
      </c>
      <c r="F62" s="12">
        <v>0</v>
      </c>
      <c r="G62" s="12">
        <v>0</v>
      </c>
      <c r="H62" s="12">
        <v>8</v>
      </c>
      <c r="I62" s="12">
        <v>0</v>
      </c>
      <c r="J62" s="12">
        <v>0</v>
      </c>
      <c r="K62" s="12">
        <v>31</v>
      </c>
      <c r="L62" s="12" t="s">
        <v>115</v>
      </c>
      <c r="M62" s="12" t="str">
        <f t="shared" si="0"/>
        <v>class6</v>
      </c>
    </row>
    <row r="63" spans="1:13" x14ac:dyDescent="0.3">
      <c r="A63" s="12" t="s">
        <v>187</v>
      </c>
      <c r="B63" s="12">
        <v>30</v>
      </c>
      <c r="C63" s="12">
        <v>6</v>
      </c>
      <c r="D63" s="12">
        <v>5</v>
      </c>
      <c r="E63" s="12">
        <v>0</v>
      </c>
      <c r="F63" s="12">
        <v>0</v>
      </c>
      <c r="G63" s="12">
        <v>0</v>
      </c>
      <c r="H63" s="12">
        <v>8</v>
      </c>
      <c r="I63" s="12">
        <v>0</v>
      </c>
      <c r="J63" s="12">
        <v>0</v>
      </c>
      <c r="K63" s="12">
        <v>30</v>
      </c>
      <c r="L63" s="12" t="s">
        <v>115</v>
      </c>
      <c r="M63" s="12" t="str">
        <f t="shared" si="0"/>
        <v>class6</v>
      </c>
    </row>
    <row r="64" spans="1:13" x14ac:dyDescent="0.3">
      <c r="A64" s="12" t="s">
        <v>188</v>
      </c>
      <c r="B64" s="12">
        <v>30</v>
      </c>
      <c r="C64" s="12">
        <v>6</v>
      </c>
      <c r="D64" s="12">
        <v>5</v>
      </c>
      <c r="E64" s="12">
        <v>0</v>
      </c>
      <c r="F64" s="12">
        <v>0</v>
      </c>
      <c r="G64" s="12">
        <v>0</v>
      </c>
      <c r="H64" s="12">
        <v>8</v>
      </c>
      <c r="I64" s="12">
        <v>0</v>
      </c>
      <c r="J64" s="12">
        <v>0</v>
      </c>
      <c r="K64" s="12">
        <v>30</v>
      </c>
      <c r="L64" s="12" t="s">
        <v>115</v>
      </c>
      <c r="M64" s="12" t="str">
        <f t="shared" si="0"/>
        <v>class6</v>
      </c>
    </row>
    <row r="65" spans="1:13" x14ac:dyDescent="0.3">
      <c r="A65" s="12" t="s">
        <v>189</v>
      </c>
      <c r="B65" s="12">
        <v>31</v>
      </c>
      <c r="C65" s="12">
        <v>5</v>
      </c>
      <c r="D65" s="12">
        <v>5</v>
      </c>
      <c r="E65" s="12">
        <v>0</v>
      </c>
      <c r="F65" s="12">
        <v>0</v>
      </c>
      <c r="G65" s="12">
        <v>0</v>
      </c>
      <c r="H65" s="12">
        <v>9</v>
      </c>
      <c r="I65" s="12">
        <v>0</v>
      </c>
      <c r="J65" s="12">
        <v>0</v>
      </c>
      <c r="K65" s="12">
        <v>31</v>
      </c>
      <c r="L65" s="12" t="s">
        <v>115</v>
      </c>
      <c r="M65" s="12" t="str">
        <f t="shared" si="0"/>
        <v>class6</v>
      </c>
    </row>
    <row r="66" spans="1:13" x14ac:dyDescent="0.3">
      <c r="A66" s="12" t="s">
        <v>190</v>
      </c>
      <c r="B66" s="12">
        <v>301</v>
      </c>
      <c r="C66" s="12">
        <v>50</v>
      </c>
      <c r="D66" s="12">
        <v>51</v>
      </c>
      <c r="E66" s="12">
        <v>0</v>
      </c>
      <c r="F66" s="12">
        <v>0</v>
      </c>
      <c r="G66" s="12">
        <v>0</v>
      </c>
      <c r="H66" s="12">
        <v>90</v>
      </c>
      <c r="I66" s="12">
        <v>0</v>
      </c>
      <c r="J66" s="12">
        <v>0</v>
      </c>
      <c r="K66" s="3">
        <v>301</v>
      </c>
      <c r="L66" s="12" t="s">
        <v>115</v>
      </c>
      <c r="M66" s="12" t="str">
        <f t="shared" si="0"/>
        <v>class6</v>
      </c>
    </row>
    <row r="67" spans="1:13" x14ac:dyDescent="0.3">
      <c r="A67" s="12" t="s">
        <v>191</v>
      </c>
      <c r="B67" s="12">
        <v>300</v>
      </c>
      <c r="C67" s="12">
        <v>52</v>
      </c>
      <c r="D67" s="12">
        <v>49</v>
      </c>
      <c r="E67" s="12">
        <v>0</v>
      </c>
      <c r="F67" s="12">
        <v>0</v>
      </c>
      <c r="G67" s="12">
        <v>0</v>
      </c>
      <c r="H67" s="12">
        <v>81</v>
      </c>
      <c r="I67" s="12">
        <v>0</v>
      </c>
      <c r="J67" s="12">
        <v>0</v>
      </c>
      <c r="K67" s="12">
        <v>300</v>
      </c>
      <c r="L67" s="12" t="s">
        <v>115</v>
      </c>
      <c r="M67" s="12" t="str">
        <f t="shared" ref="M67:M73" si="1">MID(A67,4,6)</f>
        <v>class6</v>
      </c>
    </row>
    <row r="68" spans="1:13" x14ac:dyDescent="0.3">
      <c r="A68" s="12" t="s">
        <v>192</v>
      </c>
      <c r="B68" s="12">
        <v>301</v>
      </c>
      <c r="C68" s="12">
        <v>52</v>
      </c>
      <c r="D68" s="12">
        <v>51</v>
      </c>
      <c r="E68" s="12">
        <v>0</v>
      </c>
      <c r="F68" s="12">
        <v>0</v>
      </c>
      <c r="G68" s="12">
        <v>0</v>
      </c>
      <c r="H68" s="12">
        <v>95</v>
      </c>
      <c r="I68" s="12">
        <v>0</v>
      </c>
      <c r="J68" s="12">
        <v>0</v>
      </c>
      <c r="K68" s="3">
        <v>301</v>
      </c>
      <c r="L68" s="12" t="s">
        <v>115</v>
      </c>
      <c r="M68" s="12" t="str">
        <f t="shared" si="1"/>
        <v>class6</v>
      </c>
    </row>
    <row r="69" spans="1:13" x14ac:dyDescent="0.3">
      <c r="A69" s="12" t="s">
        <v>193</v>
      </c>
      <c r="B69" s="12">
        <v>301</v>
      </c>
      <c r="C69" s="12">
        <v>49</v>
      </c>
      <c r="D69" s="12">
        <v>53</v>
      </c>
      <c r="E69" s="12">
        <v>0</v>
      </c>
      <c r="F69" s="12">
        <v>0</v>
      </c>
      <c r="G69" s="12">
        <v>0</v>
      </c>
      <c r="H69" s="12">
        <v>85</v>
      </c>
      <c r="I69" s="12">
        <v>0</v>
      </c>
      <c r="J69" s="12">
        <v>0</v>
      </c>
      <c r="K69" s="3">
        <v>301</v>
      </c>
      <c r="L69" s="12" t="s">
        <v>115</v>
      </c>
      <c r="M69" s="12" t="str">
        <f t="shared" si="1"/>
        <v>class6</v>
      </c>
    </row>
    <row r="70" spans="1:13" x14ac:dyDescent="0.3">
      <c r="A70" s="12" t="s">
        <v>194</v>
      </c>
      <c r="B70" s="12">
        <v>150</v>
      </c>
      <c r="C70" s="12">
        <v>27</v>
      </c>
      <c r="D70" s="12">
        <v>25</v>
      </c>
      <c r="E70" s="12">
        <v>0</v>
      </c>
      <c r="F70" s="12">
        <v>0</v>
      </c>
      <c r="G70" s="12">
        <v>0</v>
      </c>
      <c r="H70" s="12">
        <v>41</v>
      </c>
      <c r="I70" s="12">
        <v>0</v>
      </c>
      <c r="J70" s="12">
        <v>0</v>
      </c>
      <c r="K70" s="12">
        <v>150</v>
      </c>
      <c r="L70" s="12" t="s">
        <v>115</v>
      </c>
      <c r="M70" s="12" t="str">
        <f t="shared" si="1"/>
        <v>class6</v>
      </c>
    </row>
    <row r="71" spans="1:13" x14ac:dyDescent="0.3">
      <c r="A71" s="12" t="s">
        <v>195</v>
      </c>
      <c r="B71" s="12">
        <v>150</v>
      </c>
      <c r="C71" s="12">
        <v>26</v>
      </c>
      <c r="D71" s="12">
        <v>25</v>
      </c>
      <c r="E71" s="12">
        <v>0</v>
      </c>
      <c r="F71" s="12">
        <v>0</v>
      </c>
      <c r="G71" s="12">
        <v>0</v>
      </c>
      <c r="H71" s="12">
        <v>37</v>
      </c>
      <c r="I71" s="12">
        <v>0</v>
      </c>
      <c r="J71" s="12">
        <v>0</v>
      </c>
      <c r="K71" s="12">
        <v>150</v>
      </c>
      <c r="L71" s="12" t="s">
        <v>115</v>
      </c>
      <c r="M71" s="12" t="str">
        <f t="shared" si="1"/>
        <v>class6</v>
      </c>
    </row>
    <row r="72" spans="1:13" x14ac:dyDescent="0.3">
      <c r="A72" s="12" t="s">
        <v>196</v>
      </c>
      <c r="B72" s="12">
        <v>151</v>
      </c>
      <c r="C72" s="12">
        <v>26</v>
      </c>
      <c r="D72" s="12">
        <v>26</v>
      </c>
      <c r="E72" s="12">
        <v>0</v>
      </c>
      <c r="F72" s="12">
        <v>0</v>
      </c>
      <c r="G72" s="12">
        <v>0</v>
      </c>
      <c r="H72" s="12">
        <v>48</v>
      </c>
      <c r="I72" s="12">
        <v>0</v>
      </c>
      <c r="J72" s="12">
        <v>0</v>
      </c>
      <c r="K72" s="12">
        <v>151</v>
      </c>
      <c r="L72" s="12" t="s">
        <v>115</v>
      </c>
      <c r="M72" s="12" t="str">
        <f t="shared" si="1"/>
        <v>class6</v>
      </c>
    </row>
    <row r="73" spans="1:13" x14ac:dyDescent="0.3">
      <c r="A73" s="12" t="s">
        <v>197</v>
      </c>
      <c r="B73" s="12">
        <v>151</v>
      </c>
      <c r="C73" s="12">
        <v>26</v>
      </c>
      <c r="D73" s="12">
        <v>27</v>
      </c>
      <c r="E73" s="12">
        <v>0</v>
      </c>
      <c r="F73" s="12">
        <v>0</v>
      </c>
      <c r="G73" s="12">
        <v>0</v>
      </c>
      <c r="H73" s="12">
        <v>48</v>
      </c>
      <c r="I73" s="12">
        <v>0</v>
      </c>
      <c r="J73" s="12">
        <v>0</v>
      </c>
      <c r="K73" s="12">
        <v>151</v>
      </c>
      <c r="L73" s="12" t="s">
        <v>115</v>
      </c>
      <c r="M73" s="12" t="str">
        <f t="shared" si="1"/>
        <v>class6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fajlok_algoritmusok_ladaszam</vt:lpstr>
      <vt:lpstr>eltérés</vt:lpstr>
      <vt:lpstr>Munka8</vt:lpstr>
      <vt:lpstr>Munka2</vt:lpstr>
      <vt:lpstr>eredmenyekosszes_3d</vt:lpstr>
      <vt:lpstr>Munka1</vt:lpstr>
      <vt:lpstr>egy_pelda</vt:lpstr>
      <vt:lpstr>also_korlatok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Veszeli Karina</dc:creator>
  <cp:lastModifiedBy>Karina Veszeli</cp:lastModifiedBy>
  <dcterms:created xsi:type="dcterms:W3CDTF">2025-05-22T11:05:12Z</dcterms:created>
  <dcterms:modified xsi:type="dcterms:W3CDTF">2025-05-23T16:37:42Z</dcterms:modified>
</cp:coreProperties>
</file>