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jan_d\OneDrive\Documenten\Collegejaar '21-'22\AR3B011 EARTHY\Final products\1_Configuration\Data\"/>
    </mc:Choice>
  </mc:AlternateContent>
  <xr:revisionPtr revIDLastSave="0" documentId="13_ncr:1_{2F1671D4-3D15-486E-A9CE-76106F22A676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rooms" sheetId="2" r:id="rId1"/>
    <sheet name="courtyards" sheetId="8" r:id="rId2"/>
    <sheet name="circulation" sheetId="7" r:id="rId3"/>
    <sheet name="buttons" sheetId="9" r:id="rId4"/>
    <sheet name="zone_general" sheetId="10" r:id="rId5"/>
    <sheet name="zone_emergency" sheetId="11" r:id="rId6"/>
    <sheet name="zone_outpatient" sheetId="12" r:id="rId7"/>
    <sheet name="zone_inpatient" sheetId="14" r:id="rId8"/>
    <sheet name="zone_administration" sheetId="13" r:id="rId9"/>
    <sheet name="colors" sheetId="17" r:id="rId10"/>
    <sheet name="urban_analysis_output" sheetId="15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2" l="1"/>
  <c r="J6" i="2"/>
  <c r="J8" i="2"/>
  <c r="H13" i="2"/>
  <c r="J72" i="2"/>
  <c r="J9" i="8"/>
  <c r="J8" i="8"/>
  <c r="J7" i="8"/>
  <c r="J6" i="8"/>
  <c r="J5" i="8"/>
  <c r="J4" i="8"/>
  <c r="J3" i="8"/>
  <c r="J2" i="8"/>
  <c r="J71" i="2"/>
  <c r="J66" i="2"/>
  <c r="J2" i="2"/>
  <c r="H70" i="2"/>
  <c r="H69" i="2"/>
  <c r="H68" i="2"/>
  <c r="H67" i="2"/>
  <c r="H66" i="2"/>
  <c r="H65" i="2"/>
  <c r="H64" i="2"/>
  <c r="H59" i="2"/>
  <c r="H58" i="2"/>
  <c r="H56" i="2"/>
  <c r="H55" i="2"/>
  <c r="H53" i="2"/>
  <c r="H52" i="2"/>
  <c r="H50" i="2"/>
  <c r="H49" i="2"/>
  <c r="H47" i="2"/>
  <c r="H46" i="2"/>
  <c r="H44" i="2"/>
  <c r="H43" i="2"/>
  <c r="H62" i="2"/>
  <c r="H61" i="2"/>
  <c r="H63" i="2"/>
  <c r="H60" i="2"/>
  <c r="H57" i="2"/>
  <c r="H54" i="2"/>
  <c r="H51" i="2"/>
  <c r="H48" i="2"/>
  <c r="H45" i="2"/>
  <c r="H42" i="2"/>
  <c r="H41" i="2"/>
  <c r="H39" i="2"/>
  <c r="H38" i="2"/>
  <c r="H36" i="2"/>
  <c r="H35" i="2"/>
  <c r="H33" i="2"/>
  <c r="H32" i="2"/>
  <c r="H30" i="2"/>
  <c r="H29" i="2"/>
  <c r="H27" i="2"/>
  <c r="H26" i="2"/>
  <c r="H24" i="2"/>
  <c r="H23" i="2"/>
  <c r="H21" i="2"/>
  <c r="H20" i="2"/>
  <c r="H40" i="2"/>
  <c r="H37" i="2"/>
  <c r="H34" i="2"/>
  <c r="H31" i="2"/>
  <c r="H28" i="2"/>
  <c r="H25" i="2"/>
  <c r="H22" i="2"/>
  <c r="H19" i="2"/>
  <c r="H16" i="2"/>
  <c r="H18" i="2"/>
  <c r="H17" i="2"/>
  <c r="H15" i="2"/>
  <c r="H12" i="2"/>
  <c r="H11" i="2"/>
  <c r="H10" i="2"/>
  <c r="H9" i="2"/>
  <c r="H8" i="2"/>
  <c r="H7" i="2"/>
  <c r="H6" i="2"/>
  <c r="H5" i="2"/>
  <c r="H4" i="2"/>
  <c r="H3" i="2"/>
  <c r="H2" i="2"/>
  <c r="H9" i="8"/>
  <c r="H8" i="8"/>
  <c r="H7" i="8"/>
  <c r="H6" i="8"/>
  <c r="H5" i="8"/>
  <c r="H4" i="8"/>
  <c r="H3" i="8"/>
  <c r="H2" i="8"/>
</calcChain>
</file>

<file path=xl/sharedStrings.xml><?xml version="1.0" encoding="utf-8"?>
<sst xmlns="http://schemas.openxmlformats.org/spreadsheetml/2006/main" count="558" uniqueCount="256">
  <si>
    <t>name</t>
  </si>
  <si>
    <t>tag</t>
  </si>
  <si>
    <t>type</t>
  </si>
  <si>
    <t>id</t>
  </si>
  <si>
    <t>shape_x</t>
  </si>
  <si>
    <t>shape_y</t>
  </si>
  <si>
    <t>connection</t>
  </si>
  <si>
    <t>color_id</t>
  </si>
  <si>
    <t>floor_id</t>
  </si>
  <si>
    <t>floor_color_id</t>
  </si>
  <si>
    <t>circulation</t>
  </si>
  <si>
    <t>circulation_general</t>
  </si>
  <si>
    <t>circulation_administration</t>
  </si>
  <si>
    <t>circulation_inpatient</t>
  </si>
  <si>
    <t>circulation_outpatient</t>
  </si>
  <si>
    <t>circulation_emergency</t>
  </si>
  <si>
    <t>Circulation</t>
  </si>
  <si>
    <t>x22</t>
  </si>
  <si>
    <t>x23</t>
  </si>
  <si>
    <t>x24</t>
  </si>
  <si>
    <t>x33</t>
  </si>
  <si>
    <t>x34</t>
  </si>
  <si>
    <t>x44</t>
  </si>
  <si>
    <t>x45</t>
  </si>
  <si>
    <t>x55</t>
  </si>
  <si>
    <t>courtyard</t>
  </si>
  <si>
    <t>quantity</t>
  </si>
  <si>
    <t>Courtyard (2x2)</t>
  </si>
  <si>
    <t>Courtyard (3x3)</t>
  </si>
  <si>
    <t>Courtyard (4x4)</t>
  </si>
  <si>
    <t>Courtyard (5x5)</t>
  </si>
  <si>
    <t>Courtyard (2x3)</t>
  </si>
  <si>
    <t>Courtyard (2x4)</t>
  </si>
  <si>
    <t>Courtyard (3x4)</t>
  </si>
  <si>
    <t>Courtyard (4x5)</t>
  </si>
  <si>
    <t>lobby</t>
  </si>
  <si>
    <t>reception</t>
  </si>
  <si>
    <t>postal</t>
  </si>
  <si>
    <t>pharmacy</t>
  </si>
  <si>
    <t>cafeteria</t>
  </si>
  <si>
    <t>kitchen</t>
  </si>
  <si>
    <t>education</t>
  </si>
  <si>
    <t>toilet_general</t>
  </si>
  <si>
    <t>population</t>
  </si>
  <si>
    <t>wards</t>
  </si>
  <si>
    <t>primary healthcare units</t>
  </si>
  <si>
    <t>women's and children's healthcare</t>
  </si>
  <si>
    <t>oral healthcare</t>
  </si>
  <si>
    <t>rehabilitation</t>
  </si>
  <si>
    <t>operation room</t>
  </si>
  <si>
    <t>color</t>
  </si>
  <si>
    <t>x</t>
  </si>
  <si>
    <t>y</t>
  </si>
  <si>
    <t>width</t>
  </si>
  <si>
    <t>height</t>
  </si>
  <si>
    <t>active</t>
  </si>
  <si>
    <t>text</t>
  </si>
  <si>
    <t>button_room</t>
  </si>
  <si>
    <t>button_circulation</t>
  </si>
  <si>
    <t>button_courtyard</t>
  </si>
  <si>
    <t>button_staircase</t>
  </si>
  <si>
    <t>button_context</t>
  </si>
  <si>
    <t>button_landscape</t>
  </si>
  <si>
    <t>button_portrait</t>
  </si>
  <si>
    <t>button_up</t>
  </si>
  <si>
    <t>button_down</t>
  </si>
  <si>
    <t>button_left</t>
  </si>
  <si>
    <t>button_right</t>
  </si>
  <si>
    <t>button_build</t>
  </si>
  <si>
    <t>button_bg</t>
  </si>
  <si>
    <t>button_f1</t>
  </si>
  <si>
    <t>button_screenshot</t>
  </si>
  <si>
    <t>Room</t>
  </si>
  <si>
    <t>Staircase</t>
  </si>
  <si>
    <t>Landscape</t>
  </si>
  <si>
    <t>Portrait</t>
  </si>
  <si>
    <t>Up</t>
  </si>
  <si>
    <t>Down</t>
  </si>
  <si>
    <t>Left</t>
  </si>
  <si>
    <t>Right</t>
  </si>
  <si>
    <t>Street</t>
  </si>
  <si>
    <t>Build!</t>
  </si>
  <si>
    <t>View +BG</t>
  </si>
  <si>
    <t>View +F1</t>
  </si>
  <si>
    <t>Take Screenshot</t>
  </si>
  <si>
    <t>pink_vl</t>
  </si>
  <si>
    <t>True</t>
  </si>
  <si>
    <t>False</t>
  </si>
  <si>
    <t>staff_room</t>
  </si>
  <si>
    <t>administration</t>
  </si>
  <si>
    <t>laboratory</t>
  </si>
  <si>
    <t>records</t>
  </si>
  <si>
    <t>laundry</t>
  </si>
  <si>
    <t>toilet_administration</t>
  </si>
  <si>
    <t>Lobby</t>
  </si>
  <si>
    <t>room</t>
  </si>
  <si>
    <t>waiting_emergency</t>
  </si>
  <si>
    <t>triage</t>
  </si>
  <si>
    <t>parking</t>
  </si>
  <si>
    <t>boundary</t>
  </si>
  <si>
    <t>context</t>
  </si>
  <si>
    <t>staircase</t>
  </si>
  <si>
    <t>Reception</t>
  </si>
  <si>
    <t>Pharmacy</t>
  </si>
  <si>
    <t>Cafeteria</t>
  </si>
  <si>
    <t>Kitchen</t>
  </si>
  <si>
    <t>Education</t>
  </si>
  <si>
    <t>Postal Office</t>
  </si>
  <si>
    <t>Toilet</t>
  </si>
  <si>
    <t>operation_room</t>
  </si>
  <si>
    <t>doctors_office</t>
  </si>
  <si>
    <t>toilet_emergency</t>
  </si>
  <si>
    <t>Waiting Room</t>
  </si>
  <si>
    <t>Operation Room</t>
  </si>
  <si>
    <t>Triage</t>
  </si>
  <si>
    <t>Ambulance Parking</t>
  </si>
  <si>
    <t>Doctor's Office</t>
  </si>
  <si>
    <t>primary_healthcare_1</t>
  </si>
  <si>
    <t>storage_outpatient_1</t>
  </si>
  <si>
    <t>waiting_1</t>
  </si>
  <si>
    <t>toilet_outpatient</t>
  </si>
  <si>
    <t>waiting_2</t>
  </si>
  <si>
    <t>storage_outpatient_2</t>
  </si>
  <si>
    <t>waiting_3</t>
  </si>
  <si>
    <t>storage_outpatient_3</t>
  </si>
  <si>
    <t>waiting_4</t>
  </si>
  <si>
    <t>storage_outpatient_4</t>
  </si>
  <si>
    <t>waiting_5</t>
  </si>
  <si>
    <t>storage_outpatient_5</t>
  </si>
  <si>
    <t>waiting_6</t>
  </si>
  <si>
    <t>storage_outpatient_6</t>
  </si>
  <si>
    <t>waiting_7</t>
  </si>
  <si>
    <t>storage_outpatient_7</t>
  </si>
  <si>
    <t>waiting_8</t>
  </si>
  <si>
    <t>storage_outpatient_8</t>
  </si>
  <si>
    <t>primary_healthcare_2</t>
  </si>
  <si>
    <t>primary_healthcare_3</t>
  </si>
  <si>
    <t>womens_healthcare_4</t>
  </si>
  <si>
    <t>womens_healthcare_5</t>
  </si>
  <si>
    <t>oral_healthcare_6</t>
  </si>
  <si>
    <t>rehabilitation_7</t>
  </si>
  <si>
    <t>rehabilitation_8</t>
  </si>
  <si>
    <t>Primary Healthcare Unit</t>
  </si>
  <si>
    <t>Storage</t>
  </si>
  <si>
    <t>Rehabilitation Room</t>
  </si>
  <si>
    <t>Oral Healthcare</t>
  </si>
  <si>
    <t>Women's &amp; Children's Healthcare</t>
  </si>
  <si>
    <t>nurse_office</t>
  </si>
  <si>
    <t>ward_1</t>
  </si>
  <si>
    <t>toilet_inpatient_1</t>
  </si>
  <si>
    <t>shower_inpatient_1</t>
  </si>
  <si>
    <t>storage_inpatient</t>
  </si>
  <si>
    <t>ward_2</t>
  </si>
  <si>
    <t>toilet_inpatient_2</t>
  </si>
  <si>
    <t>shower_inpatient_2</t>
  </si>
  <si>
    <t>ward_3</t>
  </si>
  <si>
    <t>toilet_inpatient_3</t>
  </si>
  <si>
    <t>shower_inpatient_3</t>
  </si>
  <si>
    <t>ward_4</t>
  </si>
  <si>
    <t>toilet_inpatient_4</t>
  </si>
  <si>
    <t>shower_inpatient_4</t>
  </si>
  <si>
    <t>ward_5</t>
  </si>
  <si>
    <t>toilet_inpatient_5</t>
  </si>
  <si>
    <t>shower_inpatient_5</t>
  </si>
  <si>
    <t>ward_6</t>
  </si>
  <si>
    <t>toilet_inpatient_6</t>
  </si>
  <si>
    <t>shower_inpatient_6</t>
  </si>
  <si>
    <t>ward_7</t>
  </si>
  <si>
    <t>toilet_inpatient_7</t>
  </si>
  <si>
    <t>shower_inpatient_7</t>
  </si>
  <si>
    <t>Nurse's Office</t>
  </si>
  <si>
    <t>Ward</t>
  </si>
  <si>
    <t>Shower</t>
  </si>
  <si>
    <t>Staff Room</t>
  </si>
  <si>
    <t>Supply Room</t>
  </si>
  <si>
    <t>Administrative Office</t>
  </si>
  <si>
    <t>Laboratory</t>
  </si>
  <si>
    <t>Records Room</t>
  </si>
  <si>
    <t>Laundry Room</t>
  </si>
  <si>
    <t>supply</t>
  </si>
  <si>
    <t>environment</t>
  </si>
  <si>
    <t>legend</t>
  </si>
  <si>
    <t>G1</t>
  </si>
  <si>
    <t>G2</t>
  </si>
  <si>
    <t>G3</t>
  </si>
  <si>
    <t>G4</t>
  </si>
  <si>
    <t>G5</t>
  </si>
  <si>
    <t>G6</t>
  </si>
  <si>
    <t>G7</t>
  </si>
  <si>
    <t>G8</t>
  </si>
  <si>
    <t>E1</t>
  </si>
  <si>
    <t>E2</t>
  </si>
  <si>
    <t>E3</t>
  </si>
  <si>
    <t>E4</t>
  </si>
  <si>
    <t>E5</t>
  </si>
  <si>
    <t>E6</t>
  </si>
  <si>
    <t>O1</t>
  </si>
  <si>
    <t>O2</t>
  </si>
  <si>
    <t>O6</t>
  </si>
  <si>
    <t>O7</t>
  </si>
  <si>
    <t>O3</t>
  </si>
  <si>
    <t>O4</t>
  </si>
  <si>
    <t>O5</t>
  </si>
  <si>
    <t>I1</t>
  </si>
  <si>
    <t>I2</t>
  </si>
  <si>
    <t>I3</t>
  </si>
  <si>
    <t>I4</t>
  </si>
  <si>
    <t>I5</t>
  </si>
  <si>
    <t>A1</t>
  </si>
  <si>
    <t>A2</t>
  </si>
  <si>
    <t>A3</t>
  </si>
  <si>
    <t>A4</t>
  </si>
  <si>
    <t>A5</t>
  </si>
  <si>
    <t>A6</t>
  </si>
  <si>
    <t>A7</t>
  </si>
  <si>
    <t>Iwan</t>
  </si>
  <si>
    <t>iwan</t>
  </si>
  <si>
    <t>Courtyard</t>
  </si>
  <si>
    <t>button_iwan</t>
  </si>
  <si>
    <t xml:space="preserve"> </t>
  </si>
  <si>
    <t>button_rules</t>
  </si>
  <si>
    <t>button_zones</t>
  </si>
  <si>
    <t>button_legend</t>
  </si>
  <si>
    <t>Legend</t>
  </si>
  <si>
    <t>Game Rules</t>
  </si>
  <si>
    <t>Zone Overview</t>
  </si>
  <si>
    <t>M1</t>
  </si>
  <si>
    <t>M2</t>
  </si>
  <si>
    <t>ID</t>
  </si>
  <si>
    <t>white</t>
  </si>
  <si>
    <t>grey_l</t>
  </si>
  <si>
    <t>grey_m</t>
  </si>
  <si>
    <t>grey_d</t>
  </si>
  <si>
    <t>black</t>
  </si>
  <si>
    <t>pink_l</t>
  </si>
  <si>
    <t>pink_m</t>
  </si>
  <si>
    <t>pink_d</t>
  </si>
  <si>
    <t>green_l</t>
  </si>
  <si>
    <t>green_m</t>
  </si>
  <si>
    <t>green_d</t>
  </si>
  <si>
    <t>blue_l</t>
  </si>
  <si>
    <t>blue_m</t>
  </si>
  <si>
    <t>blue_d</t>
  </si>
  <si>
    <t>red_l</t>
  </si>
  <si>
    <t>red_m</t>
  </si>
  <si>
    <t>red_d</t>
  </si>
  <si>
    <t>orange_l</t>
  </si>
  <si>
    <t>orange_m</t>
  </si>
  <si>
    <t>orange_d</t>
  </si>
  <si>
    <t>yellow_l</t>
  </si>
  <si>
    <t>yellow_m</t>
  </si>
  <si>
    <t>yellow_d</t>
  </si>
  <si>
    <t>purple</t>
  </si>
  <si>
    <t>red</t>
  </si>
  <si>
    <t>blue</t>
  </si>
  <si>
    <t>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</si>
</sst>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rgb="FFD3AF86"/>
      <name val="Consolas"/>
      <family val="3"/>
    </font>
    <font>
      <sz val="11"/>
      <color theme="0" tint="-0.499984740745262"/>
      <name val="Calibri"/>
      <family val="2"/>
      <scheme val="minor"/>
    </font>
    <font>
      <sz val="8"/>
      <color theme="0" tint="-0.499984740745262"/>
      <name val="Consolas"/>
      <family val="3"/>
    </font>
    <font>
      <sz val="11"/>
      <color theme="1" tint="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0" fontId="4" fillId="2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1" fontId="2" fillId="0" borderId="0" xfId="0" applyNumberFormat="1" applyFont="1" applyAlignment="1">
      <alignment horizontal="right"/>
    </xf>
    <xf numFmtId="0" fontId="4" fillId="2" borderId="1" xfId="0" applyFont="1" applyFill="1" applyBorder="1" applyAlignment="1">
      <alignment horizontal="left"/>
    </xf>
    <xf numFmtId="0" fontId="2" fillId="0" borderId="0" xfId="0" applyFont="1" applyAlignment="1">
      <alignment horizontal="left"/>
    </xf>
  </cellXfs>
  <cellStyles count="1">
    <cellStyle name="Standaard" xfId="0" builtinId="0"/>
  </cellStyles>
  <dxfs count="0"/>
  <tableStyles count="0" defaultTableStyle="TableStyleMedium9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87CCD-B1D9-41D9-9EEF-4A6166CA0DDD}">
  <dimension ref="A1:T74"/>
  <sheetViews>
    <sheetView topLeftCell="A58" workbookViewId="0">
      <selection activeCell="I75" sqref="I75"/>
    </sheetView>
  </sheetViews>
  <sheetFormatPr defaultColWidth="8.88671875" defaultRowHeight="14.4" x14ac:dyDescent="0.3"/>
  <cols>
    <col min="1" max="1" width="25.88671875" style="3" customWidth="1"/>
    <col min="2" max="2" width="30.88671875" style="3" customWidth="1"/>
    <col min="3" max="3" width="15.88671875" style="3" customWidth="1"/>
    <col min="4" max="4" width="11.6640625" style="3" customWidth="1"/>
    <col min="5" max="7" width="8.88671875" style="3"/>
    <col min="8" max="8" width="14" style="3" customWidth="1"/>
    <col min="9" max="9" width="11.44140625" style="3" customWidth="1"/>
    <col min="10" max="10" width="11" style="3" customWidth="1"/>
    <col min="11" max="11" width="15" style="3" customWidth="1"/>
    <col min="12" max="16384" width="8.88671875" style="3"/>
  </cols>
  <sheetData>
    <row r="1" spans="1:20" s="2" customFormat="1" x14ac:dyDescent="0.3">
      <c r="A1" s="5" t="s">
        <v>0</v>
      </c>
      <c r="B1" s="5" t="s">
        <v>1</v>
      </c>
      <c r="C1" s="5" t="s">
        <v>181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20" x14ac:dyDescent="0.3">
      <c r="A2" s="3" t="s">
        <v>35</v>
      </c>
      <c r="B2" s="3" t="s">
        <v>94</v>
      </c>
      <c r="C2" s="3" t="s">
        <v>182</v>
      </c>
      <c r="D2" s="3" t="s">
        <v>95</v>
      </c>
      <c r="E2" s="3">
        <v>101</v>
      </c>
      <c r="F2" s="3">
        <v>2</v>
      </c>
      <c r="G2" s="3">
        <v>3</v>
      </c>
      <c r="H2" s="3">
        <f>rooms!E72</f>
        <v>99</v>
      </c>
      <c r="I2" s="3">
        <v>5</v>
      </c>
      <c r="J2" s="3">
        <f>E71</f>
        <v>999</v>
      </c>
      <c r="K2" s="3">
        <v>2</v>
      </c>
    </row>
    <row r="3" spans="1:20" x14ac:dyDescent="0.3">
      <c r="A3" s="3" t="s">
        <v>36</v>
      </c>
      <c r="B3" s="3" t="s">
        <v>102</v>
      </c>
      <c r="C3" s="3" t="s">
        <v>183</v>
      </c>
      <c r="D3" s="3" t="s">
        <v>95</v>
      </c>
      <c r="E3" s="3">
        <v>102</v>
      </c>
      <c r="F3" s="3">
        <v>1</v>
      </c>
      <c r="G3" s="3">
        <v>2</v>
      </c>
      <c r="H3" s="3">
        <f>E2</f>
        <v>101</v>
      </c>
      <c r="I3" s="3">
        <v>6</v>
      </c>
      <c r="J3" s="3">
        <v>0</v>
      </c>
      <c r="K3" s="3">
        <v>0</v>
      </c>
    </row>
    <row r="4" spans="1:20" x14ac:dyDescent="0.3">
      <c r="A4" s="3" t="s">
        <v>37</v>
      </c>
      <c r="B4" s="3" t="s">
        <v>107</v>
      </c>
      <c r="C4" s="3" t="s">
        <v>184</v>
      </c>
      <c r="D4" s="3" t="s">
        <v>95</v>
      </c>
      <c r="E4" s="3">
        <v>103</v>
      </c>
      <c r="F4" s="3">
        <v>1</v>
      </c>
      <c r="G4" s="3">
        <v>2</v>
      </c>
      <c r="H4" s="3">
        <f>E2</f>
        <v>101</v>
      </c>
      <c r="I4" s="3">
        <v>6</v>
      </c>
      <c r="J4" s="3">
        <v>0</v>
      </c>
      <c r="K4" s="3">
        <v>0</v>
      </c>
    </row>
    <row r="5" spans="1:20" x14ac:dyDescent="0.3">
      <c r="A5" s="3" t="s">
        <v>38</v>
      </c>
      <c r="B5" s="3" t="s">
        <v>103</v>
      </c>
      <c r="C5" s="3" t="s">
        <v>185</v>
      </c>
      <c r="D5" s="3" t="s">
        <v>95</v>
      </c>
      <c r="E5" s="3">
        <v>104</v>
      </c>
      <c r="F5" s="3">
        <v>1</v>
      </c>
      <c r="G5" s="3">
        <v>2</v>
      </c>
      <c r="H5" s="3">
        <f>circulation!E2</f>
        <v>100</v>
      </c>
      <c r="I5" s="3">
        <v>6</v>
      </c>
      <c r="J5" s="3">
        <v>0</v>
      </c>
      <c r="K5" s="3">
        <v>0</v>
      </c>
      <c r="T5" s="4"/>
    </row>
    <row r="6" spans="1:20" x14ac:dyDescent="0.3">
      <c r="A6" s="3" t="s">
        <v>39</v>
      </c>
      <c r="B6" s="3" t="s">
        <v>104</v>
      </c>
      <c r="C6" s="3" t="s">
        <v>186</v>
      </c>
      <c r="D6" s="3" t="s">
        <v>95</v>
      </c>
      <c r="E6" s="3">
        <v>105</v>
      </c>
      <c r="F6" s="3">
        <v>2</v>
      </c>
      <c r="G6" s="3">
        <v>3</v>
      </c>
      <c r="H6" s="3">
        <f>circulation!E2</f>
        <v>100</v>
      </c>
      <c r="I6" s="3">
        <v>5</v>
      </c>
      <c r="J6" s="3">
        <f>E71</f>
        <v>999</v>
      </c>
      <c r="K6" s="3">
        <v>2</v>
      </c>
    </row>
    <row r="7" spans="1:20" x14ac:dyDescent="0.3">
      <c r="A7" s="3" t="s">
        <v>40</v>
      </c>
      <c r="B7" s="3" t="s">
        <v>105</v>
      </c>
      <c r="C7" s="3" t="s">
        <v>187</v>
      </c>
      <c r="D7" s="3" t="s">
        <v>95</v>
      </c>
      <c r="E7" s="3">
        <v>106</v>
      </c>
      <c r="F7" s="3">
        <v>2</v>
      </c>
      <c r="G7" s="3">
        <v>2</v>
      </c>
      <c r="H7" s="3">
        <f>E6</f>
        <v>105</v>
      </c>
      <c r="I7" s="3">
        <v>7</v>
      </c>
      <c r="J7" s="3">
        <v>0</v>
      </c>
      <c r="K7" s="3">
        <v>0</v>
      </c>
    </row>
    <row r="8" spans="1:20" x14ac:dyDescent="0.3">
      <c r="A8" s="3" t="s">
        <v>41</v>
      </c>
      <c r="B8" s="3" t="s">
        <v>106</v>
      </c>
      <c r="C8" s="3" t="s">
        <v>188</v>
      </c>
      <c r="D8" s="3" t="s">
        <v>95</v>
      </c>
      <c r="E8" s="3">
        <v>107</v>
      </c>
      <c r="F8" s="3">
        <v>2</v>
      </c>
      <c r="G8" s="3">
        <v>3</v>
      </c>
      <c r="H8" s="3">
        <f>circulation!E2</f>
        <v>100</v>
      </c>
      <c r="I8" s="3">
        <v>6</v>
      </c>
      <c r="J8" s="3">
        <f>E71</f>
        <v>999</v>
      </c>
      <c r="K8" s="3">
        <v>2</v>
      </c>
    </row>
    <row r="9" spans="1:20" x14ac:dyDescent="0.3">
      <c r="A9" s="6" t="s">
        <v>42</v>
      </c>
      <c r="B9" s="6" t="s">
        <v>108</v>
      </c>
      <c r="C9" s="6" t="s">
        <v>189</v>
      </c>
      <c r="D9" s="6" t="s">
        <v>95</v>
      </c>
      <c r="E9" s="6">
        <v>108</v>
      </c>
      <c r="F9" s="6">
        <v>1</v>
      </c>
      <c r="G9" s="6">
        <v>1</v>
      </c>
      <c r="H9" s="6">
        <f>circulation!E2</f>
        <v>100</v>
      </c>
      <c r="I9" s="6">
        <v>7</v>
      </c>
      <c r="J9" s="6">
        <v>0</v>
      </c>
      <c r="K9" s="6">
        <v>0</v>
      </c>
    </row>
    <row r="10" spans="1:20" x14ac:dyDescent="0.3">
      <c r="A10" s="3" t="s">
        <v>96</v>
      </c>
      <c r="B10" s="3" t="s">
        <v>112</v>
      </c>
      <c r="C10" s="3" t="s">
        <v>190</v>
      </c>
      <c r="D10" s="3" t="s">
        <v>95</v>
      </c>
      <c r="E10" s="3">
        <v>201</v>
      </c>
      <c r="F10" s="3">
        <v>1</v>
      </c>
      <c r="G10" s="3">
        <v>2</v>
      </c>
      <c r="H10" s="3">
        <f>circulation!E3</f>
        <v>200</v>
      </c>
      <c r="I10" s="3">
        <v>17</v>
      </c>
      <c r="J10" s="3">
        <v>0</v>
      </c>
      <c r="K10" s="3">
        <v>0</v>
      </c>
      <c r="O10" s="1"/>
    </row>
    <row r="11" spans="1:20" x14ac:dyDescent="0.3">
      <c r="A11" s="3" t="s">
        <v>97</v>
      </c>
      <c r="B11" s="3" t="s">
        <v>114</v>
      </c>
      <c r="C11" s="3" t="s">
        <v>191</v>
      </c>
      <c r="D11" s="3" t="s">
        <v>95</v>
      </c>
      <c r="E11" s="3">
        <v>202</v>
      </c>
      <c r="F11" s="3">
        <v>1</v>
      </c>
      <c r="G11" s="3">
        <v>2</v>
      </c>
      <c r="H11" s="3">
        <f>circulation!E3</f>
        <v>200</v>
      </c>
      <c r="I11" s="3">
        <v>18</v>
      </c>
      <c r="J11" s="3">
        <v>0</v>
      </c>
      <c r="K11" s="3">
        <v>0</v>
      </c>
      <c r="O11" s="1"/>
    </row>
    <row r="12" spans="1:20" x14ac:dyDescent="0.3">
      <c r="A12" s="3" t="s">
        <v>98</v>
      </c>
      <c r="B12" s="3" t="s">
        <v>115</v>
      </c>
      <c r="C12" s="3" t="s">
        <v>195</v>
      </c>
      <c r="D12" s="3" t="s">
        <v>95</v>
      </c>
      <c r="E12" s="3">
        <v>203</v>
      </c>
      <c r="F12" s="3">
        <v>3</v>
      </c>
      <c r="G12" s="3">
        <v>3</v>
      </c>
      <c r="H12" s="3">
        <f>E11</f>
        <v>202</v>
      </c>
      <c r="I12" s="3">
        <v>1</v>
      </c>
      <c r="J12" s="3">
        <v>999</v>
      </c>
      <c r="K12" s="3">
        <v>2</v>
      </c>
      <c r="O12" s="1"/>
    </row>
    <row r="13" spans="1:20" x14ac:dyDescent="0.3">
      <c r="A13" s="3" t="s">
        <v>109</v>
      </c>
      <c r="B13" s="3" t="s">
        <v>113</v>
      </c>
      <c r="C13" s="3" t="s">
        <v>192</v>
      </c>
      <c r="D13" s="3" t="s">
        <v>95</v>
      </c>
      <c r="E13" s="3">
        <v>204</v>
      </c>
      <c r="F13" s="3">
        <v>2</v>
      </c>
      <c r="G13" s="3">
        <v>2</v>
      </c>
      <c r="H13" s="3">
        <f>E11</f>
        <v>202</v>
      </c>
      <c r="I13" s="3">
        <v>19</v>
      </c>
      <c r="J13" s="3">
        <v>0</v>
      </c>
      <c r="K13" s="3">
        <v>0</v>
      </c>
      <c r="O13" s="1"/>
    </row>
    <row r="14" spans="1:20" x14ac:dyDescent="0.3">
      <c r="A14" s="3" t="s">
        <v>110</v>
      </c>
      <c r="B14" s="3" t="s">
        <v>116</v>
      </c>
      <c r="C14" s="3" t="s">
        <v>193</v>
      </c>
      <c r="D14" s="3" t="s">
        <v>95</v>
      </c>
      <c r="E14" s="3">
        <v>205</v>
      </c>
      <c r="F14" s="3">
        <v>2</v>
      </c>
      <c r="G14" s="3">
        <v>2</v>
      </c>
      <c r="H14" s="3">
        <f>circulation!E3</f>
        <v>200</v>
      </c>
      <c r="I14" s="3">
        <v>19</v>
      </c>
      <c r="J14" s="3">
        <v>0</v>
      </c>
      <c r="K14" s="3">
        <v>0</v>
      </c>
      <c r="O14" s="1"/>
    </row>
    <row r="15" spans="1:20" x14ac:dyDescent="0.3">
      <c r="A15" s="6" t="s">
        <v>111</v>
      </c>
      <c r="B15" s="6" t="s">
        <v>108</v>
      </c>
      <c r="C15" s="6" t="s">
        <v>194</v>
      </c>
      <c r="D15" s="6" t="s">
        <v>95</v>
      </c>
      <c r="E15" s="6">
        <v>206</v>
      </c>
      <c r="F15" s="6">
        <v>1</v>
      </c>
      <c r="G15" s="6">
        <v>1</v>
      </c>
      <c r="H15" s="6">
        <f>E14</f>
        <v>205</v>
      </c>
      <c r="I15" s="6">
        <v>19</v>
      </c>
      <c r="J15" s="6">
        <v>0</v>
      </c>
      <c r="K15" s="6">
        <v>0</v>
      </c>
      <c r="O15" s="1"/>
    </row>
    <row r="16" spans="1:20" x14ac:dyDescent="0.3">
      <c r="A16" s="3" t="s">
        <v>119</v>
      </c>
      <c r="B16" s="3" t="s">
        <v>112</v>
      </c>
      <c r="C16" s="3" t="s">
        <v>196</v>
      </c>
      <c r="D16" s="3" t="s">
        <v>95</v>
      </c>
      <c r="E16" s="3">
        <v>311</v>
      </c>
      <c r="F16" s="3">
        <v>1</v>
      </c>
      <c r="G16" s="3">
        <v>2</v>
      </c>
      <c r="H16" s="3">
        <f>circulation!E4</f>
        <v>300</v>
      </c>
      <c r="I16" s="3">
        <v>14</v>
      </c>
      <c r="J16" s="3">
        <v>0</v>
      </c>
      <c r="K16" s="3">
        <v>0</v>
      </c>
      <c r="O16" s="1"/>
    </row>
    <row r="17" spans="1:15" x14ac:dyDescent="0.3">
      <c r="A17" s="3" t="s">
        <v>117</v>
      </c>
      <c r="B17" s="3" t="s">
        <v>142</v>
      </c>
      <c r="C17" s="3" t="s">
        <v>197</v>
      </c>
      <c r="D17" s="3" t="s">
        <v>95</v>
      </c>
      <c r="E17" s="3">
        <v>312</v>
      </c>
      <c r="F17" s="3">
        <v>2</v>
      </c>
      <c r="G17" s="3">
        <v>2</v>
      </c>
      <c r="H17" s="3">
        <f>E16</f>
        <v>311</v>
      </c>
      <c r="I17" s="3">
        <v>15</v>
      </c>
      <c r="J17" s="3">
        <v>0</v>
      </c>
      <c r="K17" s="3">
        <v>0</v>
      </c>
      <c r="O17" s="1"/>
    </row>
    <row r="18" spans="1:15" x14ac:dyDescent="0.3">
      <c r="A18" s="3" t="s">
        <v>118</v>
      </c>
      <c r="B18" s="3" t="s">
        <v>143</v>
      </c>
      <c r="C18" s="3" t="s">
        <v>198</v>
      </c>
      <c r="D18" s="3" t="s">
        <v>95</v>
      </c>
      <c r="E18" s="3">
        <v>313</v>
      </c>
      <c r="F18" s="3">
        <v>1</v>
      </c>
      <c r="G18" s="3">
        <v>1</v>
      </c>
      <c r="H18" s="3">
        <f>E17</f>
        <v>312</v>
      </c>
      <c r="I18" s="3">
        <v>16</v>
      </c>
      <c r="J18" s="3">
        <v>0</v>
      </c>
      <c r="K18" s="3">
        <v>0</v>
      </c>
      <c r="O18" s="1"/>
    </row>
    <row r="19" spans="1:15" x14ac:dyDescent="0.3">
      <c r="A19" s="3" t="s">
        <v>121</v>
      </c>
      <c r="B19" s="3" t="s">
        <v>112</v>
      </c>
      <c r="C19" s="3" t="s">
        <v>196</v>
      </c>
      <c r="D19" s="3" t="s">
        <v>95</v>
      </c>
      <c r="E19" s="3">
        <v>321</v>
      </c>
      <c r="F19" s="3">
        <v>1</v>
      </c>
      <c r="G19" s="3">
        <v>2</v>
      </c>
      <c r="H19" s="3">
        <f>circulation!E4</f>
        <v>300</v>
      </c>
      <c r="I19" s="3">
        <v>14</v>
      </c>
      <c r="J19" s="3">
        <v>0</v>
      </c>
      <c r="K19" s="3">
        <v>0</v>
      </c>
      <c r="O19" s="1"/>
    </row>
    <row r="20" spans="1:15" x14ac:dyDescent="0.3">
      <c r="A20" s="3" t="s">
        <v>135</v>
      </c>
      <c r="B20" s="3" t="s">
        <v>142</v>
      </c>
      <c r="C20" s="3" t="s">
        <v>197</v>
      </c>
      <c r="D20" s="3" t="s">
        <v>95</v>
      </c>
      <c r="E20" s="3">
        <v>322</v>
      </c>
      <c r="F20" s="3">
        <v>2</v>
      </c>
      <c r="G20" s="3">
        <v>2</v>
      </c>
      <c r="H20" s="3">
        <f>E19</f>
        <v>321</v>
      </c>
      <c r="I20" s="3">
        <v>15</v>
      </c>
      <c r="J20" s="3">
        <v>0</v>
      </c>
      <c r="K20" s="3">
        <v>0</v>
      </c>
      <c r="O20" s="1"/>
    </row>
    <row r="21" spans="1:15" x14ac:dyDescent="0.3">
      <c r="A21" s="3" t="s">
        <v>122</v>
      </c>
      <c r="B21" s="3" t="s">
        <v>143</v>
      </c>
      <c r="C21" s="3" t="s">
        <v>198</v>
      </c>
      <c r="D21" s="3" t="s">
        <v>95</v>
      </c>
      <c r="E21" s="3">
        <v>323</v>
      </c>
      <c r="F21" s="3">
        <v>1</v>
      </c>
      <c r="G21" s="3">
        <v>1</v>
      </c>
      <c r="H21" s="3">
        <f>E20</f>
        <v>322</v>
      </c>
      <c r="I21" s="3">
        <v>16</v>
      </c>
      <c r="J21" s="3">
        <v>0</v>
      </c>
      <c r="K21" s="3">
        <v>0</v>
      </c>
      <c r="O21" s="1"/>
    </row>
    <row r="22" spans="1:15" x14ac:dyDescent="0.3">
      <c r="A22" s="3" t="s">
        <v>123</v>
      </c>
      <c r="B22" s="3" t="s">
        <v>112</v>
      </c>
      <c r="C22" s="3" t="s">
        <v>196</v>
      </c>
      <c r="D22" s="3" t="s">
        <v>95</v>
      </c>
      <c r="E22" s="3">
        <v>331</v>
      </c>
      <c r="F22" s="3">
        <v>1</v>
      </c>
      <c r="G22" s="3">
        <v>2</v>
      </c>
      <c r="H22" s="3">
        <f>circulation!E4</f>
        <v>300</v>
      </c>
      <c r="I22" s="3">
        <v>14</v>
      </c>
      <c r="J22" s="3">
        <v>0</v>
      </c>
      <c r="K22" s="3">
        <v>0</v>
      </c>
      <c r="O22" s="1"/>
    </row>
    <row r="23" spans="1:15" x14ac:dyDescent="0.3">
      <c r="A23" s="3" t="s">
        <v>136</v>
      </c>
      <c r="B23" s="3" t="s">
        <v>142</v>
      </c>
      <c r="C23" s="3" t="s">
        <v>197</v>
      </c>
      <c r="D23" s="3" t="s">
        <v>95</v>
      </c>
      <c r="E23" s="3">
        <v>332</v>
      </c>
      <c r="F23" s="3">
        <v>2</v>
      </c>
      <c r="G23" s="3">
        <v>2</v>
      </c>
      <c r="H23" s="3">
        <f>E22</f>
        <v>331</v>
      </c>
      <c r="I23" s="3">
        <v>15</v>
      </c>
      <c r="J23" s="3">
        <v>0</v>
      </c>
      <c r="K23" s="3">
        <v>0</v>
      </c>
      <c r="O23" s="1"/>
    </row>
    <row r="24" spans="1:15" x14ac:dyDescent="0.3">
      <c r="A24" s="3" t="s">
        <v>124</v>
      </c>
      <c r="B24" s="3" t="s">
        <v>143</v>
      </c>
      <c r="C24" s="3" t="s">
        <v>198</v>
      </c>
      <c r="D24" s="3" t="s">
        <v>95</v>
      </c>
      <c r="E24" s="3">
        <v>333</v>
      </c>
      <c r="F24" s="3">
        <v>1</v>
      </c>
      <c r="G24" s="3">
        <v>1</v>
      </c>
      <c r="H24" s="3">
        <f>E23</f>
        <v>332</v>
      </c>
      <c r="I24" s="3">
        <v>16</v>
      </c>
      <c r="J24" s="3">
        <v>0</v>
      </c>
      <c r="K24" s="3">
        <v>0</v>
      </c>
      <c r="O24" s="1"/>
    </row>
    <row r="25" spans="1:15" x14ac:dyDescent="0.3">
      <c r="A25" s="3" t="s">
        <v>125</v>
      </c>
      <c r="B25" s="3" t="s">
        <v>112</v>
      </c>
      <c r="C25" s="3" t="s">
        <v>196</v>
      </c>
      <c r="D25" s="3" t="s">
        <v>95</v>
      </c>
      <c r="E25" s="3">
        <v>341</v>
      </c>
      <c r="F25" s="3">
        <v>1</v>
      </c>
      <c r="G25" s="3">
        <v>2</v>
      </c>
      <c r="H25" s="3">
        <f>circulation!E4</f>
        <v>300</v>
      </c>
      <c r="I25" s="3">
        <v>14</v>
      </c>
      <c r="J25" s="3">
        <v>0</v>
      </c>
      <c r="K25" s="3">
        <v>0</v>
      </c>
      <c r="O25" s="1"/>
    </row>
    <row r="26" spans="1:15" x14ac:dyDescent="0.3">
      <c r="A26" s="3" t="s">
        <v>137</v>
      </c>
      <c r="B26" s="3" t="s">
        <v>146</v>
      </c>
      <c r="C26" s="3" t="s">
        <v>200</v>
      </c>
      <c r="D26" s="3" t="s">
        <v>95</v>
      </c>
      <c r="E26" s="3">
        <v>342</v>
      </c>
      <c r="F26" s="3">
        <v>2</v>
      </c>
      <c r="G26" s="3">
        <v>2</v>
      </c>
      <c r="H26" s="3">
        <f>E25</f>
        <v>341</v>
      </c>
      <c r="I26" s="3">
        <v>15</v>
      </c>
      <c r="J26" s="3">
        <v>0</v>
      </c>
      <c r="K26" s="3">
        <v>0</v>
      </c>
      <c r="O26" s="1"/>
    </row>
    <row r="27" spans="1:15" x14ac:dyDescent="0.3">
      <c r="A27" s="3" t="s">
        <v>126</v>
      </c>
      <c r="B27" s="3" t="s">
        <v>143</v>
      </c>
      <c r="C27" s="3" t="s">
        <v>198</v>
      </c>
      <c r="D27" s="3" t="s">
        <v>95</v>
      </c>
      <c r="E27" s="3">
        <v>343</v>
      </c>
      <c r="F27" s="3">
        <v>1</v>
      </c>
      <c r="G27" s="3">
        <v>1</v>
      </c>
      <c r="H27" s="3">
        <f>E26</f>
        <v>342</v>
      </c>
      <c r="I27" s="3">
        <v>16</v>
      </c>
      <c r="J27" s="3">
        <v>0</v>
      </c>
      <c r="K27" s="3">
        <v>0</v>
      </c>
      <c r="O27" s="1"/>
    </row>
    <row r="28" spans="1:15" x14ac:dyDescent="0.3">
      <c r="A28" s="3" t="s">
        <v>127</v>
      </c>
      <c r="B28" s="3" t="s">
        <v>112</v>
      </c>
      <c r="C28" s="3" t="s">
        <v>196</v>
      </c>
      <c r="D28" s="3" t="s">
        <v>95</v>
      </c>
      <c r="E28" s="3">
        <v>351</v>
      </c>
      <c r="F28" s="3">
        <v>1</v>
      </c>
      <c r="G28" s="3">
        <v>2</v>
      </c>
      <c r="H28" s="3">
        <f>circulation!E4</f>
        <v>300</v>
      </c>
      <c r="I28" s="3">
        <v>14</v>
      </c>
      <c r="J28" s="3">
        <v>0</v>
      </c>
      <c r="K28" s="3">
        <v>0</v>
      </c>
      <c r="O28" s="1"/>
    </row>
    <row r="29" spans="1:15" x14ac:dyDescent="0.3">
      <c r="A29" s="3" t="s">
        <v>138</v>
      </c>
      <c r="B29" s="3" t="s">
        <v>146</v>
      </c>
      <c r="C29" s="3" t="s">
        <v>200</v>
      </c>
      <c r="D29" s="3" t="s">
        <v>95</v>
      </c>
      <c r="E29" s="3">
        <v>352</v>
      </c>
      <c r="F29" s="3">
        <v>2</v>
      </c>
      <c r="G29" s="3">
        <v>2</v>
      </c>
      <c r="H29" s="3">
        <f>E28</f>
        <v>351</v>
      </c>
      <c r="I29" s="3">
        <v>15</v>
      </c>
      <c r="J29" s="3">
        <v>0</v>
      </c>
      <c r="K29" s="3">
        <v>0</v>
      </c>
      <c r="O29" s="1"/>
    </row>
    <row r="30" spans="1:15" x14ac:dyDescent="0.3">
      <c r="A30" s="3" t="s">
        <v>128</v>
      </c>
      <c r="B30" s="3" t="s">
        <v>143</v>
      </c>
      <c r="C30" s="3" t="s">
        <v>198</v>
      </c>
      <c r="D30" s="3" t="s">
        <v>95</v>
      </c>
      <c r="E30" s="3">
        <v>353</v>
      </c>
      <c r="F30" s="3">
        <v>1</v>
      </c>
      <c r="G30" s="3">
        <v>1</v>
      </c>
      <c r="H30" s="3">
        <f>E29</f>
        <v>352</v>
      </c>
      <c r="I30" s="3">
        <v>16</v>
      </c>
      <c r="J30" s="3">
        <v>0</v>
      </c>
      <c r="K30" s="3">
        <v>0</v>
      </c>
      <c r="O30" s="1"/>
    </row>
    <row r="31" spans="1:15" x14ac:dyDescent="0.3">
      <c r="A31" s="3" t="s">
        <v>129</v>
      </c>
      <c r="B31" s="3" t="s">
        <v>112</v>
      </c>
      <c r="C31" s="3" t="s">
        <v>196</v>
      </c>
      <c r="D31" s="3" t="s">
        <v>95</v>
      </c>
      <c r="E31" s="3">
        <v>361</v>
      </c>
      <c r="F31" s="3">
        <v>1</v>
      </c>
      <c r="G31" s="3">
        <v>2</v>
      </c>
      <c r="H31" s="3">
        <f>circulation!E4</f>
        <v>300</v>
      </c>
      <c r="I31" s="3">
        <v>14</v>
      </c>
      <c r="J31" s="3">
        <v>0</v>
      </c>
      <c r="K31" s="3">
        <v>0</v>
      </c>
      <c r="O31" s="1"/>
    </row>
    <row r="32" spans="1:15" x14ac:dyDescent="0.3">
      <c r="A32" s="3" t="s">
        <v>139</v>
      </c>
      <c r="B32" s="3" t="s">
        <v>145</v>
      </c>
      <c r="C32" s="3" t="s">
        <v>201</v>
      </c>
      <c r="D32" s="3" t="s">
        <v>95</v>
      </c>
      <c r="E32" s="3">
        <v>362</v>
      </c>
      <c r="F32" s="3">
        <v>2</v>
      </c>
      <c r="G32" s="3">
        <v>2</v>
      </c>
      <c r="H32" s="3">
        <f>E31</f>
        <v>361</v>
      </c>
      <c r="I32" s="3">
        <v>15</v>
      </c>
      <c r="J32" s="3">
        <v>0</v>
      </c>
      <c r="K32" s="3">
        <v>0</v>
      </c>
      <c r="O32" s="1"/>
    </row>
    <row r="33" spans="1:15" x14ac:dyDescent="0.3">
      <c r="A33" s="3" t="s">
        <v>130</v>
      </c>
      <c r="B33" s="3" t="s">
        <v>143</v>
      </c>
      <c r="C33" s="3" t="s">
        <v>198</v>
      </c>
      <c r="D33" s="3" t="s">
        <v>95</v>
      </c>
      <c r="E33" s="3">
        <v>363</v>
      </c>
      <c r="F33" s="3">
        <v>1</v>
      </c>
      <c r="G33" s="3">
        <v>1</v>
      </c>
      <c r="H33" s="3">
        <f>E32</f>
        <v>362</v>
      </c>
      <c r="I33" s="3">
        <v>16</v>
      </c>
      <c r="J33" s="3">
        <v>0</v>
      </c>
      <c r="K33" s="3">
        <v>0</v>
      </c>
      <c r="O33" s="1"/>
    </row>
    <row r="34" spans="1:15" x14ac:dyDescent="0.3">
      <c r="A34" s="3" t="s">
        <v>131</v>
      </c>
      <c r="B34" s="3" t="s">
        <v>112</v>
      </c>
      <c r="C34" s="3" t="s">
        <v>196</v>
      </c>
      <c r="D34" s="3" t="s">
        <v>95</v>
      </c>
      <c r="E34" s="3">
        <v>371</v>
      </c>
      <c r="F34" s="3">
        <v>1</v>
      </c>
      <c r="G34" s="3">
        <v>2</v>
      </c>
      <c r="H34" s="3">
        <f>circulation!E4</f>
        <v>300</v>
      </c>
      <c r="I34" s="3">
        <v>14</v>
      </c>
      <c r="J34" s="3">
        <v>0</v>
      </c>
      <c r="K34" s="3">
        <v>0</v>
      </c>
      <c r="O34" s="1"/>
    </row>
    <row r="35" spans="1:15" x14ac:dyDescent="0.3">
      <c r="A35" s="3" t="s">
        <v>140</v>
      </c>
      <c r="B35" s="3" t="s">
        <v>144</v>
      </c>
      <c r="C35" s="3" t="s">
        <v>202</v>
      </c>
      <c r="D35" s="3" t="s">
        <v>95</v>
      </c>
      <c r="E35" s="3">
        <v>372</v>
      </c>
      <c r="F35" s="3">
        <v>2</v>
      </c>
      <c r="G35" s="3">
        <v>2</v>
      </c>
      <c r="H35" s="3">
        <f>E34</f>
        <v>371</v>
      </c>
      <c r="I35" s="3">
        <v>15</v>
      </c>
      <c r="J35" s="3">
        <v>0</v>
      </c>
      <c r="K35" s="3">
        <v>0</v>
      </c>
    </row>
    <row r="36" spans="1:15" x14ac:dyDescent="0.3">
      <c r="A36" s="3" t="s">
        <v>132</v>
      </c>
      <c r="B36" s="3" t="s">
        <v>143</v>
      </c>
      <c r="C36" s="3" t="s">
        <v>198</v>
      </c>
      <c r="D36" s="3" t="s">
        <v>95</v>
      </c>
      <c r="E36" s="3">
        <v>373</v>
      </c>
      <c r="F36" s="3">
        <v>1</v>
      </c>
      <c r="G36" s="3">
        <v>1</v>
      </c>
      <c r="H36" s="3">
        <f>E35</f>
        <v>372</v>
      </c>
      <c r="I36" s="3">
        <v>16</v>
      </c>
      <c r="J36" s="3">
        <v>0</v>
      </c>
      <c r="K36" s="3">
        <v>0</v>
      </c>
    </row>
    <row r="37" spans="1:15" x14ac:dyDescent="0.3">
      <c r="A37" s="3" t="s">
        <v>133</v>
      </c>
      <c r="B37" s="3" t="s">
        <v>112</v>
      </c>
      <c r="C37" s="3" t="s">
        <v>196</v>
      </c>
      <c r="D37" s="3" t="s">
        <v>95</v>
      </c>
      <c r="E37" s="3">
        <v>381</v>
      </c>
      <c r="F37" s="3">
        <v>1</v>
      </c>
      <c r="G37" s="3">
        <v>2</v>
      </c>
      <c r="H37" s="3">
        <f>circulation!E4</f>
        <v>300</v>
      </c>
      <c r="I37" s="3">
        <v>14</v>
      </c>
      <c r="J37" s="3">
        <v>0</v>
      </c>
      <c r="K37" s="3">
        <v>0</v>
      </c>
    </row>
    <row r="38" spans="1:15" x14ac:dyDescent="0.3">
      <c r="A38" s="3" t="s">
        <v>141</v>
      </c>
      <c r="B38" s="3" t="s">
        <v>144</v>
      </c>
      <c r="C38" s="3" t="s">
        <v>202</v>
      </c>
      <c r="D38" s="3" t="s">
        <v>95</v>
      </c>
      <c r="E38" s="3">
        <v>382</v>
      </c>
      <c r="F38" s="3">
        <v>2</v>
      </c>
      <c r="G38" s="3">
        <v>2</v>
      </c>
      <c r="H38" s="3">
        <f>E37</f>
        <v>381</v>
      </c>
      <c r="I38" s="3">
        <v>15</v>
      </c>
      <c r="J38" s="3">
        <v>0</v>
      </c>
      <c r="K38" s="3">
        <v>0</v>
      </c>
    </row>
    <row r="39" spans="1:15" x14ac:dyDescent="0.3">
      <c r="A39" s="3" t="s">
        <v>134</v>
      </c>
      <c r="B39" s="3" t="s">
        <v>143</v>
      </c>
      <c r="C39" s="3" t="s">
        <v>198</v>
      </c>
      <c r="D39" s="3" t="s">
        <v>95</v>
      </c>
      <c r="E39" s="3">
        <v>383</v>
      </c>
      <c r="F39" s="3">
        <v>1</v>
      </c>
      <c r="G39" s="3">
        <v>1</v>
      </c>
      <c r="H39" s="3">
        <f>E38</f>
        <v>382</v>
      </c>
      <c r="I39" s="3">
        <v>16</v>
      </c>
      <c r="J39" s="3">
        <v>0</v>
      </c>
      <c r="K39" s="3">
        <v>0</v>
      </c>
    </row>
    <row r="40" spans="1:15" x14ac:dyDescent="0.3">
      <c r="A40" s="6" t="s">
        <v>120</v>
      </c>
      <c r="B40" s="6" t="s">
        <v>108</v>
      </c>
      <c r="C40" s="6" t="s">
        <v>199</v>
      </c>
      <c r="D40" s="6" t="s">
        <v>95</v>
      </c>
      <c r="E40" s="6">
        <v>301</v>
      </c>
      <c r="F40" s="6">
        <v>1</v>
      </c>
      <c r="G40" s="6">
        <v>1</v>
      </c>
      <c r="H40" s="6">
        <f>circulation!E4</f>
        <v>300</v>
      </c>
      <c r="I40" s="6">
        <v>16</v>
      </c>
      <c r="J40" s="6">
        <v>0</v>
      </c>
      <c r="K40" s="6">
        <v>0</v>
      </c>
    </row>
    <row r="41" spans="1:15" x14ac:dyDescent="0.3">
      <c r="A41" s="3" t="s">
        <v>147</v>
      </c>
      <c r="B41" s="3" t="s">
        <v>170</v>
      </c>
      <c r="C41" s="3" t="s">
        <v>203</v>
      </c>
      <c r="D41" s="3" t="s">
        <v>95</v>
      </c>
      <c r="E41" s="3">
        <v>401</v>
      </c>
      <c r="F41" s="3">
        <v>2</v>
      </c>
      <c r="G41" s="3">
        <v>2</v>
      </c>
      <c r="H41" s="3">
        <f>circulation!E5</f>
        <v>400</v>
      </c>
      <c r="I41" s="3">
        <v>11</v>
      </c>
      <c r="J41" s="3">
        <v>0</v>
      </c>
      <c r="K41" s="3">
        <v>0</v>
      </c>
    </row>
    <row r="42" spans="1:15" x14ac:dyDescent="0.3">
      <c r="A42" s="3" t="s">
        <v>148</v>
      </c>
      <c r="B42" s="3" t="s">
        <v>171</v>
      </c>
      <c r="C42" s="3" t="s">
        <v>204</v>
      </c>
      <c r="D42" s="3" t="s">
        <v>95</v>
      </c>
      <c r="E42" s="3">
        <v>411</v>
      </c>
      <c r="F42" s="3">
        <v>2</v>
      </c>
      <c r="G42" s="3">
        <v>2</v>
      </c>
      <c r="H42" s="3">
        <f>circulation!E5</f>
        <v>400</v>
      </c>
      <c r="I42" s="3">
        <v>12</v>
      </c>
      <c r="J42" s="3">
        <v>0</v>
      </c>
      <c r="K42" s="3">
        <v>0</v>
      </c>
    </row>
    <row r="43" spans="1:15" x14ac:dyDescent="0.3">
      <c r="A43" s="3" t="s">
        <v>149</v>
      </c>
      <c r="B43" s="3" t="s">
        <v>108</v>
      </c>
      <c r="C43" s="3" t="s">
        <v>206</v>
      </c>
      <c r="D43" s="3" t="s">
        <v>95</v>
      </c>
      <c r="E43" s="3">
        <v>412</v>
      </c>
      <c r="F43" s="3">
        <v>1</v>
      </c>
      <c r="G43" s="3">
        <v>1</v>
      </c>
      <c r="H43" s="3">
        <f>E42</f>
        <v>411</v>
      </c>
      <c r="I43" s="3">
        <v>13</v>
      </c>
      <c r="J43" s="3">
        <v>0</v>
      </c>
      <c r="K43" s="3">
        <v>0</v>
      </c>
    </row>
    <row r="44" spans="1:15" x14ac:dyDescent="0.3">
      <c r="A44" s="3" t="s">
        <v>150</v>
      </c>
      <c r="B44" s="3" t="s">
        <v>172</v>
      </c>
      <c r="C44" s="3" t="s">
        <v>205</v>
      </c>
      <c r="D44" s="3" t="s">
        <v>95</v>
      </c>
      <c r="E44" s="3">
        <v>413</v>
      </c>
      <c r="F44" s="3">
        <v>1</v>
      </c>
      <c r="G44" s="3">
        <v>1</v>
      </c>
      <c r="H44" s="3">
        <f>E42</f>
        <v>411</v>
      </c>
      <c r="I44" s="3">
        <v>13</v>
      </c>
      <c r="J44" s="3">
        <v>0</v>
      </c>
      <c r="K44" s="3">
        <v>0</v>
      </c>
    </row>
    <row r="45" spans="1:15" x14ac:dyDescent="0.3">
      <c r="A45" s="3" t="s">
        <v>152</v>
      </c>
      <c r="B45" s="3" t="s">
        <v>171</v>
      </c>
      <c r="C45" s="3" t="s">
        <v>204</v>
      </c>
      <c r="D45" s="3" t="s">
        <v>95</v>
      </c>
      <c r="E45" s="3">
        <v>421</v>
      </c>
      <c r="F45" s="3">
        <v>2</v>
      </c>
      <c r="G45" s="3">
        <v>2</v>
      </c>
      <c r="H45" s="3">
        <f>circulation!E5</f>
        <v>400</v>
      </c>
      <c r="I45" s="3">
        <v>12</v>
      </c>
      <c r="J45" s="3">
        <v>0</v>
      </c>
      <c r="K45" s="3">
        <v>0</v>
      </c>
    </row>
    <row r="46" spans="1:15" x14ac:dyDescent="0.3">
      <c r="A46" s="3" t="s">
        <v>153</v>
      </c>
      <c r="B46" s="3" t="s">
        <v>108</v>
      </c>
      <c r="C46" s="3" t="s">
        <v>206</v>
      </c>
      <c r="D46" s="3" t="s">
        <v>95</v>
      </c>
      <c r="E46" s="3">
        <v>422</v>
      </c>
      <c r="F46" s="3">
        <v>1</v>
      </c>
      <c r="G46" s="3">
        <v>1</v>
      </c>
      <c r="H46" s="3">
        <f>E45</f>
        <v>421</v>
      </c>
      <c r="I46" s="3">
        <v>13</v>
      </c>
      <c r="J46" s="3">
        <v>0</v>
      </c>
      <c r="K46" s="3">
        <v>0</v>
      </c>
    </row>
    <row r="47" spans="1:15" x14ac:dyDescent="0.3">
      <c r="A47" s="3" t="s">
        <v>154</v>
      </c>
      <c r="B47" s="3" t="s">
        <v>172</v>
      </c>
      <c r="C47" s="3" t="s">
        <v>205</v>
      </c>
      <c r="D47" s="3" t="s">
        <v>95</v>
      </c>
      <c r="E47" s="3">
        <v>423</v>
      </c>
      <c r="F47" s="3">
        <v>1</v>
      </c>
      <c r="G47" s="3">
        <v>1</v>
      </c>
      <c r="H47" s="3">
        <f>E45</f>
        <v>421</v>
      </c>
      <c r="I47" s="3">
        <v>13</v>
      </c>
      <c r="J47" s="3">
        <v>0</v>
      </c>
      <c r="K47" s="3">
        <v>0</v>
      </c>
    </row>
    <row r="48" spans="1:15" x14ac:dyDescent="0.3">
      <c r="A48" s="3" t="s">
        <v>155</v>
      </c>
      <c r="B48" s="3" t="s">
        <v>171</v>
      </c>
      <c r="C48" s="3" t="s">
        <v>204</v>
      </c>
      <c r="D48" s="3" t="s">
        <v>95</v>
      </c>
      <c r="E48" s="3">
        <v>431</v>
      </c>
      <c r="F48" s="3">
        <v>2</v>
      </c>
      <c r="G48" s="3">
        <v>2</v>
      </c>
      <c r="H48" s="3">
        <f>circulation!E5</f>
        <v>400</v>
      </c>
      <c r="I48" s="3">
        <v>12</v>
      </c>
      <c r="J48" s="3">
        <v>0</v>
      </c>
      <c r="K48" s="3">
        <v>0</v>
      </c>
    </row>
    <row r="49" spans="1:11" x14ac:dyDescent="0.3">
      <c r="A49" s="3" t="s">
        <v>156</v>
      </c>
      <c r="B49" s="3" t="s">
        <v>108</v>
      </c>
      <c r="C49" s="3" t="s">
        <v>206</v>
      </c>
      <c r="D49" s="3" t="s">
        <v>95</v>
      </c>
      <c r="E49" s="3">
        <v>432</v>
      </c>
      <c r="F49" s="3">
        <v>1</v>
      </c>
      <c r="G49" s="3">
        <v>1</v>
      </c>
      <c r="H49" s="3">
        <f>E48</f>
        <v>431</v>
      </c>
      <c r="I49" s="3">
        <v>13</v>
      </c>
      <c r="J49" s="3">
        <v>0</v>
      </c>
      <c r="K49" s="3">
        <v>0</v>
      </c>
    </row>
    <row r="50" spans="1:11" x14ac:dyDescent="0.3">
      <c r="A50" s="3" t="s">
        <v>157</v>
      </c>
      <c r="B50" s="3" t="s">
        <v>172</v>
      </c>
      <c r="C50" s="3" t="s">
        <v>205</v>
      </c>
      <c r="D50" s="3" t="s">
        <v>95</v>
      </c>
      <c r="E50" s="3">
        <v>433</v>
      </c>
      <c r="F50" s="3">
        <v>1</v>
      </c>
      <c r="G50" s="3">
        <v>1</v>
      </c>
      <c r="H50" s="3">
        <f>E48</f>
        <v>431</v>
      </c>
      <c r="I50" s="3">
        <v>13</v>
      </c>
      <c r="J50" s="3">
        <v>0</v>
      </c>
      <c r="K50" s="3">
        <v>0</v>
      </c>
    </row>
    <row r="51" spans="1:11" x14ac:dyDescent="0.3">
      <c r="A51" s="3" t="s">
        <v>158</v>
      </c>
      <c r="B51" s="3" t="s">
        <v>171</v>
      </c>
      <c r="C51" s="3" t="s">
        <v>204</v>
      </c>
      <c r="D51" s="3" t="s">
        <v>95</v>
      </c>
      <c r="E51" s="3">
        <v>441</v>
      </c>
      <c r="F51" s="3">
        <v>2</v>
      </c>
      <c r="G51" s="3">
        <v>2</v>
      </c>
      <c r="H51" s="3">
        <f>circulation!E5</f>
        <v>400</v>
      </c>
      <c r="I51" s="3">
        <v>12</v>
      </c>
      <c r="J51" s="3">
        <v>0</v>
      </c>
      <c r="K51" s="3">
        <v>0</v>
      </c>
    </row>
    <row r="52" spans="1:11" x14ac:dyDescent="0.3">
      <c r="A52" s="3" t="s">
        <v>159</v>
      </c>
      <c r="B52" s="3" t="s">
        <v>108</v>
      </c>
      <c r="C52" s="3" t="s">
        <v>206</v>
      </c>
      <c r="D52" s="3" t="s">
        <v>95</v>
      </c>
      <c r="E52" s="3">
        <v>442</v>
      </c>
      <c r="F52" s="3">
        <v>1</v>
      </c>
      <c r="G52" s="3">
        <v>1</v>
      </c>
      <c r="H52" s="3">
        <f>E51</f>
        <v>441</v>
      </c>
      <c r="I52" s="3">
        <v>13</v>
      </c>
      <c r="J52" s="3">
        <v>0</v>
      </c>
      <c r="K52" s="3">
        <v>0</v>
      </c>
    </row>
    <row r="53" spans="1:11" x14ac:dyDescent="0.3">
      <c r="A53" s="3" t="s">
        <v>160</v>
      </c>
      <c r="B53" s="3" t="s">
        <v>172</v>
      </c>
      <c r="C53" s="3" t="s">
        <v>205</v>
      </c>
      <c r="D53" s="3" t="s">
        <v>95</v>
      </c>
      <c r="E53" s="3">
        <v>443</v>
      </c>
      <c r="F53" s="3">
        <v>1</v>
      </c>
      <c r="G53" s="3">
        <v>1</v>
      </c>
      <c r="H53" s="3">
        <f>E51</f>
        <v>441</v>
      </c>
      <c r="I53" s="3">
        <v>13</v>
      </c>
      <c r="J53" s="3">
        <v>0</v>
      </c>
      <c r="K53" s="3">
        <v>0</v>
      </c>
    </row>
    <row r="54" spans="1:11" x14ac:dyDescent="0.3">
      <c r="A54" s="3" t="s">
        <v>161</v>
      </c>
      <c r="B54" s="3" t="s">
        <v>171</v>
      </c>
      <c r="C54" s="3" t="s">
        <v>204</v>
      </c>
      <c r="D54" s="3" t="s">
        <v>95</v>
      </c>
      <c r="E54" s="3">
        <v>451</v>
      </c>
      <c r="F54" s="3">
        <v>2</v>
      </c>
      <c r="G54" s="3">
        <v>2</v>
      </c>
      <c r="H54" s="3">
        <f>circulation!E5</f>
        <v>400</v>
      </c>
      <c r="I54" s="3">
        <v>12</v>
      </c>
      <c r="J54" s="3">
        <v>0</v>
      </c>
      <c r="K54" s="3">
        <v>0</v>
      </c>
    </row>
    <row r="55" spans="1:11" x14ac:dyDescent="0.3">
      <c r="A55" s="3" t="s">
        <v>162</v>
      </c>
      <c r="B55" s="3" t="s">
        <v>108</v>
      </c>
      <c r="C55" s="3" t="s">
        <v>206</v>
      </c>
      <c r="D55" s="3" t="s">
        <v>95</v>
      </c>
      <c r="E55" s="3">
        <v>452</v>
      </c>
      <c r="F55" s="3">
        <v>1</v>
      </c>
      <c r="G55" s="3">
        <v>1</v>
      </c>
      <c r="H55" s="3">
        <f>E54</f>
        <v>451</v>
      </c>
      <c r="I55" s="3">
        <v>13</v>
      </c>
      <c r="J55" s="3">
        <v>0</v>
      </c>
      <c r="K55" s="3">
        <v>0</v>
      </c>
    </row>
    <row r="56" spans="1:11" x14ac:dyDescent="0.3">
      <c r="A56" s="3" t="s">
        <v>163</v>
      </c>
      <c r="B56" s="3" t="s">
        <v>172</v>
      </c>
      <c r="C56" s="3" t="s">
        <v>205</v>
      </c>
      <c r="D56" s="3" t="s">
        <v>95</v>
      </c>
      <c r="E56" s="3">
        <v>453</v>
      </c>
      <c r="F56" s="3">
        <v>1</v>
      </c>
      <c r="G56" s="3">
        <v>1</v>
      </c>
      <c r="H56" s="3">
        <f>E54</f>
        <v>451</v>
      </c>
      <c r="I56" s="3">
        <v>13</v>
      </c>
      <c r="J56" s="3">
        <v>0</v>
      </c>
      <c r="K56" s="3">
        <v>0</v>
      </c>
    </row>
    <row r="57" spans="1:11" x14ac:dyDescent="0.3">
      <c r="A57" s="3" t="s">
        <v>164</v>
      </c>
      <c r="B57" s="3" t="s">
        <v>171</v>
      </c>
      <c r="C57" s="3" t="s">
        <v>204</v>
      </c>
      <c r="D57" s="3" t="s">
        <v>95</v>
      </c>
      <c r="E57" s="3">
        <v>461</v>
      </c>
      <c r="F57" s="3">
        <v>2</v>
      </c>
      <c r="G57" s="3">
        <v>2</v>
      </c>
      <c r="H57" s="3">
        <f>circulation!E5</f>
        <v>400</v>
      </c>
      <c r="I57" s="3">
        <v>12</v>
      </c>
      <c r="J57" s="3">
        <v>0</v>
      </c>
      <c r="K57" s="3">
        <v>0</v>
      </c>
    </row>
    <row r="58" spans="1:11" x14ac:dyDescent="0.3">
      <c r="A58" s="3" t="s">
        <v>165</v>
      </c>
      <c r="B58" s="3" t="s">
        <v>108</v>
      </c>
      <c r="C58" s="3" t="s">
        <v>206</v>
      </c>
      <c r="D58" s="3" t="s">
        <v>95</v>
      </c>
      <c r="E58" s="3">
        <v>462</v>
      </c>
      <c r="F58" s="3">
        <v>1</v>
      </c>
      <c r="G58" s="3">
        <v>1</v>
      </c>
      <c r="H58" s="3">
        <f>E57</f>
        <v>461</v>
      </c>
      <c r="I58" s="3">
        <v>13</v>
      </c>
      <c r="J58" s="3">
        <v>0</v>
      </c>
      <c r="K58" s="3">
        <v>0</v>
      </c>
    </row>
    <row r="59" spans="1:11" x14ac:dyDescent="0.3">
      <c r="A59" s="3" t="s">
        <v>166</v>
      </c>
      <c r="B59" s="3" t="s">
        <v>172</v>
      </c>
      <c r="C59" s="3" t="s">
        <v>205</v>
      </c>
      <c r="D59" s="3" t="s">
        <v>95</v>
      </c>
      <c r="E59" s="3">
        <v>463</v>
      </c>
      <c r="F59" s="3">
        <v>1</v>
      </c>
      <c r="G59" s="3">
        <v>1</v>
      </c>
      <c r="H59" s="3">
        <f>E57</f>
        <v>461</v>
      </c>
      <c r="I59" s="3">
        <v>13</v>
      </c>
      <c r="J59" s="3">
        <v>0</v>
      </c>
      <c r="K59" s="3">
        <v>0</v>
      </c>
    </row>
    <row r="60" spans="1:11" x14ac:dyDescent="0.3">
      <c r="A60" s="3" t="s">
        <v>167</v>
      </c>
      <c r="B60" s="3" t="s">
        <v>171</v>
      </c>
      <c r="C60" s="3" t="s">
        <v>204</v>
      </c>
      <c r="D60" s="3" t="s">
        <v>95</v>
      </c>
      <c r="E60" s="3">
        <v>471</v>
      </c>
      <c r="F60" s="3">
        <v>2</v>
      </c>
      <c r="G60" s="3">
        <v>2</v>
      </c>
      <c r="H60" s="3">
        <f>circulation!E5</f>
        <v>400</v>
      </c>
      <c r="I60" s="3">
        <v>12</v>
      </c>
      <c r="J60" s="3">
        <v>0</v>
      </c>
      <c r="K60" s="3">
        <v>0</v>
      </c>
    </row>
    <row r="61" spans="1:11" x14ac:dyDescent="0.3">
      <c r="A61" s="3" t="s">
        <v>168</v>
      </c>
      <c r="B61" s="3" t="s">
        <v>108</v>
      </c>
      <c r="C61" s="3" t="s">
        <v>206</v>
      </c>
      <c r="D61" s="3" t="s">
        <v>95</v>
      </c>
      <c r="E61" s="3">
        <v>472</v>
      </c>
      <c r="F61" s="3">
        <v>1</v>
      </c>
      <c r="G61" s="3">
        <v>1</v>
      </c>
      <c r="H61" s="3">
        <f>E60</f>
        <v>471</v>
      </c>
      <c r="I61" s="3">
        <v>13</v>
      </c>
      <c r="J61" s="3">
        <v>0</v>
      </c>
      <c r="K61" s="3">
        <v>0</v>
      </c>
    </row>
    <row r="62" spans="1:11" x14ac:dyDescent="0.3">
      <c r="A62" s="3" t="s">
        <v>169</v>
      </c>
      <c r="B62" s="3" t="s">
        <v>172</v>
      </c>
      <c r="C62" s="3" t="s">
        <v>205</v>
      </c>
      <c r="D62" s="3" t="s">
        <v>95</v>
      </c>
      <c r="E62" s="3">
        <v>473</v>
      </c>
      <c r="F62" s="3">
        <v>1</v>
      </c>
      <c r="G62" s="3">
        <v>1</v>
      </c>
      <c r="H62" s="3">
        <f>E60</f>
        <v>471</v>
      </c>
      <c r="I62" s="3">
        <v>13</v>
      </c>
      <c r="J62" s="3">
        <v>0</v>
      </c>
      <c r="K62" s="3">
        <v>0</v>
      </c>
    </row>
    <row r="63" spans="1:11" x14ac:dyDescent="0.3">
      <c r="A63" s="6" t="s">
        <v>151</v>
      </c>
      <c r="B63" s="6" t="s">
        <v>143</v>
      </c>
      <c r="C63" s="6" t="s">
        <v>207</v>
      </c>
      <c r="D63" s="6" t="s">
        <v>95</v>
      </c>
      <c r="E63" s="6">
        <v>402</v>
      </c>
      <c r="F63" s="6">
        <v>1</v>
      </c>
      <c r="G63" s="6">
        <v>1</v>
      </c>
      <c r="H63" s="6">
        <f>circulation!E5</f>
        <v>400</v>
      </c>
      <c r="I63" s="6">
        <v>13</v>
      </c>
      <c r="J63" s="6">
        <v>0</v>
      </c>
      <c r="K63" s="6">
        <v>0</v>
      </c>
    </row>
    <row r="64" spans="1:11" x14ac:dyDescent="0.3">
      <c r="A64" s="3" t="s">
        <v>88</v>
      </c>
      <c r="B64" s="3" t="s">
        <v>173</v>
      </c>
      <c r="C64" s="3" t="s">
        <v>208</v>
      </c>
      <c r="D64" s="3" t="s">
        <v>95</v>
      </c>
      <c r="E64" s="3">
        <v>501</v>
      </c>
      <c r="F64" s="3">
        <v>2</v>
      </c>
      <c r="G64" s="3">
        <v>2</v>
      </c>
      <c r="H64" s="3">
        <f>circulation!E6</f>
        <v>500</v>
      </c>
      <c r="I64" s="3">
        <v>20</v>
      </c>
      <c r="J64" s="3">
        <v>0</v>
      </c>
      <c r="K64" s="3">
        <v>0</v>
      </c>
    </row>
    <row r="65" spans="1:11" x14ac:dyDescent="0.3">
      <c r="A65" s="3" t="s">
        <v>89</v>
      </c>
      <c r="B65" s="3" t="s">
        <v>175</v>
      </c>
      <c r="C65" s="3" t="s">
        <v>209</v>
      </c>
      <c r="D65" s="3" t="s">
        <v>95</v>
      </c>
      <c r="E65" s="3">
        <v>502</v>
      </c>
      <c r="F65" s="3">
        <v>2</v>
      </c>
      <c r="G65" s="3">
        <v>2</v>
      </c>
      <c r="H65" s="3">
        <f>circulation!E6</f>
        <v>500</v>
      </c>
      <c r="I65" s="3">
        <v>20</v>
      </c>
      <c r="J65" s="3">
        <v>0</v>
      </c>
      <c r="K65" s="3">
        <v>0</v>
      </c>
    </row>
    <row r="66" spans="1:11" x14ac:dyDescent="0.3">
      <c r="A66" s="3" t="s">
        <v>90</v>
      </c>
      <c r="B66" s="3" t="s">
        <v>176</v>
      </c>
      <c r="C66" s="3" t="s">
        <v>210</v>
      </c>
      <c r="D66" s="3" t="s">
        <v>95</v>
      </c>
      <c r="E66" s="3">
        <v>503</v>
      </c>
      <c r="F66" s="3">
        <v>2</v>
      </c>
      <c r="G66" s="3">
        <v>3</v>
      </c>
      <c r="H66" s="3">
        <f>circulation!E6</f>
        <v>500</v>
      </c>
      <c r="I66" s="3">
        <v>21</v>
      </c>
      <c r="J66" s="3">
        <f>E71</f>
        <v>999</v>
      </c>
      <c r="K66" s="3">
        <v>2</v>
      </c>
    </row>
    <row r="67" spans="1:11" x14ac:dyDescent="0.3">
      <c r="A67" s="3" t="s">
        <v>91</v>
      </c>
      <c r="B67" s="3" t="s">
        <v>177</v>
      </c>
      <c r="C67" s="3" t="s">
        <v>211</v>
      </c>
      <c r="D67" s="3" t="s">
        <v>95</v>
      </c>
      <c r="E67" s="3">
        <v>504</v>
      </c>
      <c r="F67" s="3">
        <v>1</v>
      </c>
      <c r="G67" s="3">
        <v>2</v>
      </c>
      <c r="H67" s="3">
        <f>circulation!E6</f>
        <v>500</v>
      </c>
      <c r="I67" s="3">
        <v>21</v>
      </c>
      <c r="J67" s="3">
        <v>0</v>
      </c>
      <c r="K67" s="3">
        <v>0</v>
      </c>
    </row>
    <row r="68" spans="1:11" x14ac:dyDescent="0.3">
      <c r="A68" s="3" t="s">
        <v>92</v>
      </c>
      <c r="B68" s="3" t="s">
        <v>178</v>
      </c>
      <c r="C68" s="3" t="s">
        <v>212</v>
      </c>
      <c r="D68" s="3" t="s">
        <v>95</v>
      </c>
      <c r="E68" s="3">
        <v>505</v>
      </c>
      <c r="F68" s="3">
        <v>1</v>
      </c>
      <c r="G68" s="3">
        <v>2</v>
      </c>
      <c r="H68" s="3">
        <f>circulation!E6</f>
        <v>500</v>
      </c>
      <c r="I68" s="3">
        <v>21</v>
      </c>
      <c r="J68" s="3">
        <v>0</v>
      </c>
      <c r="K68" s="3">
        <v>0</v>
      </c>
    </row>
    <row r="69" spans="1:11" x14ac:dyDescent="0.3">
      <c r="A69" s="3" t="s">
        <v>179</v>
      </c>
      <c r="B69" s="3" t="s">
        <v>174</v>
      </c>
      <c r="C69" s="3" t="s">
        <v>213</v>
      </c>
      <c r="D69" s="3" t="s">
        <v>95</v>
      </c>
      <c r="E69" s="3">
        <v>506</v>
      </c>
      <c r="F69" s="3">
        <v>1</v>
      </c>
      <c r="G69" s="3">
        <v>2</v>
      </c>
      <c r="H69" s="3">
        <f>circulation!E6</f>
        <v>500</v>
      </c>
      <c r="I69" s="3">
        <v>21</v>
      </c>
      <c r="J69" s="3">
        <v>0</v>
      </c>
      <c r="K69" s="3">
        <v>0</v>
      </c>
    </row>
    <row r="70" spans="1:11" x14ac:dyDescent="0.3">
      <c r="A70" s="6" t="s">
        <v>93</v>
      </c>
      <c r="B70" s="6" t="s">
        <v>108</v>
      </c>
      <c r="C70" s="6" t="s">
        <v>214</v>
      </c>
      <c r="D70" s="6" t="s">
        <v>95</v>
      </c>
      <c r="E70" s="6">
        <v>507</v>
      </c>
      <c r="F70" s="6">
        <v>1</v>
      </c>
      <c r="G70" s="6">
        <v>1</v>
      </c>
      <c r="H70" s="6">
        <f>circulation!E6</f>
        <v>500</v>
      </c>
      <c r="I70" s="6">
        <v>22</v>
      </c>
      <c r="J70" s="6">
        <v>0</v>
      </c>
      <c r="K70" s="6">
        <v>0</v>
      </c>
    </row>
    <row r="71" spans="1:11" x14ac:dyDescent="0.3">
      <c r="A71" s="3" t="s">
        <v>99</v>
      </c>
      <c r="D71" s="3" t="s">
        <v>180</v>
      </c>
      <c r="E71" s="3">
        <v>999</v>
      </c>
      <c r="F71" s="3">
        <v>1</v>
      </c>
      <c r="G71" s="3">
        <v>1</v>
      </c>
      <c r="I71" s="3">
        <v>3</v>
      </c>
      <c r="J71" s="3">
        <f>E71</f>
        <v>999</v>
      </c>
      <c r="K71" s="3">
        <v>3</v>
      </c>
    </row>
    <row r="72" spans="1:11" x14ac:dyDescent="0.3">
      <c r="A72" s="3" t="s">
        <v>100</v>
      </c>
      <c r="B72" s="3" t="s">
        <v>80</v>
      </c>
      <c r="D72" s="3" t="s">
        <v>180</v>
      </c>
      <c r="E72" s="3">
        <v>99</v>
      </c>
      <c r="F72" s="3">
        <v>1</v>
      </c>
      <c r="G72" s="3">
        <v>1</v>
      </c>
      <c r="I72" s="3">
        <v>2</v>
      </c>
      <c r="J72" s="3">
        <f>E71</f>
        <v>999</v>
      </c>
      <c r="K72" s="3">
        <v>2</v>
      </c>
    </row>
    <row r="73" spans="1:11" x14ac:dyDescent="0.3">
      <c r="A73" s="3" t="s">
        <v>101</v>
      </c>
      <c r="B73" s="3" t="s">
        <v>73</v>
      </c>
      <c r="C73" s="3" t="s">
        <v>226</v>
      </c>
      <c r="D73" s="3" t="s">
        <v>101</v>
      </c>
      <c r="E73" s="3">
        <v>77</v>
      </c>
      <c r="F73" s="3">
        <v>2</v>
      </c>
      <c r="G73" s="3">
        <v>2</v>
      </c>
      <c r="I73" s="3">
        <v>8</v>
      </c>
      <c r="J73" s="3">
        <v>77</v>
      </c>
      <c r="K73" s="3">
        <v>8</v>
      </c>
    </row>
    <row r="74" spans="1:11" x14ac:dyDescent="0.3">
      <c r="A74" s="3" t="s">
        <v>216</v>
      </c>
      <c r="B74" s="3" t="s">
        <v>215</v>
      </c>
      <c r="C74" s="3" t="s">
        <v>227</v>
      </c>
      <c r="D74" s="3" t="s">
        <v>95</v>
      </c>
      <c r="E74" s="3">
        <v>88</v>
      </c>
      <c r="F74" s="3">
        <v>1</v>
      </c>
      <c r="G74" s="3">
        <v>1</v>
      </c>
      <c r="I74" s="3">
        <v>9</v>
      </c>
      <c r="J74" s="3">
        <v>0</v>
      </c>
      <c r="K74" s="3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EFA1A-831C-4548-9DE1-3250C46FC4A7}">
  <dimension ref="A1:K26"/>
  <sheetViews>
    <sheetView zoomScaleNormal="100" workbookViewId="0">
      <selection activeCell="L12" sqref="L12"/>
    </sheetView>
  </sheetViews>
  <sheetFormatPr defaultColWidth="8.88671875" defaultRowHeight="14.4" x14ac:dyDescent="0.3"/>
  <cols>
    <col min="1" max="1" width="14.6640625" style="3" customWidth="1"/>
    <col min="2" max="5" width="8.88671875" style="3"/>
    <col min="6" max="6" width="21.109375" style="9" customWidth="1"/>
    <col min="7" max="16384" width="8.88671875" style="3"/>
  </cols>
  <sheetData>
    <row r="1" spans="1:11" s="2" customFormat="1" x14ac:dyDescent="0.3">
      <c r="A1" s="5" t="s">
        <v>228</v>
      </c>
      <c r="B1" s="5" t="s">
        <v>253</v>
      </c>
      <c r="C1" s="5" t="s">
        <v>254</v>
      </c>
      <c r="D1" s="5" t="s">
        <v>255</v>
      </c>
      <c r="E1" s="5"/>
      <c r="F1" s="8" t="s">
        <v>0</v>
      </c>
    </row>
    <row r="2" spans="1:11" x14ac:dyDescent="0.3">
      <c r="A2" s="3">
        <v>0</v>
      </c>
      <c r="B2" s="7">
        <v>255</v>
      </c>
      <c r="C2" s="7">
        <v>255</v>
      </c>
      <c r="D2" s="7">
        <v>255</v>
      </c>
      <c r="F2" s="9" t="s">
        <v>229</v>
      </c>
    </row>
    <row r="3" spans="1:11" x14ac:dyDescent="0.3">
      <c r="A3" s="3">
        <v>1</v>
      </c>
      <c r="B3" s="7">
        <v>200</v>
      </c>
      <c r="C3" s="7">
        <v>200</v>
      </c>
      <c r="D3" s="7">
        <v>200</v>
      </c>
      <c r="F3" s="9" t="s">
        <v>230</v>
      </c>
    </row>
    <row r="4" spans="1:11" x14ac:dyDescent="0.3">
      <c r="A4" s="3">
        <v>2</v>
      </c>
      <c r="B4" s="7">
        <v>150</v>
      </c>
      <c r="C4" s="7">
        <v>150</v>
      </c>
      <c r="D4" s="7">
        <v>150</v>
      </c>
      <c r="F4" s="9" t="s">
        <v>231</v>
      </c>
    </row>
    <row r="5" spans="1:11" x14ac:dyDescent="0.3">
      <c r="A5" s="3">
        <v>3</v>
      </c>
      <c r="B5" s="7">
        <v>100</v>
      </c>
      <c r="C5" s="7">
        <v>100</v>
      </c>
      <c r="D5" s="7">
        <v>100</v>
      </c>
      <c r="F5" s="9" t="s">
        <v>232</v>
      </c>
      <c r="K5" s="4"/>
    </row>
    <row r="6" spans="1:11" x14ac:dyDescent="0.3">
      <c r="A6" s="3">
        <v>4</v>
      </c>
      <c r="B6" s="7">
        <v>0</v>
      </c>
      <c r="C6" s="7">
        <v>0</v>
      </c>
      <c r="D6" s="7">
        <v>0</v>
      </c>
      <c r="F6" s="9" t="s">
        <v>233</v>
      </c>
    </row>
    <row r="7" spans="1:11" x14ac:dyDescent="0.3">
      <c r="A7" s="3">
        <v>5</v>
      </c>
      <c r="B7" s="7">
        <v>211</v>
      </c>
      <c r="C7" s="7">
        <v>171</v>
      </c>
      <c r="D7" s="7">
        <v>221</v>
      </c>
      <c r="F7" s="9" t="s">
        <v>234</v>
      </c>
    </row>
    <row r="8" spans="1:11" x14ac:dyDescent="0.3">
      <c r="A8" s="3">
        <v>6</v>
      </c>
      <c r="B8" s="7">
        <v>246</v>
      </c>
      <c r="C8" s="7">
        <v>137</v>
      </c>
      <c r="D8" s="7">
        <v>255</v>
      </c>
      <c r="F8" s="9" t="s">
        <v>235</v>
      </c>
    </row>
    <row r="9" spans="1:11" x14ac:dyDescent="0.3">
      <c r="A9" s="3">
        <v>7</v>
      </c>
      <c r="B9" s="7">
        <v>195</v>
      </c>
      <c r="C9" s="7">
        <v>141</v>
      </c>
      <c r="D9" s="7">
        <v>206</v>
      </c>
      <c r="F9" s="9" t="s">
        <v>236</v>
      </c>
    </row>
    <row r="10" spans="1:11" x14ac:dyDescent="0.3">
      <c r="A10" s="3">
        <v>8</v>
      </c>
      <c r="B10" s="7">
        <v>129</v>
      </c>
      <c r="C10" s="7">
        <v>188</v>
      </c>
      <c r="D10" s="7">
        <v>122</v>
      </c>
      <c r="F10" s="9" t="s">
        <v>237</v>
      </c>
    </row>
    <row r="11" spans="1:11" x14ac:dyDescent="0.3">
      <c r="A11" s="3">
        <v>9</v>
      </c>
      <c r="B11" s="7">
        <v>93</v>
      </c>
      <c r="C11" s="7">
        <v>155</v>
      </c>
      <c r="D11" s="7">
        <v>89</v>
      </c>
      <c r="F11" s="9" t="s">
        <v>238</v>
      </c>
    </row>
    <row r="12" spans="1:11" x14ac:dyDescent="0.3">
      <c r="A12" s="3">
        <v>10</v>
      </c>
      <c r="B12" s="7">
        <v>72</v>
      </c>
      <c r="C12" s="7">
        <v>132</v>
      </c>
      <c r="D12" s="7">
        <v>69</v>
      </c>
      <c r="F12" s="9" t="s">
        <v>239</v>
      </c>
    </row>
    <row r="13" spans="1:11" x14ac:dyDescent="0.3">
      <c r="A13" s="3">
        <v>11</v>
      </c>
      <c r="B13" s="7">
        <v>131</v>
      </c>
      <c r="C13" s="7">
        <v>187</v>
      </c>
      <c r="D13" s="7">
        <v>204</v>
      </c>
      <c r="F13" s="9" t="s">
        <v>240</v>
      </c>
    </row>
    <row r="14" spans="1:11" x14ac:dyDescent="0.3">
      <c r="A14" s="3">
        <v>12</v>
      </c>
      <c r="B14" s="7">
        <v>100</v>
      </c>
      <c r="C14" s="7">
        <v>155</v>
      </c>
      <c r="D14" s="7">
        <v>172</v>
      </c>
      <c r="F14" s="9" t="s">
        <v>241</v>
      </c>
    </row>
    <row r="15" spans="1:11" x14ac:dyDescent="0.3">
      <c r="A15" s="3">
        <v>13</v>
      </c>
      <c r="B15" s="7">
        <v>83</v>
      </c>
      <c r="C15" s="7">
        <v>130</v>
      </c>
      <c r="D15" s="7">
        <v>154</v>
      </c>
      <c r="F15" s="9" t="s">
        <v>242</v>
      </c>
    </row>
    <row r="16" spans="1:11" x14ac:dyDescent="0.3">
      <c r="A16" s="3">
        <v>14</v>
      </c>
      <c r="B16" s="7">
        <v>239</v>
      </c>
      <c r="C16" s="7">
        <v>172</v>
      </c>
      <c r="D16" s="7">
        <v>172</v>
      </c>
      <c r="F16" s="9" t="s">
        <v>243</v>
      </c>
    </row>
    <row r="17" spans="1:6" x14ac:dyDescent="0.3">
      <c r="A17" s="3">
        <v>15</v>
      </c>
      <c r="B17" s="7">
        <v>207</v>
      </c>
      <c r="C17" s="7">
        <v>137</v>
      </c>
      <c r="D17" s="7">
        <v>137</v>
      </c>
      <c r="F17" s="9" t="s">
        <v>244</v>
      </c>
    </row>
    <row r="18" spans="1:6" x14ac:dyDescent="0.3">
      <c r="A18" s="3">
        <v>16</v>
      </c>
      <c r="B18" s="7">
        <v>188</v>
      </c>
      <c r="C18" s="7">
        <v>104</v>
      </c>
      <c r="D18" s="7">
        <v>104</v>
      </c>
      <c r="F18" s="9" t="s">
        <v>245</v>
      </c>
    </row>
    <row r="19" spans="1:6" x14ac:dyDescent="0.3">
      <c r="A19" s="3">
        <v>17</v>
      </c>
      <c r="B19" s="7">
        <v>248</v>
      </c>
      <c r="C19" s="7">
        <v>210</v>
      </c>
      <c r="D19" s="7">
        <v>181</v>
      </c>
      <c r="F19" s="9" t="s">
        <v>246</v>
      </c>
    </row>
    <row r="20" spans="1:6" x14ac:dyDescent="0.3">
      <c r="A20" s="3">
        <v>18</v>
      </c>
      <c r="B20" s="7">
        <v>232</v>
      </c>
      <c r="C20" s="7">
        <v>173</v>
      </c>
      <c r="D20" s="7">
        <v>124</v>
      </c>
      <c r="F20" s="9" t="s">
        <v>247</v>
      </c>
    </row>
    <row r="21" spans="1:6" x14ac:dyDescent="0.3">
      <c r="A21" s="3">
        <v>19</v>
      </c>
      <c r="B21" s="7">
        <v>255</v>
      </c>
      <c r="C21" s="7">
        <v>153</v>
      </c>
      <c r="D21" s="7">
        <v>88</v>
      </c>
      <c r="F21" s="9" t="s">
        <v>248</v>
      </c>
    </row>
    <row r="22" spans="1:6" x14ac:dyDescent="0.3">
      <c r="A22" s="3">
        <v>20</v>
      </c>
      <c r="B22" s="7">
        <v>249</v>
      </c>
      <c r="C22" s="7">
        <v>240</v>
      </c>
      <c r="D22" s="7">
        <v>194</v>
      </c>
      <c r="F22" s="9" t="s">
        <v>249</v>
      </c>
    </row>
    <row r="23" spans="1:6" x14ac:dyDescent="0.3">
      <c r="A23" s="3">
        <v>21</v>
      </c>
      <c r="B23" s="7">
        <v>234</v>
      </c>
      <c r="C23" s="7">
        <v>224</v>
      </c>
      <c r="D23" s="7">
        <v>162</v>
      </c>
      <c r="F23" s="9" t="s">
        <v>250</v>
      </c>
    </row>
    <row r="24" spans="1:6" x14ac:dyDescent="0.3">
      <c r="A24" s="3">
        <v>22</v>
      </c>
      <c r="B24" s="7">
        <v>212</v>
      </c>
      <c r="C24" s="7">
        <v>197</v>
      </c>
      <c r="D24" s="7">
        <v>140</v>
      </c>
      <c r="F24" s="9" t="s">
        <v>251</v>
      </c>
    </row>
    <row r="25" spans="1:6" x14ac:dyDescent="0.3">
      <c r="A25" s="3">
        <v>23</v>
      </c>
      <c r="B25" s="7">
        <v>115</v>
      </c>
      <c r="C25" s="7">
        <v>63</v>
      </c>
      <c r="D25" s="7">
        <v>103</v>
      </c>
      <c r="F25" s="9" t="s">
        <v>252</v>
      </c>
    </row>
    <row r="26" spans="1:6" x14ac:dyDescent="0.3">
      <c r="A26" s="3">
        <v>24</v>
      </c>
      <c r="B26" s="7">
        <v>255</v>
      </c>
      <c r="C26" s="7">
        <v>227</v>
      </c>
      <c r="D26" s="7">
        <v>250</v>
      </c>
      <c r="F26" s="9" t="s">
        <v>85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3FE24-93BA-4326-8E6B-0F879EB46C73}">
  <dimension ref="A1:B10"/>
  <sheetViews>
    <sheetView workbookViewId="0">
      <selection activeCell="B9" sqref="B9"/>
    </sheetView>
  </sheetViews>
  <sheetFormatPr defaultRowHeight="14.4" x14ac:dyDescent="0.3"/>
  <cols>
    <col min="1" max="1" width="14.6640625" customWidth="1"/>
    <col min="2" max="2" width="35" customWidth="1"/>
  </cols>
  <sheetData>
    <row r="1" spans="1:2" x14ac:dyDescent="0.3">
      <c r="A1" s="5" t="s">
        <v>26</v>
      </c>
      <c r="B1" s="5" t="s">
        <v>0</v>
      </c>
    </row>
    <row r="2" spans="1:2" x14ac:dyDescent="0.3">
      <c r="A2" s="3">
        <v>9074</v>
      </c>
      <c r="B2" s="3" t="s">
        <v>43</v>
      </c>
    </row>
    <row r="3" spans="1:2" x14ac:dyDescent="0.3">
      <c r="A3" s="3">
        <v>7</v>
      </c>
      <c r="B3" s="3" t="s">
        <v>44</v>
      </c>
    </row>
    <row r="4" spans="1:2" x14ac:dyDescent="0.3">
      <c r="A4" s="3">
        <v>3</v>
      </c>
      <c r="B4" s="3" t="s">
        <v>45</v>
      </c>
    </row>
    <row r="5" spans="1:2" x14ac:dyDescent="0.3">
      <c r="A5" s="3">
        <v>2</v>
      </c>
      <c r="B5" s="3" t="s">
        <v>46</v>
      </c>
    </row>
    <row r="6" spans="1:2" x14ac:dyDescent="0.3">
      <c r="A6" s="3">
        <v>1</v>
      </c>
      <c r="B6" s="3" t="s">
        <v>47</v>
      </c>
    </row>
    <row r="7" spans="1:2" x14ac:dyDescent="0.3">
      <c r="A7" s="3">
        <v>2</v>
      </c>
      <c r="B7" s="3" t="s">
        <v>48</v>
      </c>
    </row>
    <row r="8" spans="1:2" x14ac:dyDescent="0.3">
      <c r="A8" s="3">
        <v>2</v>
      </c>
      <c r="B8" s="3" t="s">
        <v>49</v>
      </c>
    </row>
    <row r="9" spans="1:2" x14ac:dyDescent="0.3">
      <c r="A9" s="3"/>
      <c r="B9" s="3"/>
    </row>
    <row r="10" spans="1:2" x14ac:dyDescent="0.3">
      <c r="A10" s="3"/>
      <c r="B1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79DF9-1719-4881-9102-C0FB8C488D65}">
  <dimension ref="A1:T9"/>
  <sheetViews>
    <sheetView zoomScaleNormal="100" workbookViewId="0">
      <selection activeCell="I13" sqref="I13"/>
    </sheetView>
  </sheetViews>
  <sheetFormatPr defaultColWidth="8.88671875" defaultRowHeight="14.4" x14ac:dyDescent="0.3"/>
  <cols>
    <col min="1" max="1" width="14.5546875" style="3" customWidth="1"/>
    <col min="2" max="2" width="26.44140625" style="3" customWidth="1"/>
    <col min="3" max="3" width="15.5546875" style="3" customWidth="1"/>
    <col min="4" max="4" width="13.44140625" style="3" customWidth="1"/>
    <col min="5" max="5" width="11.44140625" style="3" customWidth="1"/>
    <col min="6" max="7" width="8.88671875" style="3"/>
    <col min="8" max="8" width="14" style="3" customWidth="1"/>
    <col min="9" max="9" width="11.44140625" style="3" customWidth="1"/>
    <col min="10" max="10" width="11" style="3" customWidth="1"/>
    <col min="11" max="11" width="15" style="3" customWidth="1"/>
    <col min="12" max="16384" width="8.88671875" style="3"/>
  </cols>
  <sheetData>
    <row r="1" spans="1:20" s="2" customFormat="1" x14ac:dyDescent="0.3">
      <c r="A1" s="5" t="s">
        <v>0</v>
      </c>
      <c r="B1" s="5" t="s">
        <v>1</v>
      </c>
      <c r="C1" s="5" t="s">
        <v>181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20" x14ac:dyDescent="0.3">
      <c r="A2" s="3" t="s">
        <v>17</v>
      </c>
      <c r="B2" s="3" t="s">
        <v>27</v>
      </c>
      <c r="C2" s="3" t="s">
        <v>217</v>
      </c>
      <c r="D2" s="3" t="s">
        <v>25</v>
      </c>
      <c r="E2" s="3">
        <v>55</v>
      </c>
      <c r="F2" s="3">
        <v>4</v>
      </c>
      <c r="G2" s="3">
        <v>4</v>
      </c>
      <c r="H2" s="3">
        <f>rooms!E2</f>
        <v>101</v>
      </c>
      <c r="I2" s="3">
        <v>8</v>
      </c>
      <c r="J2" s="3">
        <f>rooms!E71</f>
        <v>999</v>
      </c>
      <c r="K2" s="3">
        <v>8</v>
      </c>
    </row>
    <row r="3" spans="1:20" x14ac:dyDescent="0.3">
      <c r="A3" s="3" t="s">
        <v>18</v>
      </c>
      <c r="B3" s="3" t="s">
        <v>31</v>
      </c>
      <c r="C3" s="3" t="s">
        <v>217</v>
      </c>
      <c r="D3" s="3" t="s">
        <v>25</v>
      </c>
      <c r="E3" s="3">
        <v>55</v>
      </c>
      <c r="F3" s="3">
        <v>4</v>
      </c>
      <c r="G3" s="3">
        <v>5</v>
      </c>
      <c r="H3" s="3">
        <f>rooms!E2</f>
        <v>101</v>
      </c>
      <c r="I3" s="3">
        <v>8</v>
      </c>
      <c r="J3" s="3">
        <f>rooms!E71</f>
        <v>999</v>
      </c>
      <c r="K3" s="3">
        <v>8</v>
      </c>
    </row>
    <row r="4" spans="1:20" x14ac:dyDescent="0.3">
      <c r="A4" s="3" t="s">
        <v>19</v>
      </c>
      <c r="B4" s="3" t="s">
        <v>32</v>
      </c>
      <c r="C4" s="3" t="s">
        <v>217</v>
      </c>
      <c r="D4" s="3" t="s">
        <v>25</v>
      </c>
      <c r="E4" s="3">
        <v>55</v>
      </c>
      <c r="F4" s="3">
        <v>4</v>
      </c>
      <c r="G4" s="3">
        <v>6</v>
      </c>
      <c r="H4" s="3">
        <f>rooms!E2</f>
        <v>101</v>
      </c>
      <c r="I4" s="3">
        <v>8</v>
      </c>
      <c r="J4" s="3">
        <f>rooms!E71</f>
        <v>999</v>
      </c>
      <c r="K4" s="3">
        <v>8</v>
      </c>
    </row>
    <row r="5" spans="1:20" x14ac:dyDescent="0.3">
      <c r="A5" s="3" t="s">
        <v>20</v>
      </c>
      <c r="B5" s="3" t="s">
        <v>28</v>
      </c>
      <c r="C5" s="3" t="s">
        <v>217</v>
      </c>
      <c r="D5" s="3" t="s">
        <v>25</v>
      </c>
      <c r="E5" s="3">
        <v>55</v>
      </c>
      <c r="F5" s="3">
        <v>5</v>
      </c>
      <c r="G5" s="3">
        <v>5</v>
      </c>
      <c r="H5" s="3">
        <f>rooms!E2</f>
        <v>101</v>
      </c>
      <c r="I5" s="3">
        <v>8</v>
      </c>
      <c r="J5" s="3">
        <f>rooms!E71</f>
        <v>999</v>
      </c>
      <c r="K5" s="3">
        <v>8</v>
      </c>
      <c r="T5" s="4"/>
    </row>
    <row r="6" spans="1:20" x14ac:dyDescent="0.3">
      <c r="A6" s="3" t="s">
        <v>21</v>
      </c>
      <c r="B6" s="3" t="s">
        <v>33</v>
      </c>
      <c r="C6" s="3" t="s">
        <v>217</v>
      </c>
      <c r="D6" s="3" t="s">
        <v>25</v>
      </c>
      <c r="E6" s="3">
        <v>55</v>
      </c>
      <c r="F6" s="3">
        <v>5</v>
      </c>
      <c r="G6" s="3">
        <v>6</v>
      </c>
      <c r="H6" s="3">
        <f>rooms!E2</f>
        <v>101</v>
      </c>
      <c r="I6" s="3">
        <v>8</v>
      </c>
      <c r="J6" s="3">
        <f>rooms!E71</f>
        <v>999</v>
      </c>
      <c r="K6" s="3">
        <v>8</v>
      </c>
    </row>
    <row r="7" spans="1:20" x14ac:dyDescent="0.3">
      <c r="A7" s="3" t="s">
        <v>22</v>
      </c>
      <c r="B7" s="3" t="s">
        <v>29</v>
      </c>
      <c r="C7" s="3" t="s">
        <v>217</v>
      </c>
      <c r="D7" s="3" t="s">
        <v>25</v>
      </c>
      <c r="E7" s="3">
        <v>55</v>
      </c>
      <c r="F7" s="3">
        <v>6</v>
      </c>
      <c r="G7" s="3">
        <v>6</v>
      </c>
      <c r="H7" s="3">
        <f>rooms!E2</f>
        <v>101</v>
      </c>
      <c r="I7" s="3">
        <v>8</v>
      </c>
      <c r="J7" s="3">
        <f>rooms!E71</f>
        <v>999</v>
      </c>
      <c r="K7" s="3">
        <v>8</v>
      </c>
    </row>
    <row r="8" spans="1:20" x14ac:dyDescent="0.3">
      <c r="A8" s="3" t="s">
        <v>23</v>
      </c>
      <c r="B8" s="3" t="s">
        <v>34</v>
      </c>
      <c r="C8" s="3" t="s">
        <v>217</v>
      </c>
      <c r="D8" s="3" t="s">
        <v>25</v>
      </c>
      <c r="E8" s="3">
        <v>55</v>
      </c>
      <c r="F8" s="3">
        <v>6</v>
      </c>
      <c r="G8" s="3">
        <v>7</v>
      </c>
      <c r="H8" s="3">
        <f>rooms!E2</f>
        <v>101</v>
      </c>
      <c r="I8" s="3">
        <v>8</v>
      </c>
      <c r="J8" s="3">
        <f>rooms!E71</f>
        <v>999</v>
      </c>
      <c r="K8" s="3">
        <v>8</v>
      </c>
    </row>
    <row r="9" spans="1:20" x14ac:dyDescent="0.3">
      <c r="A9" s="3" t="s">
        <v>24</v>
      </c>
      <c r="B9" s="3" t="s">
        <v>30</v>
      </c>
      <c r="C9" s="3" t="s">
        <v>217</v>
      </c>
      <c r="D9" s="3" t="s">
        <v>25</v>
      </c>
      <c r="E9" s="3">
        <v>55</v>
      </c>
      <c r="F9" s="3">
        <v>7</v>
      </c>
      <c r="G9" s="3">
        <v>7</v>
      </c>
      <c r="H9" s="3">
        <f>rooms!E2</f>
        <v>101</v>
      </c>
      <c r="I9" s="3">
        <v>8</v>
      </c>
      <c r="J9" s="3">
        <f>rooms!E71</f>
        <v>999</v>
      </c>
      <c r="K9" s="3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6E902-D62B-4A46-853C-C6D5BD7B65B0}">
  <dimension ref="A1:T6"/>
  <sheetViews>
    <sheetView workbookViewId="0">
      <selection activeCell="I8" sqref="I8"/>
    </sheetView>
  </sheetViews>
  <sheetFormatPr defaultColWidth="8.88671875" defaultRowHeight="14.4" x14ac:dyDescent="0.3"/>
  <cols>
    <col min="1" max="2" width="26.44140625" style="3" customWidth="1"/>
    <col min="3" max="3" width="16.77734375" style="3" customWidth="1"/>
    <col min="4" max="4" width="14.88671875" style="3" customWidth="1"/>
    <col min="5" max="7" width="8.88671875" style="3"/>
    <col min="8" max="8" width="14" style="3" customWidth="1"/>
    <col min="9" max="9" width="11.44140625" style="3" customWidth="1"/>
    <col min="10" max="10" width="11" style="3" customWidth="1"/>
    <col min="11" max="11" width="15" style="3" customWidth="1"/>
    <col min="12" max="16384" width="8.88671875" style="3"/>
  </cols>
  <sheetData>
    <row r="1" spans="1:20" s="2" customFormat="1" x14ac:dyDescent="0.3">
      <c r="A1" s="5" t="s">
        <v>0</v>
      </c>
      <c r="B1" s="5" t="s">
        <v>1</v>
      </c>
      <c r="C1" s="5" t="s">
        <v>181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20" x14ac:dyDescent="0.3">
      <c r="A2" s="3" t="s">
        <v>11</v>
      </c>
      <c r="B2" s="3" t="s">
        <v>16</v>
      </c>
      <c r="C2" s="3" t="s">
        <v>219</v>
      </c>
      <c r="D2" s="3" t="s">
        <v>10</v>
      </c>
      <c r="E2" s="3">
        <v>100</v>
      </c>
      <c r="F2" s="3">
        <v>1</v>
      </c>
      <c r="G2" s="3">
        <v>1</v>
      </c>
      <c r="I2" s="3">
        <v>1</v>
      </c>
      <c r="J2" s="3">
        <v>0</v>
      </c>
      <c r="K2" s="3">
        <v>0</v>
      </c>
    </row>
    <row r="3" spans="1:20" x14ac:dyDescent="0.3">
      <c r="A3" s="3" t="s">
        <v>15</v>
      </c>
      <c r="B3" s="3" t="s">
        <v>16</v>
      </c>
      <c r="C3" s="3" t="s">
        <v>219</v>
      </c>
      <c r="D3" s="3" t="s">
        <v>10</v>
      </c>
      <c r="E3" s="3">
        <v>200</v>
      </c>
      <c r="F3" s="3">
        <v>1</v>
      </c>
      <c r="G3" s="3">
        <v>1</v>
      </c>
      <c r="I3" s="3">
        <v>1</v>
      </c>
      <c r="J3" s="3">
        <v>0</v>
      </c>
      <c r="K3" s="3">
        <v>0</v>
      </c>
    </row>
    <row r="4" spans="1:20" x14ac:dyDescent="0.3">
      <c r="A4" s="3" t="s">
        <v>14</v>
      </c>
      <c r="B4" s="3" t="s">
        <v>16</v>
      </c>
      <c r="C4" s="3" t="s">
        <v>219</v>
      </c>
      <c r="D4" s="3" t="s">
        <v>10</v>
      </c>
      <c r="E4" s="3">
        <v>300</v>
      </c>
      <c r="F4" s="3">
        <v>1</v>
      </c>
      <c r="G4" s="3">
        <v>1</v>
      </c>
      <c r="I4" s="3">
        <v>1</v>
      </c>
      <c r="J4" s="3">
        <v>0</v>
      </c>
      <c r="K4" s="3">
        <v>0</v>
      </c>
    </row>
    <row r="5" spans="1:20" x14ac:dyDescent="0.3">
      <c r="A5" s="3" t="s">
        <v>13</v>
      </c>
      <c r="B5" s="3" t="s">
        <v>16</v>
      </c>
      <c r="C5" s="3" t="s">
        <v>219</v>
      </c>
      <c r="D5" s="3" t="s">
        <v>10</v>
      </c>
      <c r="E5" s="3">
        <v>400</v>
      </c>
      <c r="F5" s="3">
        <v>1</v>
      </c>
      <c r="G5" s="3">
        <v>1</v>
      </c>
      <c r="I5" s="3">
        <v>1</v>
      </c>
      <c r="J5" s="3">
        <v>0</v>
      </c>
      <c r="K5" s="3">
        <v>0</v>
      </c>
      <c r="T5" s="4"/>
    </row>
    <row r="6" spans="1:20" x14ac:dyDescent="0.3">
      <c r="A6" s="3" t="s">
        <v>12</v>
      </c>
      <c r="B6" s="3" t="s">
        <v>16</v>
      </c>
      <c r="C6" s="3" t="s">
        <v>219</v>
      </c>
      <c r="D6" s="3" t="s">
        <v>10</v>
      </c>
      <c r="E6" s="3">
        <v>500</v>
      </c>
      <c r="F6" s="3">
        <v>1</v>
      </c>
      <c r="G6" s="3">
        <v>1</v>
      </c>
      <c r="I6" s="3">
        <v>1</v>
      </c>
      <c r="J6" s="3">
        <v>0</v>
      </c>
      <c r="K6" s="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CC7F8-80A8-4DC1-8685-1B1A5CC5E20B}">
  <dimension ref="A1:Q20"/>
  <sheetViews>
    <sheetView tabSelected="1" zoomScaleNormal="100" workbookViewId="0">
      <selection activeCell="B26" sqref="B26"/>
    </sheetView>
  </sheetViews>
  <sheetFormatPr defaultColWidth="8.88671875" defaultRowHeight="14.4" x14ac:dyDescent="0.3"/>
  <cols>
    <col min="1" max="1" width="26.6640625" style="3" customWidth="1"/>
    <col min="2" max="2" width="9.6640625" style="3" customWidth="1"/>
    <col min="3" max="6" width="8.88671875" style="3"/>
    <col min="7" max="7" width="14" style="3" customWidth="1"/>
    <col min="8" max="8" width="16.88671875" style="3" customWidth="1"/>
    <col min="9" max="16384" width="8.88671875" style="3"/>
  </cols>
  <sheetData>
    <row r="1" spans="1:17" s="2" customFormat="1" x14ac:dyDescent="0.3">
      <c r="A1" s="5" t="s">
        <v>0</v>
      </c>
      <c r="B1" s="5" t="s">
        <v>50</v>
      </c>
      <c r="C1" s="5" t="s">
        <v>51</v>
      </c>
      <c r="D1" s="5" t="s">
        <v>52</v>
      </c>
      <c r="E1" s="5" t="s">
        <v>53</v>
      </c>
      <c r="F1" s="5" t="s">
        <v>54</v>
      </c>
      <c r="G1" s="5" t="s">
        <v>55</v>
      </c>
      <c r="H1" s="5" t="s">
        <v>56</v>
      </c>
    </row>
    <row r="2" spans="1:17" x14ac:dyDescent="0.3">
      <c r="A2" s="3" t="s">
        <v>220</v>
      </c>
      <c r="B2" s="3">
        <v>5</v>
      </c>
      <c r="C2" s="3">
        <v>1025</v>
      </c>
      <c r="D2" s="3">
        <v>150</v>
      </c>
      <c r="E2" s="3">
        <v>100</v>
      </c>
      <c r="F2" s="3">
        <v>25</v>
      </c>
      <c r="G2" s="3" t="s">
        <v>86</v>
      </c>
      <c r="H2" s="3" t="s">
        <v>224</v>
      </c>
    </row>
    <row r="3" spans="1:17" x14ac:dyDescent="0.3">
      <c r="A3" s="3" t="s">
        <v>221</v>
      </c>
      <c r="B3" s="3">
        <v>5</v>
      </c>
      <c r="C3" s="3">
        <v>1150</v>
      </c>
      <c r="D3" s="3">
        <v>150</v>
      </c>
      <c r="E3" s="3">
        <v>100</v>
      </c>
      <c r="F3" s="3">
        <v>25</v>
      </c>
      <c r="G3" s="3" t="s">
        <v>87</v>
      </c>
      <c r="H3" s="3" t="s">
        <v>225</v>
      </c>
    </row>
    <row r="4" spans="1:17" x14ac:dyDescent="0.3">
      <c r="A4" s="3" t="s">
        <v>222</v>
      </c>
      <c r="B4" s="3">
        <v>5</v>
      </c>
      <c r="C4" s="3">
        <v>1275</v>
      </c>
      <c r="D4" s="3">
        <v>150</v>
      </c>
      <c r="E4" s="3">
        <v>100</v>
      </c>
      <c r="F4" s="3">
        <v>25</v>
      </c>
      <c r="G4" s="3" t="s">
        <v>87</v>
      </c>
      <c r="H4" s="3" t="s">
        <v>223</v>
      </c>
    </row>
    <row r="5" spans="1:17" x14ac:dyDescent="0.3">
      <c r="A5" s="3" t="s">
        <v>57</v>
      </c>
      <c r="B5" s="3">
        <v>5</v>
      </c>
      <c r="C5" s="3">
        <v>50</v>
      </c>
      <c r="D5" s="3">
        <v>25</v>
      </c>
      <c r="E5" s="3">
        <v>100</v>
      </c>
      <c r="F5" s="3">
        <v>25</v>
      </c>
      <c r="G5" s="3" t="s">
        <v>86</v>
      </c>
      <c r="H5" s="3" t="s">
        <v>72</v>
      </c>
      <c r="Q5" s="4"/>
    </row>
    <row r="6" spans="1:17" x14ac:dyDescent="0.3">
      <c r="A6" s="3" t="s">
        <v>58</v>
      </c>
      <c r="B6" s="3">
        <v>5</v>
      </c>
      <c r="C6" s="3">
        <v>50</v>
      </c>
      <c r="D6" s="3">
        <v>75</v>
      </c>
      <c r="E6" s="3">
        <v>100</v>
      </c>
      <c r="F6" s="3">
        <v>25</v>
      </c>
      <c r="G6" s="3" t="s">
        <v>87</v>
      </c>
      <c r="H6" s="3" t="s">
        <v>16</v>
      </c>
    </row>
    <row r="7" spans="1:17" x14ac:dyDescent="0.3">
      <c r="A7" s="3" t="s">
        <v>59</v>
      </c>
      <c r="B7" s="3">
        <v>5</v>
      </c>
      <c r="C7" s="3">
        <v>175</v>
      </c>
      <c r="D7" s="3">
        <v>25</v>
      </c>
      <c r="E7" s="3">
        <v>100</v>
      </c>
      <c r="F7" s="3">
        <v>25</v>
      </c>
      <c r="G7" s="3" t="s">
        <v>87</v>
      </c>
      <c r="H7" s="3" t="s">
        <v>27</v>
      </c>
    </row>
    <row r="8" spans="1:17" x14ac:dyDescent="0.3">
      <c r="A8" s="3" t="s">
        <v>60</v>
      </c>
      <c r="B8" s="3">
        <v>5</v>
      </c>
      <c r="C8" s="3">
        <v>175</v>
      </c>
      <c r="D8" s="3">
        <v>75</v>
      </c>
      <c r="E8" s="3">
        <v>100</v>
      </c>
      <c r="F8" s="3">
        <v>25</v>
      </c>
      <c r="G8" s="3" t="s">
        <v>87</v>
      </c>
      <c r="H8" s="3" t="s">
        <v>73</v>
      </c>
    </row>
    <row r="9" spans="1:17" x14ac:dyDescent="0.3">
      <c r="A9" s="3" t="s">
        <v>218</v>
      </c>
      <c r="B9" s="3">
        <v>5</v>
      </c>
      <c r="C9" s="3">
        <v>300</v>
      </c>
      <c r="D9" s="3">
        <v>25</v>
      </c>
      <c r="E9" s="3">
        <v>100</v>
      </c>
      <c r="F9" s="3">
        <v>25</v>
      </c>
      <c r="G9" s="3" t="s">
        <v>87</v>
      </c>
      <c r="H9" s="3" t="s">
        <v>215</v>
      </c>
    </row>
    <row r="10" spans="1:17" x14ac:dyDescent="0.3">
      <c r="A10" s="3" t="s">
        <v>61</v>
      </c>
      <c r="B10" s="3">
        <v>5</v>
      </c>
      <c r="C10" s="3">
        <v>300</v>
      </c>
      <c r="D10" s="3">
        <v>75</v>
      </c>
      <c r="E10" s="3">
        <v>100</v>
      </c>
      <c r="F10" s="3">
        <v>25</v>
      </c>
      <c r="G10" s="3" t="s">
        <v>87</v>
      </c>
      <c r="H10" s="3" t="s">
        <v>80</v>
      </c>
    </row>
    <row r="11" spans="1:17" x14ac:dyDescent="0.3">
      <c r="A11" s="3" t="s">
        <v>62</v>
      </c>
      <c r="B11" s="3">
        <v>5</v>
      </c>
      <c r="C11" s="3">
        <v>450</v>
      </c>
      <c r="D11" s="3">
        <v>25</v>
      </c>
      <c r="E11" s="3">
        <v>100</v>
      </c>
      <c r="F11" s="3">
        <v>25</v>
      </c>
      <c r="G11" s="3" t="s">
        <v>87</v>
      </c>
      <c r="H11" s="3" t="s">
        <v>74</v>
      </c>
    </row>
    <row r="12" spans="1:17" x14ac:dyDescent="0.3">
      <c r="A12" s="3" t="s">
        <v>63</v>
      </c>
      <c r="B12" s="3">
        <v>5</v>
      </c>
      <c r="C12" s="3">
        <v>450</v>
      </c>
      <c r="D12" s="3">
        <v>75</v>
      </c>
      <c r="E12" s="3">
        <v>100</v>
      </c>
      <c r="F12" s="3">
        <v>25</v>
      </c>
      <c r="G12" s="3" t="s">
        <v>86</v>
      </c>
      <c r="H12" s="3" t="s">
        <v>75</v>
      </c>
    </row>
    <row r="13" spans="1:17" x14ac:dyDescent="0.3">
      <c r="A13" s="3" t="s">
        <v>64</v>
      </c>
      <c r="B13" s="3">
        <v>5</v>
      </c>
      <c r="C13" s="3">
        <v>575</v>
      </c>
      <c r="D13" s="3">
        <v>25</v>
      </c>
      <c r="E13" s="3">
        <v>100</v>
      </c>
      <c r="F13" s="3">
        <v>25</v>
      </c>
      <c r="G13" s="3" t="s">
        <v>86</v>
      </c>
      <c r="H13" s="3" t="s">
        <v>76</v>
      </c>
    </row>
    <row r="14" spans="1:17" x14ac:dyDescent="0.3">
      <c r="A14" s="3" t="s">
        <v>65</v>
      </c>
      <c r="B14" s="3">
        <v>5</v>
      </c>
      <c r="C14" s="3">
        <v>575</v>
      </c>
      <c r="D14" s="3">
        <v>75</v>
      </c>
      <c r="E14" s="3">
        <v>100</v>
      </c>
      <c r="F14" s="3">
        <v>25</v>
      </c>
      <c r="G14" s="3" t="s">
        <v>87</v>
      </c>
      <c r="H14" s="3" t="s">
        <v>77</v>
      </c>
    </row>
    <row r="15" spans="1:17" x14ac:dyDescent="0.3">
      <c r="A15" s="3" t="s">
        <v>66</v>
      </c>
      <c r="B15" s="3">
        <v>5</v>
      </c>
      <c r="C15" s="3">
        <v>700</v>
      </c>
      <c r="D15" s="3">
        <v>25</v>
      </c>
      <c r="E15" s="3">
        <v>100</v>
      </c>
      <c r="F15" s="3">
        <v>25</v>
      </c>
      <c r="G15" s="3" t="s">
        <v>86</v>
      </c>
      <c r="H15" s="3" t="s">
        <v>78</v>
      </c>
    </row>
    <row r="16" spans="1:17" x14ac:dyDescent="0.3">
      <c r="A16" s="3" t="s">
        <v>67</v>
      </c>
      <c r="B16" s="3">
        <v>5</v>
      </c>
      <c r="C16" s="3">
        <v>700</v>
      </c>
      <c r="D16" s="3">
        <v>75</v>
      </c>
      <c r="E16" s="3">
        <v>100</v>
      </c>
      <c r="F16" s="3">
        <v>25</v>
      </c>
      <c r="G16" s="3" t="s">
        <v>87</v>
      </c>
      <c r="H16" s="3" t="s">
        <v>79</v>
      </c>
    </row>
    <row r="17" spans="1:8" x14ac:dyDescent="0.3">
      <c r="A17" s="3" t="s">
        <v>68</v>
      </c>
      <c r="B17" s="3">
        <v>5</v>
      </c>
      <c r="C17" s="3">
        <v>850</v>
      </c>
      <c r="D17" s="3">
        <v>25</v>
      </c>
      <c r="E17" s="3">
        <v>100</v>
      </c>
      <c r="F17" s="3">
        <v>75</v>
      </c>
      <c r="G17" s="3" t="s">
        <v>87</v>
      </c>
      <c r="H17" s="3" t="s">
        <v>81</v>
      </c>
    </row>
    <row r="18" spans="1:8" x14ac:dyDescent="0.3">
      <c r="A18" s="3" t="s">
        <v>69</v>
      </c>
      <c r="B18" s="3">
        <v>5</v>
      </c>
      <c r="C18" s="3">
        <v>725</v>
      </c>
      <c r="D18" s="3">
        <v>750</v>
      </c>
      <c r="E18" s="3">
        <v>100</v>
      </c>
      <c r="F18" s="3">
        <v>25</v>
      </c>
      <c r="G18" s="3" t="s">
        <v>86</v>
      </c>
      <c r="H18" s="3" t="s">
        <v>82</v>
      </c>
    </row>
    <row r="19" spans="1:8" x14ac:dyDescent="0.3">
      <c r="A19" s="3" t="s">
        <v>70</v>
      </c>
      <c r="B19" s="3">
        <v>5</v>
      </c>
      <c r="C19" s="3">
        <v>850</v>
      </c>
      <c r="D19" s="3">
        <v>750</v>
      </c>
      <c r="E19" s="3">
        <v>100</v>
      </c>
      <c r="F19" s="3">
        <v>25</v>
      </c>
      <c r="G19" s="3" t="s">
        <v>87</v>
      </c>
      <c r="H19" s="3" t="s">
        <v>83</v>
      </c>
    </row>
    <row r="20" spans="1:8" x14ac:dyDescent="0.3">
      <c r="A20" s="3" t="s">
        <v>71</v>
      </c>
      <c r="B20" s="3">
        <v>5</v>
      </c>
      <c r="C20" s="3">
        <v>50</v>
      </c>
      <c r="D20" s="3">
        <v>750</v>
      </c>
      <c r="E20" s="3">
        <v>100</v>
      </c>
      <c r="F20" s="3">
        <v>25</v>
      </c>
      <c r="G20" s="3" t="s">
        <v>87</v>
      </c>
      <c r="H20" s="3" t="s">
        <v>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00999-F046-4B45-8014-32AAD8869E28}">
  <dimension ref="A1:K10"/>
  <sheetViews>
    <sheetView workbookViewId="0">
      <selection activeCell="B11" sqref="B11"/>
    </sheetView>
  </sheetViews>
  <sheetFormatPr defaultColWidth="8.88671875" defaultRowHeight="14.4" x14ac:dyDescent="0.3"/>
  <cols>
    <col min="1" max="1" width="19.109375" style="3" customWidth="1"/>
    <col min="2" max="2" width="26.44140625" style="3" customWidth="1"/>
    <col min="3" max="16384" width="8.88671875" style="3"/>
  </cols>
  <sheetData>
    <row r="1" spans="1:11" s="2" customFormat="1" x14ac:dyDescent="0.3">
      <c r="A1" s="5" t="s">
        <v>0</v>
      </c>
      <c r="B1" s="5" t="s">
        <v>26</v>
      </c>
    </row>
    <row r="2" spans="1:11" x14ac:dyDescent="0.3">
      <c r="A2" s="3" t="s">
        <v>35</v>
      </c>
      <c r="B2" s="3">
        <v>1</v>
      </c>
    </row>
    <row r="3" spans="1:11" x14ac:dyDescent="0.3">
      <c r="A3" s="3" t="s">
        <v>22</v>
      </c>
      <c r="B3" s="3">
        <v>1</v>
      </c>
    </row>
    <row r="4" spans="1:11" x14ac:dyDescent="0.3">
      <c r="A4" s="3" t="s">
        <v>36</v>
      </c>
      <c r="B4" s="3">
        <v>1</v>
      </c>
    </row>
    <row r="5" spans="1:11" x14ac:dyDescent="0.3">
      <c r="A5" s="3" t="s">
        <v>37</v>
      </c>
      <c r="B5" s="3">
        <v>1</v>
      </c>
      <c r="K5" s="4"/>
    </row>
    <row r="6" spans="1:11" x14ac:dyDescent="0.3">
      <c r="A6" s="3" t="s">
        <v>38</v>
      </c>
      <c r="B6" s="3">
        <v>1</v>
      </c>
    </row>
    <row r="7" spans="1:11" x14ac:dyDescent="0.3">
      <c r="A7" s="3" t="s">
        <v>39</v>
      </c>
      <c r="B7" s="3">
        <v>1</v>
      </c>
    </row>
    <row r="8" spans="1:11" x14ac:dyDescent="0.3">
      <c r="A8" s="3" t="s">
        <v>40</v>
      </c>
      <c r="B8" s="3">
        <v>1</v>
      </c>
    </row>
    <row r="9" spans="1:11" x14ac:dyDescent="0.3">
      <c r="A9" s="3" t="s">
        <v>41</v>
      </c>
      <c r="B9" s="3">
        <v>1</v>
      </c>
    </row>
    <row r="10" spans="1:11" x14ac:dyDescent="0.3">
      <c r="A10" s="3" t="s">
        <v>42</v>
      </c>
      <c r="B10" s="3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7544A-D36E-4CB0-90E0-F542CAFADB9C}">
  <dimension ref="A1:K7"/>
  <sheetViews>
    <sheetView workbookViewId="0">
      <selection activeCell="C17" sqref="C17"/>
    </sheetView>
  </sheetViews>
  <sheetFormatPr defaultColWidth="8.88671875" defaultRowHeight="14.4" x14ac:dyDescent="0.3"/>
  <cols>
    <col min="1" max="1" width="19.109375" style="3" customWidth="1"/>
    <col min="2" max="2" width="26.44140625" style="3" customWidth="1"/>
    <col min="3" max="16384" width="8.88671875" style="3"/>
  </cols>
  <sheetData>
    <row r="1" spans="1:11" s="2" customFormat="1" x14ac:dyDescent="0.3">
      <c r="A1" s="5" t="s">
        <v>0</v>
      </c>
      <c r="B1" s="5" t="s">
        <v>26</v>
      </c>
    </row>
    <row r="2" spans="1:11" x14ac:dyDescent="0.3">
      <c r="A2" s="3" t="s">
        <v>96</v>
      </c>
      <c r="B2" s="3">
        <v>1</v>
      </c>
    </row>
    <row r="3" spans="1:11" x14ac:dyDescent="0.3">
      <c r="A3" s="3" t="s">
        <v>97</v>
      </c>
      <c r="B3" s="3">
        <v>1</v>
      </c>
    </row>
    <row r="4" spans="1:11" x14ac:dyDescent="0.3">
      <c r="A4" s="3" t="s">
        <v>98</v>
      </c>
      <c r="B4" s="3">
        <v>1</v>
      </c>
    </row>
    <row r="5" spans="1:11" x14ac:dyDescent="0.3">
      <c r="A5" s="3" t="s">
        <v>109</v>
      </c>
      <c r="B5" s="3">
        <v>2</v>
      </c>
      <c r="K5" s="4"/>
    </row>
    <row r="6" spans="1:11" x14ac:dyDescent="0.3">
      <c r="A6" s="3" t="s">
        <v>110</v>
      </c>
      <c r="B6" s="3">
        <v>1</v>
      </c>
    </row>
    <row r="7" spans="1:11" x14ac:dyDescent="0.3">
      <c r="A7" s="3" t="s">
        <v>111</v>
      </c>
      <c r="B7" s="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72361-0579-490A-AD67-328203B6FD64}">
  <dimension ref="A1:K26"/>
  <sheetViews>
    <sheetView workbookViewId="0">
      <selection activeCell="E14" sqref="E14"/>
    </sheetView>
  </sheetViews>
  <sheetFormatPr defaultColWidth="8.88671875" defaultRowHeight="14.4" x14ac:dyDescent="0.3"/>
  <cols>
    <col min="1" max="1" width="21.88671875" style="3" customWidth="1"/>
    <col min="2" max="2" width="26.44140625" style="3" customWidth="1"/>
    <col min="3" max="16384" width="8.88671875" style="3"/>
  </cols>
  <sheetData>
    <row r="1" spans="1:11" s="2" customFormat="1" x14ac:dyDescent="0.3">
      <c r="A1" s="5" t="s">
        <v>0</v>
      </c>
      <c r="B1" s="5" t="s">
        <v>26</v>
      </c>
    </row>
    <row r="2" spans="1:11" x14ac:dyDescent="0.3">
      <c r="A2" s="3" t="s">
        <v>119</v>
      </c>
      <c r="B2" s="3">
        <v>1</v>
      </c>
    </row>
    <row r="3" spans="1:11" x14ac:dyDescent="0.3">
      <c r="A3" s="3" t="s">
        <v>117</v>
      </c>
      <c r="B3" s="3">
        <v>1</v>
      </c>
    </row>
    <row r="4" spans="1:11" x14ac:dyDescent="0.3">
      <c r="A4" s="3" t="s">
        <v>118</v>
      </c>
      <c r="B4" s="3">
        <v>1</v>
      </c>
    </row>
    <row r="5" spans="1:11" x14ac:dyDescent="0.3">
      <c r="A5" s="3" t="s">
        <v>121</v>
      </c>
      <c r="B5" s="3">
        <v>1</v>
      </c>
      <c r="K5" s="4"/>
    </row>
    <row r="6" spans="1:11" x14ac:dyDescent="0.3">
      <c r="A6" s="3" t="s">
        <v>135</v>
      </c>
      <c r="B6" s="3">
        <v>1</v>
      </c>
    </row>
    <row r="7" spans="1:11" x14ac:dyDescent="0.3">
      <c r="A7" s="3" t="s">
        <v>122</v>
      </c>
      <c r="B7" s="3">
        <v>1</v>
      </c>
    </row>
    <row r="8" spans="1:11" x14ac:dyDescent="0.3">
      <c r="A8" s="3" t="s">
        <v>123</v>
      </c>
      <c r="B8" s="3">
        <v>1</v>
      </c>
    </row>
    <row r="9" spans="1:11" x14ac:dyDescent="0.3">
      <c r="A9" s="3" t="s">
        <v>136</v>
      </c>
      <c r="B9" s="3">
        <v>1</v>
      </c>
    </row>
    <row r="10" spans="1:11" x14ac:dyDescent="0.3">
      <c r="A10" s="3" t="s">
        <v>124</v>
      </c>
      <c r="B10" s="3">
        <v>1</v>
      </c>
    </row>
    <row r="11" spans="1:11" x14ac:dyDescent="0.3">
      <c r="A11" s="3" t="s">
        <v>125</v>
      </c>
      <c r="B11" s="3">
        <v>1</v>
      </c>
    </row>
    <row r="12" spans="1:11" x14ac:dyDescent="0.3">
      <c r="A12" s="3" t="s">
        <v>137</v>
      </c>
      <c r="B12" s="3">
        <v>1</v>
      </c>
    </row>
    <row r="13" spans="1:11" x14ac:dyDescent="0.3">
      <c r="A13" s="3" t="s">
        <v>126</v>
      </c>
      <c r="B13" s="3">
        <v>1</v>
      </c>
    </row>
    <row r="14" spans="1:11" x14ac:dyDescent="0.3">
      <c r="A14" s="3" t="s">
        <v>127</v>
      </c>
      <c r="B14" s="3">
        <v>1</v>
      </c>
    </row>
    <row r="15" spans="1:11" x14ac:dyDescent="0.3">
      <c r="A15" s="3" t="s">
        <v>138</v>
      </c>
      <c r="B15" s="3">
        <v>1</v>
      </c>
    </row>
    <row r="16" spans="1:11" x14ac:dyDescent="0.3">
      <c r="A16" s="3" t="s">
        <v>128</v>
      </c>
      <c r="B16" s="3">
        <v>1</v>
      </c>
    </row>
    <row r="17" spans="1:2" x14ac:dyDescent="0.3">
      <c r="A17" s="3" t="s">
        <v>129</v>
      </c>
      <c r="B17" s="3">
        <v>1</v>
      </c>
    </row>
    <row r="18" spans="1:2" x14ac:dyDescent="0.3">
      <c r="A18" s="3" t="s">
        <v>139</v>
      </c>
      <c r="B18" s="3">
        <v>1</v>
      </c>
    </row>
    <row r="19" spans="1:2" x14ac:dyDescent="0.3">
      <c r="A19" s="3" t="s">
        <v>130</v>
      </c>
      <c r="B19" s="3">
        <v>1</v>
      </c>
    </row>
    <row r="20" spans="1:2" x14ac:dyDescent="0.3">
      <c r="A20" s="3" t="s">
        <v>131</v>
      </c>
      <c r="B20" s="3">
        <v>1</v>
      </c>
    </row>
    <row r="21" spans="1:2" x14ac:dyDescent="0.3">
      <c r="A21" s="3" t="s">
        <v>140</v>
      </c>
      <c r="B21" s="3">
        <v>1</v>
      </c>
    </row>
    <row r="22" spans="1:2" x14ac:dyDescent="0.3">
      <c r="A22" s="3" t="s">
        <v>132</v>
      </c>
      <c r="B22" s="3">
        <v>1</v>
      </c>
    </row>
    <row r="23" spans="1:2" x14ac:dyDescent="0.3">
      <c r="A23" s="3" t="s">
        <v>133</v>
      </c>
      <c r="B23" s="3">
        <v>1</v>
      </c>
    </row>
    <row r="24" spans="1:2" x14ac:dyDescent="0.3">
      <c r="A24" s="3" t="s">
        <v>141</v>
      </c>
      <c r="B24" s="3">
        <v>1</v>
      </c>
    </row>
    <row r="25" spans="1:2" x14ac:dyDescent="0.3">
      <c r="A25" s="3" t="s">
        <v>134</v>
      </c>
      <c r="B25" s="3">
        <v>1</v>
      </c>
    </row>
    <row r="26" spans="1:2" x14ac:dyDescent="0.3">
      <c r="A26" s="3" t="s">
        <v>120</v>
      </c>
      <c r="B26" s="3"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FA2CD-F863-4987-9365-533B5DDA87B8}">
  <dimension ref="A1:K24"/>
  <sheetViews>
    <sheetView workbookViewId="0">
      <selection activeCell="G21" sqref="G21"/>
    </sheetView>
  </sheetViews>
  <sheetFormatPr defaultColWidth="8.88671875" defaultRowHeight="14.4" x14ac:dyDescent="0.3"/>
  <cols>
    <col min="1" max="1" width="19.109375" style="3" customWidth="1"/>
    <col min="2" max="2" width="26.44140625" style="3" customWidth="1"/>
    <col min="3" max="16384" width="8.88671875" style="3"/>
  </cols>
  <sheetData>
    <row r="1" spans="1:11" s="2" customFormat="1" x14ac:dyDescent="0.3">
      <c r="A1" s="5" t="s">
        <v>0</v>
      </c>
      <c r="B1" s="5" t="s">
        <v>26</v>
      </c>
    </row>
    <row r="2" spans="1:11" x14ac:dyDescent="0.3">
      <c r="A2" s="3" t="s">
        <v>147</v>
      </c>
      <c r="B2" s="3">
        <v>2</v>
      </c>
    </row>
    <row r="3" spans="1:11" x14ac:dyDescent="0.3">
      <c r="A3" s="3" t="s">
        <v>148</v>
      </c>
      <c r="B3" s="3">
        <v>1</v>
      </c>
    </row>
    <row r="4" spans="1:11" x14ac:dyDescent="0.3">
      <c r="A4" s="3" t="s">
        <v>149</v>
      </c>
      <c r="B4" s="3">
        <v>1</v>
      </c>
    </row>
    <row r="5" spans="1:11" x14ac:dyDescent="0.3">
      <c r="A5" s="3" t="s">
        <v>150</v>
      </c>
      <c r="B5" s="3">
        <v>1</v>
      </c>
      <c r="K5" s="4"/>
    </row>
    <row r="6" spans="1:11" x14ac:dyDescent="0.3">
      <c r="A6" s="3" t="s">
        <v>152</v>
      </c>
      <c r="B6" s="3">
        <v>1</v>
      </c>
    </row>
    <row r="7" spans="1:11" x14ac:dyDescent="0.3">
      <c r="A7" s="3" t="s">
        <v>153</v>
      </c>
      <c r="B7" s="3">
        <v>1</v>
      </c>
    </row>
    <row r="8" spans="1:11" x14ac:dyDescent="0.3">
      <c r="A8" s="3" t="s">
        <v>154</v>
      </c>
      <c r="B8" s="3">
        <v>1</v>
      </c>
    </row>
    <row r="9" spans="1:11" x14ac:dyDescent="0.3">
      <c r="A9" s="3" t="s">
        <v>155</v>
      </c>
      <c r="B9" s="3">
        <v>1</v>
      </c>
    </row>
    <row r="10" spans="1:11" x14ac:dyDescent="0.3">
      <c r="A10" s="3" t="s">
        <v>156</v>
      </c>
      <c r="B10" s="3">
        <v>1</v>
      </c>
    </row>
    <row r="11" spans="1:11" x14ac:dyDescent="0.3">
      <c r="A11" s="3" t="s">
        <v>157</v>
      </c>
      <c r="B11" s="3">
        <v>1</v>
      </c>
    </row>
    <row r="12" spans="1:11" x14ac:dyDescent="0.3">
      <c r="A12" s="3" t="s">
        <v>158</v>
      </c>
      <c r="B12" s="3">
        <v>1</v>
      </c>
    </row>
    <row r="13" spans="1:11" x14ac:dyDescent="0.3">
      <c r="A13" s="3" t="s">
        <v>159</v>
      </c>
      <c r="B13" s="3">
        <v>1</v>
      </c>
    </row>
    <row r="14" spans="1:11" x14ac:dyDescent="0.3">
      <c r="A14" s="3" t="s">
        <v>160</v>
      </c>
      <c r="B14" s="3">
        <v>1</v>
      </c>
    </row>
    <row r="15" spans="1:11" x14ac:dyDescent="0.3">
      <c r="A15" s="3" t="s">
        <v>161</v>
      </c>
      <c r="B15" s="3">
        <v>1</v>
      </c>
    </row>
    <row r="16" spans="1:11" x14ac:dyDescent="0.3">
      <c r="A16" s="3" t="s">
        <v>162</v>
      </c>
      <c r="B16" s="3">
        <v>1</v>
      </c>
    </row>
    <row r="17" spans="1:2" x14ac:dyDescent="0.3">
      <c r="A17" s="3" t="s">
        <v>163</v>
      </c>
      <c r="B17" s="3">
        <v>1</v>
      </c>
    </row>
    <row r="18" spans="1:2" x14ac:dyDescent="0.3">
      <c r="A18" s="3" t="s">
        <v>164</v>
      </c>
      <c r="B18" s="3">
        <v>1</v>
      </c>
    </row>
    <row r="19" spans="1:2" x14ac:dyDescent="0.3">
      <c r="A19" s="3" t="s">
        <v>165</v>
      </c>
      <c r="B19" s="3">
        <v>1</v>
      </c>
    </row>
    <row r="20" spans="1:2" x14ac:dyDescent="0.3">
      <c r="A20" s="3" t="s">
        <v>166</v>
      </c>
      <c r="B20" s="3">
        <v>1</v>
      </c>
    </row>
    <row r="21" spans="1:2" x14ac:dyDescent="0.3">
      <c r="A21" s="3" t="s">
        <v>167</v>
      </c>
      <c r="B21" s="3">
        <v>1</v>
      </c>
    </row>
    <row r="22" spans="1:2" x14ac:dyDescent="0.3">
      <c r="A22" s="3" t="s">
        <v>168</v>
      </c>
      <c r="B22" s="3">
        <v>1</v>
      </c>
    </row>
    <row r="23" spans="1:2" x14ac:dyDescent="0.3">
      <c r="A23" s="3" t="s">
        <v>169</v>
      </c>
      <c r="B23" s="3">
        <v>1</v>
      </c>
    </row>
    <row r="24" spans="1:2" x14ac:dyDescent="0.3">
      <c r="A24" s="3" t="s">
        <v>151</v>
      </c>
      <c r="B24" s="3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99D90-CFD3-41D2-9EE9-0E0F6971122E}">
  <dimension ref="A1:K8"/>
  <sheetViews>
    <sheetView workbookViewId="0">
      <selection activeCell="B15" sqref="B15"/>
    </sheetView>
  </sheetViews>
  <sheetFormatPr defaultColWidth="8.88671875" defaultRowHeight="14.4" x14ac:dyDescent="0.3"/>
  <cols>
    <col min="1" max="1" width="19.109375" style="3" customWidth="1"/>
    <col min="2" max="2" width="26.44140625" style="3" customWidth="1"/>
    <col min="3" max="16384" width="8.88671875" style="3"/>
  </cols>
  <sheetData>
    <row r="1" spans="1:11" s="2" customFormat="1" x14ac:dyDescent="0.3">
      <c r="A1" s="5" t="s">
        <v>0</v>
      </c>
      <c r="B1" s="5" t="s">
        <v>26</v>
      </c>
    </row>
    <row r="2" spans="1:11" x14ac:dyDescent="0.3">
      <c r="A2" s="3" t="s">
        <v>88</v>
      </c>
      <c r="B2" s="3">
        <v>1</v>
      </c>
    </row>
    <row r="3" spans="1:11" x14ac:dyDescent="0.3">
      <c r="A3" s="3" t="s">
        <v>89</v>
      </c>
      <c r="B3" s="3">
        <v>1</v>
      </c>
    </row>
    <row r="4" spans="1:11" x14ac:dyDescent="0.3">
      <c r="A4" s="3" t="s">
        <v>90</v>
      </c>
      <c r="B4" s="3">
        <v>1</v>
      </c>
    </row>
    <row r="5" spans="1:11" x14ac:dyDescent="0.3">
      <c r="A5" s="3" t="s">
        <v>91</v>
      </c>
      <c r="B5" s="3">
        <v>1</v>
      </c>
      <c r="K5" s="4"/>
    </row>
    <row r="6" spans="1:11" x14ac:dyDescent="0.3">
      <c r="A6" s="3" t="s">
        <v>92</v>
      </c>
      <c r="B6" s="3">
        <v>1</v>
      </c>
    </row>
    <row r="7" spans="1:11" x14ac:dyDescent="0.3">
      <c r="A7" s="3" t="s">
        <v>179</v>
      </c>
      <c r="B7" s="3">
        <v>1</v>
      </c>
    </row>
    <row r="8" spans="1:11" x14ac:dyDescent="0.3">
      <c r="A8" s="3" t="s">
        <v>93</v>
      </c>
      <c r="B8" s="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11</vt:i4>
      </vt:variant>
    </vt:vector>
  </HeadingPairs>
  <TitlesOfParts>
    <vt:vector size="11" baseType="lpstr">
      <vt:lpstr>rooms</vt:lpstr>
      <vt:lpstr>courtyards</vt:lpstr>
      <vt:lpstr>circulation</vt:lpstr>
      <vt:lpstr>buttons</vt:lpstr>
      <vt:lpstr>zone_general</vt:lpstr>
      <vt:lpstr>zone_emergency</vt:lpstr>
      <vt:lpstr>zone_outpatient</vt:lpstr>
      <vt:lpstr>zone_inpatient</vt:lpstr>
      <vt:lpstr>zone_administration</vt:lpstr>
      <vt:lpstr>colors</vt:lpstr>
      <vt:lpstr>urban_analysis_output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Diederik Jilderda</cp:lastModifiedBy>
  <dcterms:created xsi:type="dcterms:W3CDTF">2021-10-26T05:42:12Z</dcterms:created>
  <dcterms:modified xsi:type="dcterms:W3CDTF">2021-10-30T17:15:39Z</dcterms:modified>
</cp:coreProperties>
</file>