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4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8" i="4"/>
  <c r="F33" s="1"/>
  <c r="F35" s="1"/>
  <c r="F46" s="1"/>
  <c r="D28"/>
  <c r="D33" s="1"/>
  <c r="D35" s="1"/>
  <c r="D46" s="1"/>
  <c r="B28"/>
  <c r="B33" s="1"/>
  <c r="B35" s="1"/>
  <c r="B46" s="1"/>
  <c r="F19"/>
  <c r="E19"/>
  <c r="E28" s="1"/>
  <c r="E33" s="1"/>
  <c r="E35" s="1"/>
  <c r="D19"/>
  <c r="C19"/>
  <c r="C28" s="1"/>
  <c r="C33" s="1"/>
  <c r="C35" s="1"/>
  <c r="C46" s="1"/>
  <c r="B19"/>
</calcChain>
</file>

<file path=xl/sharedStrings.xml><?xml version="1.0" encoding="utf-8"?>
<sst xmlns="http://schemas.openxmlformats.org/spreadsheetml/2006/main" count="57" uniqueCount="54">
  <si>
    <t>ºÝÃ³Ñ³í»Éí³Í 1</t>
  </si>
  <si>
    <t xml:space="preserve">Ð³Û³ëï³ÝÇ Ð³Ýñ³å»ïáõÃÛ³Ý Ï»ÝïñáÝ³Ï³Ý µ³ÝÏÇ ËáñÑñ¹Ç </t>
  </si>
  <si>
    <t>2010 Ãí³Ï³ÝÇ ÑáõÝÇëÇ 8-Ç ÃÇí 126-Ü áñáßÙ³Ùµ Ñ³ëï³ïí³Í Ñ³í»Éí³Í 1-Ç</t>
  </si>
  <si>
    <t>ºÝÃ³Ñ³í»Éí³Í 6</t>
  </si>
  <si>
    <t>ØÆæ²ÜÎÚ²È Ð²ÞìºîìàôÂÚàôÜ (Ò¨ 6)</t>
  </si>
  <si>
    <t>Ð³Ù³å³ñ÷³Ï ýÇÝ³Ýë³Ï³Ý ³ñ¹ÛáõÝùÝ»ñÇ Ù³ëÇÝ</t>
  </si>
  <si>
    <t>§31¦ Ø³ñï  2012Ã.</t>
  </si>
  <si>
    <t>§Ø³É³ÃÇ³ àõÝÇí»ñë³É ì³ñÏ³ÛÇÝ Î³½Ù³Ï»ñåáõÃÛáõÝ¦ êäÀ,  ù. ºñ¨³Ý,  ê»µ³ëïÇ³ 66</t>
  </si>
  <si>
    <t>(í³ñÏ³ÛÇÝ Ï³½Ù³Ï»ñåáõÃÛ³Ý ³Ýí³ÝáõÙÁ ¨ ·ïÝí»Éáõ í³ÛñÁ)</t>
  </si>
  <si>
    <t>(Ñ³½³ñ ¹ñ³Ù)</t>
  </si>
  <si>
    <t>²Üì²ÜàôØÀ</t>
  </si>
  <si>
    <t>Ð³ßí»ïáõ Å³Ù³Ý³-Ï³ßñç³Ý</t>
  </si>
  <si>
    <t>Ü³Ëáñ¹ ï³ñí³ ÝáõÛÝ Å³Ù³-Ý³Ï³-ßñç³Ý</t>
  </si>
  <si>
    <t>Ð³ßí»ïáõ ï³ñí³ ëÏ½µÇó ÙÇÝã¨ Ñ³ßí»ïáõ ³Ùë³ÃÇíÁ</t>
  </si>
  <si>
    <t>Ü³Ëáñ¹ Å³Ù³Ý³Ï³ßñç³Ý</t>
  </si>
  <si>
    <t>Ü³Ëáñ¹ ï³ñí³ ëÏ½µÇó ÙÇÝã¨ Ý³Ëáñ¹ ï³ñí³ ÝáõÛÝ Å³Ù³Ý³-Ï³ßñç³ÝÁ</t>
  </si>
  <si>
    <t>îáÏáë³ÛÇÝ ¨ ÝÙ³Ý³ïÇå »Ï³ÙáõïÝ»ñ</t>
  </si>
  <si>
    <t>îáÏáë³ÛÇÝ ¨ ÝÙ³Ý³ïÇå Í³Ëë»ñ</t>
  </si>
  <si>
    <t>¼áõï ïáÏáë³ÛÇÝ »Ï³Ùáõï</t>
  </si>
  <si>
    <t>Þ³Ñ³µ³ÅÝÇ ï»ëùáí »Ï³ÙáõïÝ»ñ</t>
  </si>
  <si>
    <t>ÎáÙÇëÇáÝ ¨ ³ÛÉ í×³ñÝ»ñÇ ï»ëùáí »Ï³ÙáõïÝ»ñ</t>
  </si>
  <si>
    <t>ÎáÙÇëÇáÝ ¨ ³ÛÉ í×³ñÝ»ñÇ ï»ëùáí Í³Ëë»ñ</t>
  </si>
  <si>
    <t>Þ³ÑáõÛÃ/íÝ³ëáí í»ñ³ã³÷íáÕ Çñ³Ï³Ý ³ñÅ»ùáí Ñ³ßí³éíáÕ 
ýÇÝ³Ýë³Ï³Ý ³ÏïÇíÝ»ñÇó ½áõï ß³ÑáõÛÃ/íÝ³ë</t>
  </si>
  <si>
    <t>ì³×³éùÇ Ñ³Ù³ñ Ý³Ë³ï»ëí³Í Ý»ñ¹ñáõÙÝ»ñÇó ½áõï ß³ÑáõÛÃ(íÝ³ë)</t>
  </si>
  <si>
    <t>ØÇÝã¨ Ù³ñÙ³Ý Å³ÙÏ»ïÁ å³ÑíáÕ Ý»ñ¹ñáõÙÝ»ñÇó ½áõï ß³ÑáõÛÃ/ (íÝ³ë)</t>
  </si>
  <si>
    <t>²ñï³ñÅáõÃ³ÛÇÝ ·áñÍ³ñùÝ»ñÇó ëï³óí³Í  ½áõï ß³ÑáõÛÃ/ (íÝ³ë)</t>
  </si>
  <si>
    <t>²ÛÉ ·áñÍ³éÝ³Ï³Ý »Ï³Ùáõï</t>
  </si>
  <si>
    <t>¶áñÍ³éÝ³Ï³Ý »Ï³Ùáõï</t>
  </si>
  <si>
    <t>ì³ñÏ»ñÇó ¨ ³ÛÉ ÷áË³éáõÃÛáõÝÝ»ñÇó ³é³ç³ó³Í ÏáñáõëïÝ»ñ</t>
  </si>
  <si>
    <t>ÀÝ¹Ñ³Ýáõñ í³ñã³Ï³Ý Í³Ëë»ñ</t>
  </si>
  <si>
    <t>²ÛÉ ·áñÍ³éÝ³Ï³Ý Í³Ëë»ñ</t>
  </si>
  <si>
    <t xml:space="preserve">Þ³ÑáõÛÃ  ÙÇÝã¨ Ñ³ñÏí»ÉÁ </t>
  </si>
  <si>
    <t>Þ³ÑáõÃ³Ñ³ñÏÇ ·Íáí Í³Ëë /÷áËÑ³ïáõóáõÙ/</t>
  </si>
  <si>
    <t xml:space="preserve"> Þ³ÑáõÛÃ   Ñ³ñÏáõÙÇó Ñ»ïá</t>
  </si>
  <si>
    <t xml:space="preserve">²Û¹ ÃíáõÙª </t>
  </si>
  <si>
    <t>Ø³Ûñ Ï³½Ù³Ï»ñåáõÃÛ³Ý µ³ÅÝ»Ù³ë</t>
  </si>
  <si>
    <t>âí»ñ³ÑëÏíáÕ µ³ÅÝ»Ù³ë</t>
  </si>
  <si>
    <t>²ÛÉ Ñ³Ù³å³ñ÷³Ï ýÇÝ³Ýë³Ï³Ý ³ñ¹ÛáõÝù</t>
  </si>
  <si>
    <t>öáË³ñÅ»ù³ÛÇÝ ï³ñµ»ñáõÃÛáõÝÝ»ñ ³ñï»ñÏñÛ³ ·áñÍ³éÝáõÃÛáõÝÝ»ñÇ
 í»ñ³Ñ³ßí³ñÏÇó</t>
  </si>
  <si>
    <t>ì³×³éùÇ Ñ³Ù³ñ Ù³ïã»ÉÇ ýÇÝ³Ýë³Ï³Ý ³ÏïÇíÝ»ñ í»ñ³·Ý³Ñ³ïáõÙÝ»ñ</t>
  </si>
  <si>
    <t>¸ñ³Ù³Ï³Ý Ñáëù»ñÇ Ñ»ç³íáñáõÙ</t>
  </si>
  <si>
    <t>àã ÁÝÃ³óÇÏ ³ÏïÇíÝ»ñÇ í»ñ³·Ý³Ñ³ïáõÙÝ»ñÇó û·áõïÝ»ñ</t>
  </si>
  <si>
    <t>²ÛÉ Ñ³Ù³å³ñ÷³Ï »Ï³ÙáõïÇ ·Íáí ß³ÑáõÃ³Ñ³ñÏ</t>
  </si>
  <si>
    <t>²ÛÉ Ñ³Ù³å³ñ÷³Ï ýÇÝ³Ýë³Ï³Ý ³ñ¹ÛáõÝù Ñ³ñÏáõÙÇó Ñ»ïá</t>
  </si>
  <si>
    <t>Ð³Ù³å³ñ÷³Ï ýÇÝ³Ýë³Ï³Ý ³ñ¹ÛáõÝù</t>
  </si>
  <si>
    <t>Ø»Ï µ³ÅÝ»ïáÙëÇÝ ÁÝÏÝáÕ µ³½³ÛÇÝ ß³ÑáõÛÃ</t>
  </si>
  <si>
    <t>Ø»Ï µ³ÅÝ»ïáÙëÇÝ ÁÝÏÝáÕ Ýáëñ³óí³Í ß³ÑáõÛÃ</t>
  </si>
  <si>
    <t>Ð³ßí»ïíáõÃÛ³Ý í³í»ñ³óÙ³Ý ³Ùë³ÃÇíÁ    14.04.2012Ã.</t>
  </si>
  <si>
    <t xml:space="preserve">                                 Îî</t>
  </si>
  <si>
    <t>ì³ñÏ³ÛÇÝ Ï³½Ù³Ï. í³ñãáõÃÛ³Ý Ý³Ë³·³Ñ</t>
  </si>
  <si>
    <t>(·áñÍ³¹Çñ ïÝûñ»Ý)</t>
  </si>
  <si>
    <t xml:space="preserve">Ø. ¶¨áñ·Û³Ý </t>
  </si>
  <si>
    <t>¶ÉË³íáñ Ñ³ßí³å³Ñ</t>
  </si>
  <si>
    <t>¶.´³µ³ç³ÝÛ³Ý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</si>
</sst>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Times Armenian"/>
      <family val="1"/>
    </font>
    <font>
      <sz val="10"/>
      <name val="Times Armenian"/>
      <family val="1"/>
    </font>
    <font>
      <sz val="10"/>
      <name val="Arial Armenian"/>
      <family val="2"/>
    </font>
    <font>
      <b/>
      <i/>
      <sz val="9"/>
      <name val="Times Armenian"/>
      <family val="1"/>
    </font>
    <font>
      <b/>
      <i/>
      <u/>
      <sz val="9"/>
      <name val="Times Armenian"/>
      <family val="1"/>
    </font>
    <font>
      <b/>
      <sz val="13"/>
      <name val="Times Armenian"/>
      <family val="1"/>
    </font>
    <font>
      <b/>
      <sz val="11"/>
      <name val="Times Armenian"/>
      <family val="1"/>
    </font>
    <font>
      <sz val="11"/>
      <name val="Times Armenian"/>
      <family val="1"/>
    </font>
    <font>
      <sz val="9"/>
      <name val="Times Armenian"/>
      <family val="1"/>
    </font>
    <font>
      <b/>
      <sz val="10"/>
      <name val="Arial Armenian"/>
      <family val="2"/>
    </font>
    <font>
      <b/>
      <u/>
      <sz val="12"/>
      <name val="Times Armenian"/>
      <family val="1"/>
    </font>
    <font>
      <b/>
      <sz val="12"/>
      <name val="Arial"/>
      <family val="2"/>
    </font>
    <font>
      <sz val="8"/>
      <name val="Arial Armenian"/>
      <family val="2"/>
    </font>
    <font>
      <i/>
      <sz val="8"/>
      <name val="Arial Armenian"/>
      <family val="2"/>
    </font>
    <font>
      <b/>
      <sz val="9"/>
      <name val="Times Armenian"/>
      <family val="1"/>
    </font>
    <font>
      <b/>
      <sz val="10"/>
      <name val="Times Armeni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6">
    <xf numFmtId="0" fontId="0" fillId="0" borderId="0" xfId="0"/>
    <xf numFmtId="0" fontId="1" fillId="0" borderId="0" xfId="1" applyFont="1"/>
    <xf numFmtId="0" fontId="2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4" fillId="0" borderId="0" xfId="1" applyFont="1"/>
    <xf numFmtId="0" fontId="5" fillId="0" borderId="0" xfId="1" applyFont="1" applyAlignment="1">
      <alignment horizontal="center"/>
    </xf>
    <xf numFmtId="0" fontId="1" fillId="0" borderId="0" xfId="0" applyFont="1"/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2" fillId="0" borderId="0" xfId="1" applyFont="1" applyAlignment="1"/>
    <xf numFmtId="0" fontId="13" fillId="0" borderId="0" xfId="1" applyFont="1" applyAlignment="1"/>
    <xf numFmtId="0" fontId="1" fillId="0" borderId="0" xfId="1" applyFont="1" applyAlignment="1">
      <alignment horizontal="center"/>
    </xf>
    <xf numFmtId="0" fontId="14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0" fontId="1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0" fillId="0" borderId="1" xfId="1" applyFont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/>
    <xf numFmtId="37" fontId="3" fillId="0" borderId="1" xfId="1" applyNumberFormat="1" applyFont="1" applyBorder="1" applyAlignment="1">
      <alignment horizontal="center"/>
    </xf>
    <xf numFmtId="37" fontId="3" fillId="0" borderId="1" xfId="1" applyNumberFormat="1" applyFont="1" applyBorder="1" applyAlignment="1"/>
    <xf numFmtId="0" fontId="16" fillId="0" borderId="1" xfId="1" applyFont="1" applyBorder="1" applyAlignment="1">
      <alignment horizontal="center"/>
    </xf>
    <xf numFmtId="3" fontId="17" fillId="0" borderId="1" xfId="1" applyNumberFormat="1" applyFont="1" applyBorder="1" applyAlignment="1">
      <alignment horizontal="center"/>
    </xf>
    <xf numFmtId="3" fontId="17" fillId="0" borderId="1" xfId="1" applyNumberFormat="1" applyFont="1" applyBorder="1" applyAlignment="1"/>
    <xf numFmtId="37" fontId="17" fillId="0" borderId="1" xfId="1" applyNumberFormat="1" applyFont="1" applyBorder="1" applyAlignment="1">
      <alignment horizontal="center"/>
    </xf>
    <xf numFmtId="37" fontId="3" fillId="0" borderId="1" xfId="1" applyNumberFormat="1" applyFont="1" applyFill="1" applyBorder="1" applyAlignment="1">
      <alignment horizontal="center"/>
    </xf>
    <xf numFmtId="4" fontId="1" fillId="0" borderId="0" xfId="0" applyNumberFormat="1" applyFont="1"/>
    <xf numFmtId="0" fontId="10" fillId="0" borderId="1" xfId="1" applyFont="1" applyFill="1" applyBorder="1" applyAlignment="1">
      <alignment horizontal="center" wrapText="1"/>
    </xf>
    <xf numFmtId="0" fontId="3" fillId="0" borderId="1" xfId="1" applyFont="1" applyFill="1" applyBorder="1"/>
    <xf numFmtId="0" fontId="1" fillId="0" borderId="0" xfId="1" applyFont="1" applyFill="1"/>
    <xf numFmtId="0" fontId="1" fillId="0" borderId="0" xfId="1" applyNumberFormat="1" applyFont="1" applyFill="1"/>
    <xf numFmtId="4" fontId="1" fillId="0" borderId="0" xfId="1" applyNumberFormat="1" applyFont="1" applyFill="1"/>
    <xf numFmtId="0" fontId="10" fillId="0" borderId="1" xfId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" fontId="18" fillId="0" borderId="0" xfId="0" applyNumberFormat="1" applyFont="1" applyAlignment="1">
      <alignment horizontal="center"/>
    </xf>
    <xf numFmtId="4" fontId="18" fillId="0" borderId="0" xfId="0" applyNumberFormat="1" applyFont="1"/>
    <xf numFmtId="37" fontId="17" fillId="0" borderId="1" xfId="1" applyNumberFormat="1" applyFont="1" applyBorder="1" applyAlignment="1"/>
    <xf numFmtId="3" fontId="1" fillId="0" borderId="0" xfId="0" applyNumberFormat="1" applyFont="1" applyAlignment="1">
      <alignment horizontal="center"/>
    </xf>
    <xf numFmtId="39" fontId="18" fillId="0" borderId="0" xfId="0" applyNumberFormat="1" applyFont="1"/>
    <xf numFmtId="0" fontId="3" fillId="0" borderId="1" xfId="1" applyFont="1" applyBorder="1" applyAlignment="1">
      <alignment horizontal="center"/>
    </xf>
    <xf numFmtId="3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7" fillId="0" borderId="1" xfId="1" applyFont="1" applyBorder="1" applyAlignment="1">
      <alignment horizontal="center"/>
    </xf>
    <xf numFmtId="0" fontId="1" fillId="0" borderId="1" xfId="1" applyFont="1" applyFill="1" applyBorder="1"/>
    <xf numFmtId="0" fontId="3" fillId="0" borderId="1" xfId="1" applyFont="1" applyBorder="1"/>
    <xf numFmtId="0" fontId="1" fillId="0" borderId="1" xfId="1" applyFont="1" applyBorder="1"/>
    <xf numFmtId="0" fontId="10" fillId="0" borderId="1" xfId="1" applyFont="1" applyBorder="1" applyAlignment="1">
      <alignment horizontal="center" wrapText="1"/>
    </xf>
    <xf numFmtId="4" fontId="1" fillId="0" borderId="0" xfId="1" applyNumberFormat="1" applyFont="1"/>
    <xf numFmtId="0" fontId="4" fillId="0" borderId="0" xfId="0" applyFont="1" applyFill="1"/>
    <xf numFmtId="0" fontId="17" fillId="0" borderId="0" xfId="2" applyFont="1" applyFill="1" applyBorder="1"/>
    <xf numFmtId="0" fontId="17" fillId="0" borderId="0" xfId="2" applyFont="1" applyFill="1" applyAlignment="1">
      <alignment horizontal="center"/>
    </xf>
    <xf numFmtId="0" fontId="17" fillId="0" borderId="0" xfId="2" applyFont="1" applyFill="1"/>
    <xf numFmtId="0" fontId="16" fillId="0" borderId="0" xfId="2" applyFont="1" applyFill="1"/>
    <xf numFmtId="3" fontId="17" fillId="0" borderId="3" xfId="0" applyNumberFormat="1" applyFont="1" applyBorder="1" applyProtection="1">
      <protection locked="0"/>
    </xf>
    <xf numFmtId="0" fontId="18" fillId="0" borderId="0" xfId="1" applyFont="1"/>
  </cellXfs>
  <cellStyles count="3">
    <cellStyle name="Normal" xfId="0" builtinId="0"/>
    <cellStyle name="Normal_12" xfId="2"/>
    <cellStyle name="Normal_twxarkum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0"/>
  <sheetViews>
    <sheetView tabSelected="1" workbookViewId="0">
      <selection sqref="A1:XFD1048576"/>
    </sheetView>
  </sheetViews>
  <sheetFormatPr defaultColWidth="9" defaultRowHeight="12.75"/>
  <cols>
    <col min="1" max="1" width="58.85546875" style="7" customWidth="1"/>
    <col min="2" max="2" width="11.85546875" style="7" customWidth="1"/>
    <col min="3" max="3" width="9.7109375" style="7" bestFit="1" customWidth="1"/>
    <col min="4" max="4" width="12.7109375" style="7" bestFit="1" customWidth="1"/>
    <col min="5" max="5" width="10.42578125" style="7" hidden="1" customWidth="1"/>
    <col min="6" max="6" width="11.42578125" style="7" customWidth="1"/>
    <col min="7" max="8" width="9" style="7"/>
    <col min="9" max="9" width="13.85546875" style="7" bestFit="1" customWidth="1"/>
    <col min="10" max="10" width="15" style="7" bestFit="1" customWidth="1"/>
    <col min="11" max="11" width="15.5703125" style="7" customWidth="1"/>
    <col min="12" max="12" width="6" style="7" customWidth="1"/>
    <col min="13" max="16" width="13.85546875" style="7" bestFit="1" customWidth="1"/>
    <col min="17" max="256" width="9" style="7"/>
    <col min="257" max="257" width="58.85546875" style="7" customWidth="1"/>
    <col min="258" max="258" width="11.85546875" style="7" customWidth="1"/>
    <col min="259" max="259" width="9.7109375" style="7" bestFit="1" customWidth="1"/>
    <col min="260" max="260" width="12.7109375" style="7" bestFit="1" customWidth="1"/>
    <col min="261" max="261" width="0" style="7" hidden="1" customWidth="1"/>
    <col min="262" max="262" width="11.42578125" style="7" customWidth="1"/>
    <col min="263" max="264" width="9" style="7"/>
    <col min="265" max="265" width="13.85546875" style="7" bestFit="1" customWidth="1"/>
    <col min="266" max="266" width="15" style="7" bestFit="1" customWidth="1"/>
    <col min="267" max="267" width="15.5703125" style="7" customWidth="1"/>
    <col min="268" max="268" width="6" style="7" customWidth="1"/>
    <col min="269" max="272" width="13.85546875" style="7" bestFit="1" customWidth="1"/>
    <col min="273" max="512" width="9" style="7"/>
    <col min="513" max="513" width="58.85546875" style="7" customWidth="1"/>
    <col min="514" max="514" width="11.85546875" style="7" customWidth="1"/>
    <col min="515" max="515" width="9.7109375" style="7" bestFit="1" customWidth="1"/>
    <col min="516" max="516" width="12.7109375" style="7" bestFit="1" customWidth="1"/>
    <col min="517" max="517" width="0" style="7" hidden="1" customWidth="1"/>
    <col min="518" max="518" width="11.42578125" style="7" customWidth="1"/>
    <col min="519" max="520" width="9" style="7"/>
    <col min="521" max="521" width="13.85546875" style="7" bestFit="1" customWidth="1"/>
    <col min="522" max="522" width="15" style="7" bestFit="1" customWidth="1"/>
    <col min="523" max="523" width="15.5703125" style="7" customWidth="1"/>
    <col min="524" max="524" width="6" style="7" customWidth="1"/>
    <col min="525" max="528" width="13.85546875" style="7" bestFit="1" customWidth="1"/>
    <col min="529" max="768" width="9" style="7"/>
    <col min="769" max="769" width="58.85546875" style="7" customWidth="1"/>
    <col min="770" max="770" width="11.85546875" style="7" customWidth="1"/>
    <col min="771" max="771" width="9.7109375" style="7" bestFit="1" customWidth="1"/>
    <col min="772" max="772" width="12.7109375" style="7" bestFit="1" customWidth="1"/>
    <col min="773" max="773" width="0" style="7" hidden="1" customWidth="1"/>
    <col min="774" max="774" width="11.42578125" style="7" customWidth="1"/>
    <col min="775" max="776" width="9" style="7"/>
    <col min="777" max="777" width="13.85546875" style="7" bestFit="1" customWidth="1"/>
    <col min="778" max="778" width="15" style="7" bestFit="1" customWidth="1"/>
    <col min="779" max="779" width="15.5703125" style="7" customWidth="1"/>
    <col min="780" max="780" width="6" style="7" customWidth="1"/>
    <col min="781" max="784" width="13.85546875" style="7" bestFit="1" customWidth="1"/>
    <col min="785" max="1024" width="9" style="7"/>
    <col min="1025" max="1025" width="58.85546875" style="7" customWidth="1"/>
    <col min="1026" max="1026" width="11.85546875" style="7" customWidth="1"/>
    <col min="1027" max="1027" width="9.7109375" style="7" bestFit="1" customWidth="1"/>
    <col min="1028" max="1028" width="12.7109375" style="7" bestFit="1" customWidth="1"/>
    <col min="1029" max="1029" width="0" style="7" hidden="1" customWidth="1"/>
    <col min="1030" max="1030" width="11.42578125" style="7" customWidth="1"/>
    <col min="1031" max="1032" width="9" style="7"/>
    <col min="1033" max="1033" width="13.85546875" style="7" bestFit="1" customWidth="1"/>
    <col min="1034" max="1034" width="15" style="7" bestFit="1" customWidth="1"/>
    <col min="1035" max="1035" width="15.5703125" style="7" customWidth="1"/>
    <col min="1036" max="1036" width="6" style="7" customWidth="1"/>
    <col min="1037" max="1040" width="13.85546875" style="7" bestFit="1" customWidth="1"/>
    <col min="1041" max="1280" width="9" style="7"/>
    <col min="1281" max="1281" width="58.85546875" style="7" customWidth="1"/>
    <col min="1282" max="1282" width="11.85546875" style="7" customWidth="1"/>
    <col min="1283" max="1283" width="9.7109375" style="7" bestFit="1" customWidth="1"/>
    <col min="1284" max="1284" width="12.7109375" style="7" bestFit="1" customWidth="1"/>
    <col min="1285" max="1285" width="0" style="7" hidden="1" customWidth="1"/>
    <col min="1286" max="1286" width="11.42578125" style="7" customWidth="1"/>
    <col min="1287" max="1288" width="9" style="7"/>
    <col min="1289" max="1289" width="13.85546875" style="7" bestFit="1" customWidth="1"/>
    <col min="1290" max="1290" width="15" style="7" bestFit="1" customWidth="1"/>
    <col min="1291" max="1291" width="15.5703125" style="7" customWidth="1"/>
    <col min="1292" max="1292" width="6" style="7" customWidth="1"/>
    <col min="1293" max="1296" width="13.85546875" style="7" bestFit="1" customWidth="1"/>
    <col min="1297" max="1536" width="9" style="7"/>
    <col min="1537" max="1537" width="58.85546875" style="7" customWidth="1"/>
    <col min="1538" max="1538" width="11.85546875" style="7" customWidth="1"/>
    <col min="1539" max="1539" width="9.7109375" style="7" bestFit="1" customWidth="1"/>
    <col min="1540" max="1540" width="12.7109375" style="7" bestFit="1" customWidth="1"/>
    <col min="1541" max="1541" width="0" style="7" hidden="1" customWidth="1"/>
    <col min="1542" max="1542" width="11.42578125" style="7" customWidth="1"/>
    <col min="1543" max="1544" width="9" style="7"/>
    <col min="1545" max="1545" width="13.85546875" style="7" bestFit="1" customWidth="1"/>
    <col min="1546" max="1546" width="15" style="7" bestFit="1" customWidth="1"/>
    <col min="1547" max="1547" width="15.5703125" style="7" customWidth="1"/>
    <col min="1548" max="1548" width="6" style="7" customWidth="1"/>
    <col min="1549" max="1552" width="13.85546875" style="7" bestFit="1" customWidth="1"/>
    <col min="1553" max="1792" width="9" style="7"/>
    <col min="1793" max="1793" width="58.85546875" style="7" customWidth="1"/>
    <col min="1794" max="1794" width="11.85546875" style="7" customWidth="1"/>
    <col min="1795" max="1795" width="9.7109375" style="7" bestFit="1" customWidth="1"/>
    <col min="1796" max="1796" width="12.7109375" style="7" bestFit="1" customWidth="1"/>
    <col min="1797" max="1797" width="0" style="7" hidden="1" customWidth="1"/>
    <col min="1798" max="1798" width="11.42578125" style="7" customWidth="1"/>
    <col min="1799" max="1800" width="9" style="7"/>
    <col min="1801" max="1801" width="13.85546875" style="7" bestFit="1" customWidth="1"/>
    <col min="1802" max="1802" width="15" style="7" bestFit="1" customWidth="1"/>
    <col min="1803" max="1803" width="15.5703125" style="7" customWidth="1"/>
    <col min="1804" max="1804" width="6" style="7" customWidth="1"/>
    <col min="1805" max="1808" width="13.85546875" style="7" bestFit="1" customWidth="1"/>
    <col min="1809" max="2048" width="9" style="7"/>
    <col min="2049" max="2049" width="58.85546875" style="7" customWidth="1"/>
    <col min="2050" max="2050" width="11.85546875" style="7" customWidth="1"/>
    <col min="2051" max="2051" width="9.7109375" style="7" bestFit="1" customWidth="1"/>
    <col min="2052" max="2052" width="12.7109375" style="7" bestFit="1" customWidth="1"/>
    <col min="2053" max="2053" width="0" style="7" hidden="1" customWidth="1"/>
    <col min="2054" max="2054" width="11.42578125" style="7" customWidth="1"/>
    <col min="2055" max="2056" width="9" style="7"/>
    <col min="2057" max="2057" width="13.85546875" style="7" bestFit="1" customWidth="1"/>
    <col min="2058" max="2058" width="15" style="7" bestFit="1" customWidth="1"/>
    <col min="2059" max="2059" width="15.5703125" style="7" customWidth="1"/>
    <col min="2060" max="2060" width="6" style="7" customWidth="1"/>
    <col min="2061" max="2064" width="13.85546875" style="7" bestFit="1" customWidth="1"/>
    <col min="2065" max="2304" width="9" style="7"/>
    <col min="2305" max="2305" width="58.85546875" style="7" customWidth="1"/>
    <col min="2306" max="2306" width="11.85546875" style="7" customWidth="1"/>
    <col min="2307" max="2307" width="9.7109375" style="7" bestFit="1" customWidth="1"/>
    <col min="2308" max="2308" width="12.7109375" style="7" bestFit="1" customWidth="1"/>
    <col min="2309" max="2309" width="0" style="7" hidden="1" customWidth="1"/>
    <col min="2310" max="2310" width="11.42578125" style="7" customWidth="1"/>
    <col min="2311" max="2312" width="9" style="7"/>
    <col min="2313" max="2313" width="13.85546875" style="7" bestFit="1" customWidth="1"/>
    <col min="2314" max="2314" width="15" style="7" bestFit="1" customWidth="1"/>
    <col min="2315" max="2315" width="15.5703125" style="7" customWidth="1"/>
    <col min="2316" max="2316" width="6" style="7" customWidth="1"/>
    <col min="2317" max="2320" width="13.85546875" style="7" bestFit="1" customWidth="1"/>
    <col min="2321" max="2560" width="9" style="7"/>
    <col min="2561" max="2561" width="58.85546875" style="7" customWidth="1"/>
    <col min="2562" max="2562" width="11.85546875" style="7" customWidth="1"/>
    <col min="2563" max="2563" width="9.7109375" style="7" bestFit="1" customWidth="1"/>
    <col min="2564" max="2564" width="12.7109375" style="7" bestFit="1" customWidth="1"/>
    <col min="2565" max="2565" width="0" style="7" hidden="1" customWidth="1"/>
    <col min="2566" max="2566" width="11.42578125" style="7" customWidth="1"/>
    <col min="2567" max="2568" width="9" style="7"/>
    <col min="2569" max="2569" width="13.85546875" style="7" bestFit="1" customWidth="1"/>
    <col min="2570" max="2570" width="15" style="7" bestFit="1" customWidth="1"/>
    <col min="2571" max="2571" width="15.5703125" style="7" customWidth="1"/>
    <col min="2572" max="2572" width="6" style="7" customWidth="1"/>
    <col min="2573" max="2576" width="13.85546875" style="7" bestFit="1" customWidth="1"/>
    <col min="2577" max="2816" width="9" style="7"/>
    <col min="2817" max="2817" width="58.85546875" style="7" customWidth="1"/>
    <col min="2818" max="2818" width="11.85546875" style="7" customWidth="1"/>
    <col min="2819" max="2819" width="9.7109375" style="7" bestFit="1" customWidth="1"/>
    <col min="2820" max="2820" width="12.7109375" style="7" bestFit="1" customWidth="1"/>
    <col min="2821" max="2821" width="0" style="7" hidden="1" customWidth="1"/>
    <col min="2822" max="2822" width="11.42578125" style="7" customWidth="1"/>
    <col min="2823" max="2824" width="9" style="7"/>
    <col min="2825" max="2825" width="13.85546875" style="7" bestFit="1" customWidth="1"/>
    <col min="2826" max="2826" width="15" style="7" bestFit="1" customWidth="1"/>
    <col min="2827" max="2827" width="15.5703125" style="7" customWidth="1"/>
    <col min="2828" max="2828" width="6" style="7" customWidth="1"/>
    <col min="2829" max="2832" width="13.85546875" style="7" bestFit="1" customWidth="1"/>
    <col min="2833" max="3072" width="9" style="7"/>
    <col min="3073" max="3073" width="58.85546875" style="7" customWidth="1"/>
    <col min="3074" max="3074" width="11.85546875" style="7" customWidth="1"/>
    <col min="3075" max="3075" width="9.7109375" style="7" bestFit="1" customWidth="1"/>
    <col min="3076" max="3076" width="12.7109375" style="7" bestFit="1" customWidth="1"/>
    <col min="3077" max="3077" width="0" style="7" hidden="1" customWidth="1"/>
    <col min="3078" max="3078" width="11.42578125" style="7" customWidth="1"/>
    <col min="3079" max="3080" width="9" style="7"/>
    <col min="3081" max="3081" width="13.85546875" style="7" bestFit="1" customWidth="1"/>
    <col min="3082" max="3082" width="15" style="7" bestFit="1" customWidth="1"/>
    <col min="3083" max="3083" width="15.5703125" style="7" customWidth="1"/>
    <col min="3084" max="3084" width="6" style="7" customWidth="1"/>
    <col min="3085" max="3088" width="13.85546875" style="7" bestFit="1" customWidth="1"/>
    <col min="3089" max="3328" width="9" style="7"/>
    <col min="3329" max="3329" width="58.85546875" style="7" customWidth="1"/>
    <col min="3330" max="3330" width="11.85546875" style="7" customWidth="1"/>
    <col min="3331" max="3331" width="9.7109375" style="7" bestFit="1" customWidth="1"/>
    <col min="3332" max="3332" width="12.7109375" style="7" bestFit="1" customWidth="1"/>
    <col min="3333" max="3333" width="0" style="7" hidden="1" customWidth="1"/>
    <col min="3334" max="3334" width="11.42578125" style="7" customWidth="1"/>
    <col min="3335" max="3336" width="9" style="7"/>
    <col min="3337" max="3337" width="13.85546875" style="7" bestFit="1" customWidth="1"/>
    <col min="3338" max="3338" width="15" style="7" bestFit="1" customWidth="1"/>
    <col min="3339" max="3339" width="15.5703125" style="7" customWidth="1"/>
    <col min="3340" max="3340" width="6" style="7" customWidth="1"/>
    <col min="3341" max="3344" width="13.85546875" style="7" bestFit="1" customWidth="1"/>
    <col min="3345" max="3584" width="9" style="7"/>
    <col min="3585" max="3585" width="58.85546875" style="7" customWidth="1"/>
    <col min="3586" max="3586" width="11.85546875" style="7" customWidth="1"/>
    <col min="3587" max="3587" width="9.7109375" style="7" bestFit="1" customWidth="1"/>
    <col min="3588" max="3588" width="12.7109375" style="7" bestFit="1" customWidth="1"/>
    <col min="3589" max="3589" width="0" style="7" hidden="1" customWidth="1"/>
    <col min="3590" max="3590" width="11.42578125" style="7" customWidth="1"/>
    <col min="3591" max="3592" width="9" style="7"/>
    <col min="3593" max="3593" width="13.85546875" style="7" bestFit="1" customWidth="1"/>
    <col min="3594" max="3594" width="15" style="7" bestFit="1" customWidth="1"/>
    <col min="3595" max="3595" width="15.5703125" style="7" customWidth="1"/>
    <col min="3596" max="3596" width="6" style="7" customWidth="1"/>
    <col min="3597" max="3600" width="13.85546875" style="7" bestFit="1" customWidth="1"/>
    <col min="3601" max="3840" width="9" style="7"/>
    <col min="3841" max="3841" width="58.85546875" style="7" customWidth="1"/>
    <col min="3842" max="3842" width="11.85546875" style="7" customWidth="1"/>
    <col min="3843" max="3843" width="9.7109375" style="7" bestFit="1" customWidth="1"/>
    <col min="3844" max="3844" width="12.7109375" style="7" bestFit="1" customWidth="1"/>
    <col min="3845" max="3845" width="0" style="7" hidden="1" customWidth="1"/>
    <col min="3846" max="3846" width="11.42578125" style="7" customWidth="1"/>
    <col min="3847" max="3848" width="9" style="7"/>
    <col min="3849" max="3849" width="13.85546875" style="7" bestFit="1" customWidth="1"/>
    <col min="3850" max="3850" width="15" style="7" bestFit="1" customWidth="1"/>
    <col min="3851" max="3851" width="15.5703125" style="7" customWidth="1"/>
    <col min="3852" max="3852" width="6" style="7" customWidth="1"/>
    <col min="3853" max="3856" width="13.85546875" style="7" bestFit="1" customWidth="1"/>
    <col min="3857" max="4096" width="9" style="7"/>
    <col min="4097" max="4097" width="58.85546875" style="7" customWidth="1"/>
    <col min="4098" max="4098" width="11.85546875" style="7" customWidth="1"/>
    <col min="4099" max="4099" width="9.7109375" style="7" bestFit="1" customWidth="1"/>
    <col min="4100" max="4100" width="12.7109375" style="7" bestFit="1" customWidth="1"/>
    <col min="4101" max="4101" width="0" style="7" hidden="1" customWidth="1"/>
    <col min="4102" max="4102" width="11.42578125" style="7" customWidth="1"/>
    <col min="4103" max="4104" width="9" style="7"/>
    <col min="4105" max="4105" width="13.85546875" style="7" bestFit="1" customWidth="1"/>
    <col min="4106" max="4106" width="15" style="7" bestFit="1" customWidth="1"/>
    <col min="4107" max="4107" width="15.5703125" style="7" customWidth="1"/>
    <col min="4108" max="4108" width="6" style="7" customWidth="1"/>
    <col min="4109" max="4112" width="13.85546875" style="7" bestFit="1" customWidth="1"/>
    <col min="4113" max="4352" width="9" style="7"/>
    <col min="4353" max="4353" width="58.85546875" style="7" customWidth="1"/>
    <col min="4354" max="4354" width="11.85546875" style="7" customWidth="1"/>
    <col min="4355" max="4355" width="9.7109375" style="7" bestFit="1" customWidth="1"/>
    <col min="4356" max="4356" width="12.7109375" style="7" bestFit="1" customWidth="1"/>
    <col min="4357" max="4357" width="0" style="7" hidden="1" customWidth="1"/>
    <col min="4358" max="4358" width="11.42578125" style="7" customWidth="1"/>
    <col min="4359" max="4360" width="9" style="7"/>
    <col min="4361" max="4361" width="13.85546875" style="7" bestFit="1" customWidth="1"/>
    <col min="4362" max="4362" width="15" style="7" bestFit="1" customWidth="1"/>
    <col min="4363" max="4363" width="15.5703125" style="7" customWidth="1"/>
    <col min="4364" max="4364" width="6" style="7" customWidth="1"/>
    <col min="4365" max="4368" width="13.85546875" style="7" bestFit="1" customWidth="1"/>
    <col min="4369" max="4608" width="9" style="7"/>
    <col min="4609" max="4609" width="58.85546875" style="7" customWidth="1"/>
    <col min="4610" max="4610" width="11.85546875" style="7" customWidth="1"/>
    <col min="4611" max="4611" width="9.7109375" style="7" bestFit="1" customWidth="1"/>
    <col min="4612" max="4612" width="12.7109375" style="7" bestFit="1" customWidth="1"/>
    <col min="4613" max="4613" width="0" style="7" hidden="1" customWidth="1"/>
    <col min="4614" max="4614" width="11.42578125" style="7" customWidth="1"/>
    <col min="4615" max="4616" width="9" style="7"/>
    <col min="4617" max="4617" width="13.85546875" style="7" bestFit="1" customWidth="1"/>
    <col min="4618" max="4618" width="15" style="7" bestFit="1" customWidth="1"/>
    <col min="4619" max="4619" width="15.5703125" style="7" customWidth="1"/>
    <col min="4620" max="4620" width="6" style="7" customWidth="1"/>
    <col min="4621" max="4624" width="13.85546875" style="7" bestFit="1" customWidth="1"/>
    <col min="4625" max="4864" width="9" style="7"/>
    <col min="4865" max="4865" width="58.85546875" style="7" customWidth="1"/>
    <col min="4866" max="4866" width="11.85546875" style="7" customWidth="1"/>
    <col min="4867" max="4867" width="9.7109375" style="7" bestFit="1" customWidth="1"/>
    <col min="4868" max="4868" width="12.7109375" style="7" bestFit="1" customWidth="1"/>
    <col min="4869" max="4869" width="0" style="7" hidden="1" customWidth="1"/>
    <col min="4870" max="4870" width="11.42578125" style="7" customWidth="1"/>
    <col min="4871" max="4872" width="9" style="7"/>
    <col min="4873" max="4873" width="13.85546875" style="7" bestFit="1" customWidth="1"/>
    <col min="4874" max="4874" width="15" style="7" bestFit="1" customWidth="1"/>
    <col min="4875" max="4875" width="15.5703125" style="7" customWidth="1"/>
    <col min="4876" max="4876" width="6" style="7" customWidth="1"/>
    <col min="4877" max="4880" width="13.85546875" style="7" bestFit="1" customWidth="1"/>
    <col min="4881" max="5120" width="9" style="7"/>
    <col min="5121" max="5121" width="58.85546875" style="7" customWidth="1"/>
    <col min="5122" max="5122" width="11.85546875" style="7" customWidth="1"/>
    <col min="5123" max="5123" width="9.7109375" style="7" bestFit="1" customWidth="1"/>
    <col min="5124" max="5124" width="12.7109375" style="7" bestFit="1" customWidth="1"/>
    <col min="5125" max="5125" width="0" style="7" hidden="1" customWidth="1"/>
    <col min="5126" max="5126" width="11.42578125" style="7" customWidth="1"/>
    <col min="5127" max="5128" width="9" style="7"/>
    <col min="5129" max="5129" width="13.85546875" style="7" bestFit="1" customWidth="1"/>
    <col min="5130" max="5130" width="15" style="7" bestFit="1" customWidth="1"/>
    <col min="5131" max="5131" width="15.5703125" style="7" customWidth="1"/>
    <col min="5132" max="5132" width="6" style="7" customWidth="1"/>
    <col min="5133" max="5136" width="13.85546875" style="7" bestFit="1" customWidth="1"/>
    <col min="5137" max="5376" width="9" style="7"/>
    <col min="5377" max="5377" width="58.85546875" style="7" customWidth="1"/>
    <col min="5378" max="5378" width="11.85546875" style="7" customWidth="1"/>
    <col min="5379" max="5379" width="9.7109375" style="7" bestFit="1" customWidth="1"/>
    <col min="5380" max="5380" width="12.7109375" style="7" bestFit="1" customWidth="1"/>
    <col min="5381" max="5381" width="0" style="7" hidden="1" customWidth="1"/>
    <col min="5382" max="5382" width="11.42578125" style="7" customWidth="1"/>
    <col min="5383" max="5384" width="9" style="7"/>
    <col min="5385" max="5385" width="13.85546875" style="7" bestFit="1" customWidth="1"/>
    <col min="5386" max="5386" width="15" style="7" bestFit="1" customWidth="1"/>
    <col min="5387" max="5387" width="15.5703125" style="7" customWidth="1"/>
    <col min="5388" max="5388" width="6" style="7" customWidth="1"/>
    <col min="5389" max="5392" width="13.85546875" style="7" bestFit="1" customWidth="1"/>
    <col min="5393" max="5632" width="9" style="7"/>
    <col min="5633" max="5633" width="58.85546875" style="7" customWidth="1"/>
    <col min="5634" max="5634" width="11.85546875" style="7" customWidth="1"/>
    <col min="5635" max="5635" width="9.7109375" style="7" bestFit="1" customWidth="1"/>
    <col min="5636" max="5636" width="12.7109375" style="7" bestFit="1" customWidth="1"/>
    <col min="5637" max="5637" width="0" style="7" hidden="1" customWidth="1"/>
    <col min="5638" max="5638" width="11.42578125" style="7" customWidth="1"/>
    <col min="5639" max="5640" width="9" style="7"/>
    <col min="5641" max="5641" width="13.85546875" style="7" bestFit="1" customWidth="1"/>
    <col min="5642" max="5642" width="15" style="7" bestFit="1" customWidth="1"/>
    <col min="5643" max="5643" width="15.5703125" style="7" customWidth="1"/>
    <col min="5644" max="5644" width="6" style="7" customWidth="1"/>
    <col min="5645" max="5648" width="13.85546875" style="7" bestFit="1" customWidth="1"/>
    <col min="5649" max="5888" width="9" style="7"/>
    <col min="5889" max="5889" width="58.85546875" style="7" customWidth="1"/>
    <col min="5890" max="5890" width="11.85546875" style="7" customWidth="1"/>
    <col min="5891" max="5891" width="9.7109375" style="7" bestFit="1" customWidth="1"/>
    <col min="5892" max="5892" width="12.7109375" style="7" bestFit="1" customWidth="1"/>
    <col min="5893" max="5893" width="0" style="7" hidden="1" customWidth="1"/>
    <col min="5894" max="5894" width="11.42578125" style="7" customWidth="1"/>
    <col min="5895" max="5896" width="9" style="7"/>
    <col min="5897" max="5897" width="13.85546875" style="7" bestFit="1" customWidth="1"/>
    <col min="5898" max="5898" width="15" style="7" bestFit="1" customWidth="1"/>
    <col min="5899" max="5899" width="15.5703125" style="7" customWidth="1"/>
    <col min="5900" max="5900" width="6" style="7" customWidth="1"/>
    <col min="5901" max="5904" width="13.85546875" style="7" bestFit="1" customWidth="1"/>
    <col min="5905" max="6144" width="9" style="7"/>
    <col min="6145" max="6145" width="58.85546875" style="7" customWidth="1"/>
    <col min="6146" max="6146" width="11.85546875" style="7" customWidth="1"/>
    <col min="6147" max="6147" width="9.7109375" style="7" bestFit="1" customWidth="1"/>
    <col min="6148" max="6148" width="12.7109375" style="7" bestFit="1" customWidth="1"/>
    <col min="6149" max="6149" width="0" style="7" hidden="1" customWidth="1"/>
    <col min="6150" max="6150" width="11.42578125" style="7" customWidth="1"/>
    <col min="6151" max="6152" width="9" style="7"/>
    <col min="6153" max="6153" width="13.85546875" style="7" bestFit="1" customWidth="1"/>
    <col min="6154" max="6154" width="15" style="7" bestFit="1" customWidth="1"/>
    <col min="6155" max="6155" width="15.5703125" style="7" customWidth="1"/>
    <col min="6156" max="6156" width="6" style="7" customWidth="1"/>
    <col min="6157" max="6160" width="13.85546875" style="7" bestFit="1" customWidth="1"/>
    <col min="6161" max="6400" width="9" style="7"/>
    <col min="6401" max="6401" width="58.85546875" style="7" customWidth="1"/>
    <col min="6402" max="6402" width="11.85546875" style="7" customWidth="1"/>
    <col min="6403" max="6403" width="9.7109375" style="7" bestFit="1" customWidth="1"/>
    <col min="6404" max="6404" width="12.7109375" style="7" bestFit="1" customWidth="1"/>
    <col min="6405" max="6405" width="0" style="7" hidden="1" customWidth="1"/>
    <col min="6406" max="6406" width="11.42578125" style="7" customWidth="1"/>
    <col min="6407" max="6408" width="9" style="7"/>
    <col min="6409" max="6409" width="13.85546875" style="7" bestFit="1" customWidth="1"/>
    <col min="6410" max="6410" width="15" style="7" bestFit="1" customWidth="1"/>
    <col min="6411" max="6411" width="15.5703125" style="7" customWidth="1"/>
    <col min="6412" max="6412" width="6" style="7" customWidth="1"/>
    <col min="6413" max="6416" width="13.85546875" style="7" bestFit="1" customWidth="1"/>
    <col min="6417" max="6656" width="9" style="7"/>
    <col min="6657" max="6657" width="58.85546875" style="7" customWidth="1"/>
    <col min="6658" max="6658" width="11.85546875" style="7" customWidth="1"/>
    <col min="6659" max="6659" width="9.7109375" style="7" bestFit="1" customWidth="1"/>
    <col min="6660" max="6660" width="12.7109375" style="7" bestFit="1" customWidth="1"/>
    <col min="6661" max="6661" width="0" style="7" hidden="1" customWidth="1"/>
    <col min="6662" max="6662" width="11.42578125" style="7" customWidth="1"/>
    <col min="6663" max="6664" width="9" style="7"/>
    <col min="6665" max="6665" width="13.85546875" style="7" bestFit="1" customWidth="1"/>
    <col min="6666" max="6666" width="15" style="7" bestFit="1" customWidth="1"/>
    <col min="6667" max="6667" width="15.5703125" style="7" customWidth="1"/>
    <col min="6668" max="6668" width="6" style="7" customWidth="1"/>
    <col min="6669" max="6672" width="13.85546875" style="7" bestFit="1" customWidth="1"/>
    <col min="6673" max="6912" width="9" style="7"/>
    <col min="6913" max="6913" width="58.85546875" style="7" customWidth="1"/>
    <col min="6914" max="6914" width="11.85546875" style="7" customWidth="1"/>
    <col min="6915" max="6915" width="9.7109375" style="7" bestFit="1" customWidth="1"/>
    <col min="6916" max="6916" width="12.7109375" style="7" bestFit="1" customWidth="1"/>
    <col min="6917" max="6917" width="0" style="7" hidden="1" customWidth="1"/>
    <col min="6918" max="6918" width="11.42578125" style="7" customWidth="1"/>
    <col min="6919" max="6920" width="9" style="7"/>
    <col min="6921" max="6921" width="13.85546875" style="7" bestFit="1" customWidth="1"/>
    <col min="6922" max="6922" width="15" style="7" bestFit="1" customWidth="1"/>
    <col min="6923" max="6923" width="15.5703125" style="7" customWidth="1"/>
    <col min="6924" max="6924" width="6" style="7" customWidth="1"/>
    <col min="6925" max="6928" width="13.85546875" style="7" bestFit="1" customWidth="1"/>
    <col min="6929" max="7168" width="9" style="7"/>
    <col min="7169" max="7169" width="58.85546875" style="7" customWidth="1"/>
    <col min="7170" max="7170" width="11.85546875" style="7" customWidth="1"/>
    <col min="7171" max="7171" width="9.7109375" style="7" bestFit="1" customWidth="1"/>
    <col min="7172" max="7172" width="12.7109375" style="7" bestFit="1" customWidth="1"/>
    <col min="7173" max="7173" width="0" style="7" hidden="1" customWidth="1"/>
    <col min="7174" max="7174" width="11.42578125" style="7" customWidth="1"/>
    <col min="7175" max="7176" width="9" style="7"/>
    <col min="7177" max="7177" width="13.85546875" style="7" bestFit="1" customWidth="1"/>
    <col min="7178" max="7178" width="15" style="7" bestFit="1" customWidth="1"/>
    <col min="7179" max="7179" width="15.5703125" style="7" customWidth="1"/>
    <col min="7180" max="7180" width="6" style="7" customWidth="1"/>
    <col min="7181" max="7184" width="13.85546875" style="7" bestFit="1" customWidth="1"/>
    <col min="7185" max="7424" width="9" style="7"/>
    <col min="7425" max="7425" width="58.85546875" style="7" customWidth="1"/>
    <col min="7426" max="7426" width="11.85546875" style="7" customWidth="1"/>
    <col min="7427" max="7427" width="9.7109375" style="7" bestFit="1" customWidth="1"/>
    <col min="7428" max="7428" width="12.7109375" style="7" bestFit="1" customWidth="1"/>
    <col min="7429" max="7429" width="0" style="7" hidden="1" customWidth="1"/>
    <col min="7430" max="7430" width="11.42578125" style="7" customWidth="1"/>
    <col min="7431" max="7432" width="9" style="7"/>
    <col min="7433" max="7433" width="13.85546875" style="7" bestFit="1" customWidth="1"/>
    <col min="7434" max="7434" width="15" style="7" bestFit="1" customWidth="1"/>
    <col min="7435" max="7435" width="15.5703125" style="7" customWidth="1"/>
    <col min="7436" max="7436" width="6" style="7" customWidth="1"/>
    <col min="7437" max="7440" width="13.85546875" style="7" bestFit="1" customWidth="1"/>
    <col min="7441" max="7680" width="9" style="7"/>
    <col min="7681" max="7681" width="58.85546875" style="7" customWidth="1"/>
    <col min="7682" max="7682" width="11.85546875" style="7" customWidth="1"/>
    <col min="7683" max="7683" width="9.7109375" style="7" bestFit="1" customWidth="1"/>
    <col min="7684" max="7684" width="12.7109375" style="7" bestFit="1" customWidth="1"/>
    <col min="7685" max="7685" width="0" style="7" hidden="1" customWidth="1"/>
    <col min="7686" max="7686" width="11.42578125" style="7" customWidth="1"/>
    <col min="7687" max="7688" width="9" style="7"/>
    <col min="7689" max="7689" width="13.85546875" style="7" bestFit="1" customWidth="1"/>
    <col min="7690" max="7690" width="15" style="7" bestFit="1" customWidth="1"/>
    <col min="7691" max="7691" width="15.5703125" style="7" customWidth="1"/>
    <col min="7692" max="7692" width="6" style="7" customWidth="1"/>
    <col min="7693" max="7696" width="13.85546875" style="7" bestFit="1" customWidth="1"/>
    <col min="7697" max="7936" width="9" style="7"/>
    <col min="7937" max="7937" width="58.85546875" style="7" customWidth="1"/>
    <col min="7938" max="7938" width="11.85546875" style="7" customWidth="1"/>
    <col min="7939" max="7939" width="9.7109375" style="7" bestFit="1" customWidth="1"/>
    <col min="7940" max="7940" width="12.7109375" style="7" bestFit="1" customWidth="1"/>
    <col min="7941" max="7941" width="0" style="7" hidden="1" customWidth="1"/>
    <col min="7942" max="7942" width="11.42578125" style="7" customWidth="1"/>
    <col min="7943" max="7944" width="9" style="7"/>
    <col min="7945" max="7945" width="13.85546875" style="7" bestFit="1" customWidth="1"/>
    <col min="7946" max="7946" width="15" style="7" bestFit="1" customWidth="1"/>
    <col min="7947" max="7947" width="15.5703125" style="7" customWidth="1"/>
    <col min="7948" max="7948" width="6" style="7" customWidth="1"/>
    <col min="7949" max="7952" width="13.85546875" style="7" bestFit="1" customWidth="1"/>
    <col min="7953" max="8192" width="9" style="7"/>
    <col min="8193" max="8193" width="58.85546875" style="7" customWidth="1"/>
    <col min="8194" max="8194" width="11.85546875" style="7" customWidth="1"/>
    <col min="8195" max="8195" width="9.7109375" style="7" bestFit="1" customWidth="1"/>
    <col min="8196" max="8196" width="12.7109375" style="7" bestFit="1" customWidth="1"/>
    <col min="8197" max="8197" width="0" style="7" hidden="1" customWidth="1"/>
    <col min="8198" max="8198" width="11.42578125" style="7" customWidth="1"/>
    <col min="8199" max="8200" width="9" style="7"/>
    <col min="8201" max="8201" width="13.85546875" style="7" bestFit="1" customWidth="1"/>
    <col min="8202" max="8202" width="15" style="7" bestFit="1" customWidth="1"/>
    <col min="8203" max="8203" width="15.5703125" style="7" customWidth="1"/>
    <col min="8204" max="8204" width="6" style="7" customWidth="1"/>
    <col min="8205" max="8208" width="13.85546875" style="7" bestFit="1" customWidth="1"/>
    <col min="8209" max="8448" width="9" style="7"/>
    <col min="8449" max="8449" width="58.85546875" style="7" customWidth="1"/>
    <col min="8450" max="8450" width="11.85546875" style="7" customWidth="1"/>
    <col min="8451" max="8451" width="9.7109375" style="7" bestFit="1" customWidth="1"/>
    <col min="8452" max="8452" width="12.7109375" style="7" bestFit="1" customWidth="1"/>
    <col min="8453" max="8453" width="0" style="7" hidden="1" customWidth="1"/>
    <col min="8454" max="8454" width="11.42578125" style="7" customWidth="1"/>
    <col min="8455" max="8456" width="9" style="7"/>
    <col min="8457" max="8457" width="13.85546875" style="7" bestFit="1" customWidth="1"/>
    <col min="8458" max="8458" width="15" style="7" bestFit="1" customWidth="1"/>
    <col min="8459" max="8459" width="15.5703125" style="7" customWidth="1"/>
    <col min="8460" max="8460" width="6" style="7" customWidth="1"/>
    <col min="8461" max="8464" width="13.85546875" style="7" bestFit="1" customWidth="1"/>
    <col min="8465" max="8704" width="9" style="7"/>
    <col min="8705" max="8705" width="58.85546875" style="7" customWidth="1"/>
    <col min="8706" max="8706" width="11.85546875" style="7" customWidth="1"/>
    <col min="8707" max="8707" width="9.7109375" style="7" bestFit="1" customWidth="1"/>
    <col min="8708" max="8708" width="12.7109375" style="7" bestFit="1" customWidth="1"/>
    <col min="8709" max="8709" width="0" style="7" hidden="1" customWidth="1"/>
    <col min="8710" max="8710" width="11.42578125" style="7" customWidth="1"/>
    <col min="8711" max="8712" width="9" style="7"/>
    <col min="8713" max="8713" width="13.85546875" style="7" bestFit="1" customWidth="1"/>
    <col min="8714" max="8714" width="15" style="7" bestFit="1" customWidth="1"/>
    <col min="8715" max="8715" width="15.5703125" style="7" customWidth="1"/>
    <col min="8716" max="8716" width="6" style="7" customWidth="1"/>
    <col min="8717" max="8720" width="13.85546875" style="7" bestFit="1" customWidth="1"/>
    <col min="8721" max="8960" width="9" style="7"/>
    <col min="8961" max="8961" width="58.85546875" style="7" customWidth="1"/>
    <col min="8962" max="8962" width="11.85546875" style="7" customWidth="1"/>
    <col min="8963" max="8963" width="9.7109375" style="7" bestFit="1" customWidth="1"/>
    <col min="8964" max="8964" width="12.7109375" style="7" bestFit="1" customWidth="1"/>
    <col min="8965" max="8965" width="0" style="7" hidden="1" customWidth="1"/>
    <col min="8966" max="8966" width="11.42578125" style="7" customWidth="1"/>
    <col min="8967" max="8968" width="9" style="7"/>
    <col min="8969" max="8969" width="13.85546875" style="7" bestFit="1" customWidth="1"/>
    <col min="8970" max="8970" width="15" style="7" bestFit="1" customWidth="1"/>
    <col min="8971" max="8971" width="15.5703125" style="7" customWidth="1"/>
    <col min="8972" max="8972" width="6" style="7" customWidth="1"/>
    <col min="8973" max="8976" width="13.85546875" style="7" bestFit="1" customWidth="1"/>
    <col min="8977" max="9216" width="9" style="7"/>
    <col min="9217" max="9217" width="58.85546875" style="7" customWidth="1"/>
    <col min="9218" max="9218" width="11.85546875" style="7" customWidth="1"/>
    <col min="9219" max="9219" width="9.7109375" style="7" bestFit="1" customWidth="1"/>
    <col min="9220" max="9220" width="12.7109375" style="7" bestFit="1" customWidth="1"/>
    <col min="9221" max="9221" width="0" style="7" hidden="1" customWidth="1"/>
    <col min="9222" max="9222" width="11.42578125" style="7" customWidth="1"/>
    <col min="9223" max="9224" width="9" style="7"/>
    <col min="9225" max="9225" width="13.85546875" style="7" bestFit="1" customWidth="1"/>
    <col min="9226" max="9226" width="15" style="7" bestFit="1" customWidth="1"/>
    <col min="9227" max="9227" width="15.5703125" style="7" customWidth="1"/>
    <col min="9228" max="9228" width="6" style="7" customWidth="1"/>
    <col min="9229" max="9232" width="13.85546875" style="7" bestFit="1" customWidth="1"/>
    <col min="9233" max="9472" width="9" style="7"/>
    <col min="9473" max="9473" width="58.85546875" style="7" customWidth="1"/>
    <col min="9474" max="9474" width="11.85546875" style="7" customWidth="1"/>
    <col min="9475" max="9475" width="9.7109375" style="7" bestFit="1" customWidth="1"/>
    <col min="9476" max="9476" width="12.7109375" style="7" bestFit="1" customWidth="1"/>
    <col min="9477" max="9477" width="0" style="7" hidden="1" customWidth="1"/>
    <col min="9478" max="9478" width="11.42578125" style="7" customWidth="1"/>
    <col min="9479" max="9480" width="9" style="7"/>
    <col min="9481" max="9481" width="13.85546875" style="7" bestFit="1" customWidth="1"/>
    <col min="9482" max="9482" width="15" style="7" bestFit="1" customWidth="1"/>
    <col min="9483" max="9483" width="15.5703125" style="7" customWidth="1"/>
    <col min="9484" max="9484" width="6" style="7" customWidth="1"/>
    <col min="9485" max="9488" width="13.85546875" style="7" bestFit="1" customWidth="1"/>
    <col min="9489" max="9728" width="9" style="7"/>
    <col min="9729" max="9729" width="58.85546875" style="7" customWidth="1"/>
    <col min="9730" max="9730" width="11.85546875" style="7" customWidth="1"/>
    <col min="9731" max="9731" width="9.7109375" style="7" bestFit="1" customWidth="1"/>
    <col min="9732" max="9732" width="12.7109375" style="7" bestFit="1" customWidth="1"/>
    <col min="9733" max="9733" width="0" style="7" hidden="1" customWidth="1"/>
    <col min="9734" max="9734" width="11.42578125" style="7" customWidth="1"/>
    <col min="9735" max="9736" width="9" style="7"/>
    <col min="9737" max="9737" width="13.85546875" style="7" bestFit="1" customWidth="1"/>
    <col min="9738" max="9738" width="15" style="7" bestFit="1" customWidth="1"/>
    <col min="9739" max="9739" width="15.5703125" style="7" customWidth="1"/>
    <col min="9740" max="9740" width="6" style="7" customWidth="1"/>
    <col min="9741" max="9744" width="13.85546875" style="7" bestFit="1" customWidth="1"/>
    <col min="9745" max="9984" width="9" style="7"/>
    <col min="9985" max="9985" width="58.85546875" style="7" customWidth="1"/>
    <col min="9986" max="9986" width="11.85546875" style="7" customWidth="1"/>
    <col min="9987" max="9987" width="9.7109375" style="7" bestFit="1" customWidth="1"/>
    <col min="9988" max="9988" width="12.7109375" style="7" bestFit="1" customWidth="1"/>
    <col min="9989" max="9989" width="0" style="7" hidden="1" customWidth="1"/>
    <col min="9990" max="9990" width="11.42578125" style="7" customWidth="1"/>
    <col min="9991" max="9992" width="9" style="7"/>
    <col min="9993" max="9993" width="13.85546875" style="7" bestFit="1" customWidth="1"/>
    <col min="9994" max="9994" width="15" style="7" bestFit="1" customWidth="1"/>
    <col min="9995" max="9995" width="15.5703125" style="7" customWidth="1"/>
    <col min="9996" max="9996" width="6" style="7" customWidth="1"/>
    <col min="9997" max="10000" width="13.85546875" style="7" bestFit="1" customWidth="1"/>
    <col min="10001" max="10240" width="9" style="7"/>
    <col min="10241" max="10241" width="58.85546875" style="7" customWidth="1"/>
    <col min="10242" max="10242" width="11.85546875" style="7" customWidth="1"/>
    <col min="10243" max="10243" width="9.7109375" style="7" bestFit="1" customWidth="1"/>
    <col min="10244" max="10244" width="12.7109375" style="7" bestFit="1" customWidth="1"/>
    <col min="10245" max="10245" width="0" style="7" hidden="1" customWidth="1"/>
    <col min="10246" max="10246" width="11.42578125" style="7" customWidth="1"/>
    <col min="10247" max="10248" width="9" style="7"/>
    <col min="10249" max="10249" width="13.85546875" style="7" bestFit="1" customWidth="1"/>
    <col min="10250" max="10250" width="15" style="7" bestFit="1" customWidth="1"/>
    <col min="10251" max="10251" width="15.5703125" style="7" customWidth="1"/>
    <col min="10252" max="10252" width="6" style="7" customWidth="1"/>
    <col min="10253" max="10256" width="13.85546875" style="7" bestFit="1" customWidth="1"/>
    <col min="10257" max="10496" width="9" style="7"/>
    <col min="10497" max="10497" width="58.85546875" style="7" customWidth="1"/>
    <col min="10498" max="10498" width="11.85546875" style="7" customWidth="1"/>
    <col min="10499" max="10499" width="9.7109375" style="7" bestFit="1" customWidth="1"/>
    <col min="10500" max="10500" width="12.7109375" style="7" bestFit="1" customWidth="1"/>
    <col min="10501" max="10501" width="0" style="7" hidden="1" customWidth="1"/>
    <col min="10502" max="10502" width="11.42578125" style="7" customWidth="1"/>
    <col min="10503" max="10504" width="9" style="7"/>
    <col min="10505" max="10505" width="13.85546875" style="7" bestFit="1" customWidth="1"/>
    <col min="10506" max="10506" width="15" style="7" bestFit="1" customWidth="1"/>
    <col min="10507" max="10507" width="15.5703125" style="7" customWidth="1"/>
    <col min="10508" max="10508" width="6" style="7" customWidth="1"/>
    <col min="10509" max="10512" width="13.85546875" style="7" bestFit="1" customWidth="1"/>
    <col min="10513" max="10752" width="9" style="7"/>
    <col min="10753" max="10753" width="58.85546875" style="7" customWidth="1"/>
    <col min="10754" max="10754" width="11.85546875" style="7" customWidth="1"/>
    <col min="10755" max="10755" width="9.7109375" style="7" bestFit="1" customWidth="1"/>
    <col min="10756" max="10756" width="12.7109375" style="7" bestFit="1" customWidth="1"/>
    <col min="10757" max="10757" width="0" style="7" hidden="1" customWidth="1"/>
    <col min="10758" max="10758" width="11.42578125" style="7" customWidth="1"/>
    <col min="10759" max="10760" width="9" style="7"/>
    <col min="10761" max="10761" width="13.85546875" style="7" bestFit="1" customWidth="1"/>
    <col min="10762" max="10762" width="15" style="7" bestFit="1" customWidth="1"/>
    <col min="10763" max="10763" width="15.5703125" style="7" customWidth="1"/>
    <col min="10764" max="10764" width="6" style="7" customWidth="1"/>
    <col min="10765" max="10768" width="13.85546875" style="7" bestFit="1" customWidth="1"/>
    <col min="10769" max="11008" width="9" style="7"/>
    <col min="11009" max="11009" width="58.85546875" style="7" customWidth="1"/>
    <col min="11010" max="11010" width="11.85546875" style="7" customWidth="1"/>
    <col min="11011" max="11011" width="9.7109375" style="7" bestFit="1" customWidth="1"/>
    <col min="11012" max="11012" width="12.7109375" style="7" bestFit="1" customWidth="1"/>
    <col min="11013" max="11013" width="0" style="7" hidden="1" customWidth="1"/>
    <col min="11014" max="11014" width="11.42578125" style="7" customWidth="1"/>
    <col min="11015" max="11016" width="9" style="7"/>
    <col min="11017" max="11017" width="13.85546875" style="7" bestFit="1" customWidth="1"/>
    <col min="11018" max="11018" width="15" style="7" bestFit="1" customWidth="1"/>
    <col min="11019" max="11019" width="15.5703125" style="7" customWidth="1"/>
    <col min="11020" max="11020" width="6" style="7" customWidth="1"/>
    <col min="11021" max="11024" width="13.85546875" style="7" bestFit="1" customWidth="1"/>
    <col min="11025" max="11264" width="9" style="7"/>
    <col min="11265" max="11265" width="58.85546875" style="7" customWidth="1"/>
    <col min="11266" max="11266" width="11.85546875" style="7" customWidth="1"/>
    <col min="11267" max="11267" width="9.7109375" style="7" bestFit="1" customWidth="1"/>
    <col min="11268" max="11268" width="12.7109375" style="7" bestFit="1" customWidth="1"/>
    <col min="11269" max="11269" width="0" style="7" hidden="1" customWidth="1"/>
    <col min="11270" max="11270" width="11.42578125" style="7" customWidth="1"/>
    <col min="11271" max="11272" width="9" style="7"/>
    <col min="11273" max="11273" width="13.85546875" style="7" bestFit="1" customWidth="1"/>
    <col min="11274" max="11274" width="15" style="7" bestFit="1" customWidth="1"/>
    <col min="11275" max="11275" width="15.5703125" style="7" customWidth="1"/>
    <col min="11276" max="11276" width="6" style="7" customWidth="1"/>
    <col min="11277" max="11280" width="13.85546875" style="7" bestFit="1" customWidth="1"/>
    <col min="11281" max="11520" width="9" style="7"/>
    <col min="11521" max="11521" width="58.85546875" style="7" customWidth="1"/>
    <col min="11522" max="11522" width="11.85546875" style="7" customWidth="1"/>
    <col min="11523" max="11523" width="9.7109375" style="7" bestFit="1" customWidth="1"/>
    <col min="11524" max="11524" width="12.7109375" style="7" bestFit="1" customWidth="1"/>
    <col min="11525" max="11525" width="0" style="7" hidden="1" customWidth="1"/>
    <col min="11526" max="11526" width="11.42578125" style="7" customWidth="1"/>
    <col min="11527" max="11528" width="9" style="7"/>
    <col min="11529" max="11529" width="13.85546875" style="7" bestFit="1" customWidth="1"/>
    <col min="11530" max="11530" width="15" style="7" bestFit="1" customWidth="1"/>
    <col min="11531" max="11531" width="15.5703125" style="7" customWidth="1"/>
    <col min="11532" max="11532" width="6" style="7" customWidth="1"/>
    <col min="11533" max="11536" width="13.85546875" style="7" bestFit="1" customWidth="1"/>
    <col min="11537" max="11776" width="9" style="7"/>
    <col min="11777" max="11777" width="58.85546875" style="7" customWidth="1"/>
    <col min="11778" max="11778" width="11.85546875" style="7" customWidth="1"/>
    <col min="11779" max="11779" width="9.7109375" style="7" bestFit="1" customWidth="1"/>
    <col min="11780" max="11780" width="12.7109375" style="7" bestFit="1" customWidth="1"/>
    <col min="11781" max="11781" width="0" style="7" hidden="1" customWidth="1"/>
    <col min="11782" max="11782" width="11.42578125" style="7" customWidth="1"/>
    <col min="11783" max="11784" width="9" style="7"/>
    <col min="11785" max="11785" width="13.85546875" style="7" bestFit="1" customWidth="1"/>
    <col min="11786" max="11786" width="15" style="7" bestFit="1" customWidth="1"/>
    <col min="11787" max="11787" width="15.5703125" style="7" customWidth="1"/>
    <col min="11788" max="11788" width="6" style="7" customWidth="1"/>
    <col min="11789" max="11792" width="13.85546875" style="7" bestFit="1" customWidth="1"/>
    <col min="11793" max="12032" width="9" style="7"/>
    <col min="12033" max="12033" width="58.85546875" style="7" customWidth="1"/>
    <col min="12034" max="12034" width="11.85546875" style="7" customWidth="1"/>
    <col min="12035" max="12035" width="9.7109375" style="7" bestFit="1" customWidth="1"/>
    <col min="12036" max="12036" width="12.7109375" style="7" bestFit="1" customWidth="1"/>
    <col min="12037" max="12037" width="0" style="7" hidden="1" customWidth="1"/>
    <col min="12038" max="12038" width="11.42578125" style="7" customWidth="1"/>
    <col min="12039" max="12040" width="9" style="7"/>
    <col min="12041" max="12041" width="13.85546875" style="7" bestFit="1" customWidth="1"/>
    <col min="12042" max="12042" width="15" style="7" bestFit="1" customWidth="1"/>
    <col min="12043" max="12043" width="15.5703125" style="7" customWidth="1"/>
    <col min="12044" max="12044" width="6" style="7" customWidth="1"/>
    <col min="12045" max="12048" width="13.85546875" style="7" bestFit="1" customWidth="1"/>
    <col min="12049" max="12288" width="9" style="7"/>
    <col min="12289" max="12289" width="58.85546875" style="7" customWidth="1"/>
    <col min="12290" max="12290" width="11.85546875" style="7" customWidth="1"/>
    <col min="12291" max="12291" width="9.7109375" style="7" bestFit="1" customWidth="1"/>
    <col min="12292" max="12292" width="12.7109375" style="7" bestFit="1" customWidth="1"/>
    <col min="12293" max="12293" width="0" style="7" hidden="1" customWidth="1"/>
    <col min="12294" max="12294" width="11.42578125" style="7" customWidth="1"/>
    <col min="12295" max="12296" width="9" style="7"/>
    <col min="12297" max="12297" width="13.85546875" style="7" bestFit="1" customWidth="1"/>
    <col min="12298" max="12298" width="15" style="7" bestFit="1" customWidth="1"/>
    <col min="12299" max="12299" width="15.5703125" style="7" customWidth="1"/>
    <col min="12300" max="12300" width="6" style="7" customWidth="1"/>
    <col min="12301" max="12304" width="13.85546875" style="7" bestFit="1" customWidth="1"/>
    <col min="12305" max="12544" width="9" style="7"/>
    <col min="12545" max="12545" width="58.85546875" style="7" customWidth="1"/>
    <col min="12546" max="12546" width="11.85546875" style="7" customWidth="1"/>
    <col min="12547" max="12547" width="9.7109375" style="7" bestFit="1" customWidth="1"/>
    <col min="12548" max="12548" width="12.7109375" style="7" bestFit="1" customWidth="1"/>
    <col min="12549" max="12549" width="0" style="7" hidden="1" customWidth="1"/>
    <col min="12550" max="12550" width="11.42578125" style="7" customWidth="1"/>
    <col min="12551" max="12552" width="9" style="7"/>
    <col min="12553" max="12553" width="13.85546875" style="7" bestFit="1" customWidth="1"/>
    <col min="12554" max="12554" width="15" style="7" bestFit="1" customWidth="1"/>
    <col min="12555" max="12555" width="15.5703125" style="7" customWidth="1"/>
    <col min="12556" max="12556" width="6" style="7" customWidth="1"/>
    <col min="12557" max="12560" width="13.85546875" style="7" bestFit="1" customWidth="1"/>
    <col min="12561" max="12800" width="9" style="7"/>
    <col min="12801" max="12801" width="58.85546875" style="7" customWidth="1"/>
    <col min="12802" max="12802" width="11.85546875" style="7" customWidth="1"/>
    <col min="12803" max="12803" width="9.7109375" style="7" bestFit="1" customWidth="1"/>
    <col min="12804" max="12804" width="12.7109375" style="7" bestFit="1" customWidth="1"/>
    <col min="12805" max="12805" width="0" style="7" hidden="1" customWidth="1"/>
    <col min="12806" max="12806" width="11.42578125" style="7" customWidth="1"/>
    <col min="12807" max="12808" width="9" style="7"/>
    <col min="12809" max="12809" width="13.85546875" style="7" bestFit="1" customWidth="1"/>
    <col min="12810" max="12810" width="15" style="7" bestFit="1" customWidth="1"/>
    <col min="12811" max="12811" width="15.5703125" style="7" customWidth="1"/>
    <col min="12812" max="12812" width="6" style="7" customWidth="1"/>
    <col min="12813" max="12816" width="13.85546875" style="7" bestFit="1" customWidth="1"/>
    <col min="12817" max="13056" width="9" style="7"/>
    <col min="13057" max="13057" width="58.85546875" style="7" customWidth="1"/>
    <col min="13058" max="13058" width="11.85546875" style="7" customWidth="1"/>
    <col min="13059" max="13059" width="9.7109375" style="7" bestFit="1" customWidth="1"/>
    <col min="13060" max="13060" width="12.7109375" style="7" bestFit="1" customWidth="1"/>
    <col min="13061" max="13061" width="0" style="7" hidden="1" customWidth="1"/>
    <col min="13062" max="13062" width="11.42578125" style="7" customWidth="1"/>
    <col min="13063" max="13064" width="9" style="7"/>
    <col min="13065" max="13065" width="13.85546875" style="7" bestFit="1" customWidth="1"/>
    <col min="13066" max="13066" width="15" style="7" bestFit="1" customWidth="1"/>
    <col min="13067" max="13067" width="15.5703125" style="7" customWidth="1"/>
    <col min="13068" max="13068" width="6" style="7" customWidth="1"/>
    <col min="13069" max="13072" width="13.85546875" style="7" bestFit="1" customWidth="1"/>
    <col min="13073" max="13312" width="9" style="7"/>
    <col min="13313" max="13313" width="58.85546875" style="7" customWidth="1"/>
    <col min="13314" max="13314" width="11.85546875" style="7" customWidth="1"/>
    <col min="13315" max="13315" width="9.7109375" style="7" bestFit="1" customWidth="1"/>
    <col min="13316" max="13316" width="12.7109375" style="7" bestFit="1" customWidth="1"/>
    <col min="13317" max="13317" width="0" style="7" hidden="1" customWidth="1"/>
    <col min="13318" max="13318" width="11.42578125" style="7" customWidth="1"/>
    <col min="13319" max="13320" width="9" style="7"/>
    <col min="13321" max="13321" width="13.85546875" style="7" bestFit="1" customWidth="1"/>
    <col min="13322" max="13322" width="15" style="7" bestFit="1" customWidth="1"/>
    <col min="13323" max="13323" width="15.5703125" style="7" customWidth="1"/>
    <col min="13324" max="13324" width="6" style="7" customWidth="1"/>
    <col min="13325" max="13328" width="13.85546875" style="7" bestFit="1" customWidth="1"/>
    <col min="13329" max="13568" width="9" style="7"/>
    <col min="13569" max="13569" width="58.85546875" style="7" customWidth="1"/>
    <col min="13570" max="13570" width="11.85546875" style="7" customWidth="1"/>
    <col min="13571" max="13571" width="9.7109375" style="7" bestFit="1" customWidth="1"/>
    <col min="13572" max="13572" width="12.7109375" style="7" bestFit="1" customWidth="1"/>
    <col min="13573" max="13573" width="0" style="7" hidden="1" customWidth="1"/>
    <col min="13574" max="13574" width="11.42578125" style="7" customWidth="1"/>
    <col min="13575" max="13576" width="9" style="7"/>
    <col min="13577" max="13577" width="13.85546875" style="7" bestFit="1" customWidth="1"/>
    <col min="13578" max="13578" width="15" style="7" bestFit="1" customWidth="1"/>
    <col min="13579" max="13579" width="15.5703125" style="7" customWidth="1"/>
    <col min="13580" max="13580" width="6" style="7" customWidth="1"/>
    <col min="13581" max="13584" width="13.85546875" style="7" bestFit="1" customWidth="1"/>
    <col min="13585" max="13824" width="9" style="7"/>
    <col min="13825" max="13825" width="58.85546875" style="7" customWidth="1"/>
    <col min="13826" max="13826" width="11.85546875" style="7" customWidth="1"/>
    <col min="13827" max="13827" width="9.7109375" style="7" bestFit="1" customWidth="1"/>
    <col min="13828" max="13828" width="12.7109375" style="7" bestFit="1" customWidth="1"/>
    <col min="13829" max="13829" width="0" style="7" hidden="1" customWidth="1"/>
    <col min="13830" max="13830" width="11.42578125" style="7" customWidth="1"/>
    <col min="13831" max="13832" width="9" style="7"/>
    <col min="13833" max="13833" width="13.85546875" style="7" bestFit="1" customWidth="1"/>
    <col min="13834" max="13834" width="15" style="7" bestFit="1" customWidth="1"/>
    <col min="13835" max="13835" width="15.5703125" style="7" customWidth="1"/>
    <col min="13836" max="13836" width="6" style="7" customWidth="1"/>
    <col min="13837" max="13840" width="13.85546875" style="7" bestFit="1" customWidth="1"/>
    <col min="13841" max="14080" width="9" style="7"/>
    <col min="14081" max="14081" width="58.85546875" style="7" customWidth="1"/>
    <col min="14082" max="14082" width="11.85546875" style="7" customWidth="1"/>
    <col min="14083" max="14083" width="9.7109375" style="7" bestFit="1" customWidth="1"/>
    <col min="14084" max="14084" width="12.7109375" style="7" bestFit="1" customWidth="1"/>
    <col min="14085" max="14085" width="0" style="7" hidden="1" customWidth="1"/>
    <col min="14086" max="14086" width="11.42578125" style="7" customWidth="1"/>
    <col min="14087" max="14088" width="9" style="7"/>
    <col min="14089" max="14089" width="13.85546875" style="7" bestFit="1" customWidth="1"/>
    <col min="14090" max="14090" width="15" style="7" bestFit="1" customWidth="1"/>
    <col min="14091" max="14091" width="15.5703125" style="7" customWidth="1"/>
    <col min="14092" max="14092" width="6" style="7" customWidth="1"/>
    <col min="14093" max="14096" width="13.85546875" style="7" bestFit="1" customWidth="1"/>
    <col min="14097" max="14336" width="9" style="7"/>
    <col min="14337" max="14337" width="58.85546875" style="7" customWidth="1"/>
    <col min="14338" max="14338" width="11.85546875" style="7" customWidth="1"/>
    <col min="14339" max="14339" width="9.7109375" style="7" bestFit="1" customWidth="1"/>
    <col min="14340" max="14340" width="12.7109375" style="7" bestFit="1" customWidth="1"/>
    <col min="14341" max="14341" width="0" style="7" hidden="1" customWidth="1"/>
    <col min="14342" max="14342" width="11.42578125" style="7" customWidth="1"/>
    <col min="14343" max="14344" width="9" style="7"/>
    <col min="14345" max="14345" width="13.85546875" style="7" bestFit="1" customWidth="1"/>
    <col min="14346" max="14346" width="15" style="7" bestFit="1" customWidth="1"/>
    <col min="14347" max="14347" width="15.5703125" style="7" customWidth="1"/>
    <col min="14348" max="14348" width="6" style="7" customWidth="1"/>
    <col min="14349" max="14352" width="13.85546875" style="7" bestFit="1" customWidth="1"/>
    <col min="14353" max="14592" width="9" style="7"/>
    <col min="14593" max="14593" width="58.85546875" style="7" customWidth="1"/>
    <col min="14594" max="14594" width="11.85546875" style="7" customWidth="1"/>
    <col min="14595" max="14595" width="9.7109375" style="7" bestFit="1" customWidth="1"/>
    <col min="14596" max="14596" width="12.7109375" style="7" bestFit="1" customWidth="1"/>
    <col min="14597" max="14597" width="0" style="7" hidden="1" customWidth="1"/>
    <col min="14598" max="14598" width="11.42578125" style="7" customWidth="1"/>
    <col min="14599" max="14600" width="9" style="7"/>
    <col min="14601" max="14601" width="13.85546875" style="7" bestFit="1" customWidth="1"/>
    <col min="14602" max="14602" width="15" style="7" bestFit="1" customWidth="1"/>
    <col min="14603" max="14603" width="15.5703125" style="7" customWidth="1"/>
    <col min="14604" max="14604" width="6" style="7" customWidth="1"/>
    <col min="14605" max="14608" width="13.85546875" style="7" bestFit="1" customWidth="1"/>
    <col min="14609" max="14848" width="9" style="7"/>
    <col min="14849" max="14849" width="58.85546875" style="7" customWidth="1"/>
    <col min="14850" max="14850" width="11.85546875" style="7" customWidth="1"/>
    <col min="14851" max="14851" width="9.7109375" style="7" bestFit="1" customWidth="1"/>
    <col min="14852" max="14852" width="12.7109375" style="7" bestFit="1" customWidth="1"/>
    <col min="14853" max="14853" width="0" style="7" hidden="1" customWidth="1"/>
    <col min="14854" max="14854" width="11.42578125" style="7" customWidth="1"/>
    <col min="14855" max="14856" width="9" style="7"/>
    <col min="14857" max="14857" width="13.85546875" style="7" bestFit="1" customWidth="1"/>
    <col min="14858" max="14858" width="15" style="7" bestFit="1" customWidth="1"/>
    <col min="14859" max="14859" width="15.5703125" style="7" customWidth="1"/>
    <col min="14860" max="14860" width="6" style="7" customWidth="1"/>
    <col min="14861" max="14864" width="13.85546875" style="7" bestFit="1" customWidth="1"/>
    <col min="14865" max="15104" width="9" style="7"/>
    <col min="15105" max="15105" width="58.85546875" style="7" customWidth="1"/>
    <col min="15106" max="15106" width="11.85546875" style="7" customWidth="1"/>
    <col min="15107" max="15107" width="9.7109375" style="7" bestFit="1" customWidth="1"/>
    <col min="15108" max="15108" width="12.7109375" style="7" bestFit="1" customWidth="1"/>
    <col min="15109" max="15109" width="0" style="7" hidden="1" customWidth="1"/>
    <col min="15110" max="15110" width="11.42578125" style="7" customWidth="1"/>
    <col min="15111" max="15112" width="9" style="7"/>
    <col min="15113" max="15113" width="13.85546875" style="7" bestFit="1" customWidth="1"/>
    <col min="15114" max="15114" width="15" style="7" bestFit="1" customWidth="1"/>
    <col min="15115" max="15115" width="15.5703125" style="7" customWidth="1"/>
    <col min="15116" max="15116" width="6" style="7" customWidth="1"/>
    <col min="15117" max="15120" width="13.85546875" style="7" bestFit="1" customWidth="1"/>
    <col min="15121" max="15360" width="9" style="7"/>
    <col min="15361" max="15361" width="58.85546875" style="7" customWidth="1"/>
    <col min="15362" max="15362" width="11.85546875" style="7" customWidth="1"/>
    <col min="15363" max="15363" width="9.7109375" style="7" bestFit="1" customWidth="1"/>
    <col min="15364" max="15364" width="12.7109375" style="7" bestFit="1" customWidth="1"/>
    <col min="15365" max="15365" width="0" style="7" hidden="1" customWidth="1"/>
    <col min="15366" max="15366" width="11.42578125" style="7" customWidth="1"/>
    <col min="15367" max="15368" width="9" style="7"/>
    <col min="15369" max="15369" width="13.85546875" style="7" bestFit="1" customWidth="1"/>
    <col min="15370" max="15370" width="15" style="7" bestFit="1" customWidth="1"/>
    <col min="15371" max="15371" width="15.5703125" style="7" customWidth="1"/>
    <col min="15372" max="15372" width="6" style="7" customWidth="1"/>
    <col min="15373" max="15376" width="13.85546875" style="7" bestFit="1" customWidth="1"/>
    <col min="15377" max="15616" width="9" style="7"/>
    <col min="15617" max="15617" width="58.85546875" style="7" customWidth="1"/>
    <col min="15618" max="15618" width="11.85546875" style="7" customWidth="1"/>
    <col min="15619" max="15619" width="9.7109375" style="7" bestFit="1" customWidth="1"/>
    <col min="15620" max="15620" width="12.7109375" style="7" bestFit="1" customWidth="1"/>
    <col min="15621" max="15621" width="0" style="7" hidden="1" customWidth="1"/>
    <col min="15622" max="15622" width="11.42578125" style="7" customWidth="1"/>
    <col min="15623" max="15624" width="9" style="7"/>
    <col min="15625" max="15625" width="13.85546875" style="7" bestFit="1" customWidth="1"/>
    <col min="15626" max="15626" width="15" style="7" bestFit="1" customWidth="1"/>
    <col min="15627" max="15627" width="15.5703125" style="7" customWidth="1"/>
    <col min="15628" max="15628" width="6" style="7" customWidth="1"/>
    <col min="15629" max="15632" width="13.85546875" style="7" bestFit="1" customWidth="1"/>
    <col min="15633" max="15872" width="9" style="7"/>
    <col min="15873" max="15873" width="58.85546875" style="7" customWidth="1"/>
    <col min="15874" max="15874" width="11.85546875" style="7" customWidth="1"/>
    <col min="15875" max="15875" width="9.7109375" style="7" bestFit="1" customWidth="1"/>
    <col min="15876" max="15876" width="12.7109375" style="7" bestFit="1" customWidth="1"/>
    <col min="15877" max="15877" width="0" style="7" hidden="1" customWidth="1"/>
    <col min="15878" max="15878" width="11.42578125" style="7" customWidth="1"/>
    <col min="15879" max="15880" width="9" style="7"/>
    <col min="15881" max="15881" width="13.85546875" style="7" bestFit="1" customWidth="1"/>
    <col min="15882" max="15882" width="15" style="7" bestFit="1" customWidth="1"/>
    <col min="15883" max="15883" width="15.5703125" style="7" customWidth="1"/>
    <col min="15884" max="15884" width="6" style="7" customWidth="1"/>
    <col min="15885" max="15888" width="13.85546875" style="7" bestFit="1" customWidth="1"/>
    <col min="15889" max="16128" width="9" style="7"/>
    <col min="16129" max="16129" width="58.85546875" style="7" customWidth="1"/>
    <col min="16130" max="16130" width="11.85546875" style="7" customWidth="1"/>
    <col min="16131" max="16131" width="9.7109375" style="7" bestFit="1" customWidth="1"/>
    <col min="16132" max="16132" width="12.7109375" style="7" bestFit="1" customWidth="1"/>
    <col min="16133" max="16133" width="0" style="7" hidden="1" customWidth="1"/>
    <col min="16134" max="16134" width="11.42578125" style="7" customWidth="1"/>
    <col min="16135" max="16136" width="9" style="7"/>
    <col min="16137" max="16137" width="13.85546875" style="7" bestFit="1" customWidth="1"/>
    <col min="16138" max="16138" width="15" style="7" bestFit="1" customWidth="1"/>
    <col min="16139" max="16139" width="15.5703125" style="7" customWidth="1"/>
    <col min="16140" max="16140" width="6" style="7" customWidth="1"/>
    <col min="16141" max="16144" width="13.85546875" style="7" bestFit="1" customWidth="1"/>
    <col min="16145" max="16384" width="9" style="7"/>
  </cols>
  <sheetData>
    <row r="1" spans="1:12" s="1" customFormat="1">
      <c r="H1" s="2" t="s">
        <v>0</v>
      </c>
      <c r="K1" s="2"/>
      <c r="L1" s="2"/>
    </row>
    <row r="2" spans="1:12" s="1" customFormat="1" ht="0.75" customHeight="1">
      <c r="H2" s="3"/>
      <c r="K2" s="3"/>
      <c r="L2" s="3"/>
    </row>
    <row r="3" spans="1:12" s="1" customFormat="1">
      <c r="D3" s="3"/>
      <c r="H3" s="3" t="s">
        <v>1</v>
      </c>
      <c r="K3" s="3"/>
      <c r="L3" s="3"/>
    </row>
    <row r="4" spans="1:12" s="1" customFormat="1">
      <c r="B4" s="4"/>
      <c r="D4" s="3"/>
      <c r="H4" s="3" t="s">
        <v>2</v>
      </c>
      <c r="K4" s="3"/>
      <c r="L4" s="3"/>
    </row>
    <row r="5" spans="1:12" s="1" customFormat="1">
      <c r="D5" s="4"/>
      <c r="F5" s="3"/>
      <c r="J5" s="3"/>
      <c r="K5" s="3"/>
      <c r="L5" s="3"/>
    </row>
    <row r="6" spans="1:12">
      <c r="A6" s="5"/>
      <c r="B6" s="1"/>
      <c r="C6" s="1"/>
      <c r="D6" s="6" t="s">
        <v>3</v>
      </c>
      <c r="E6" s="1"/>
    </row>
    <row r="7" spans="1:12">
      <c r="A7" s="5"/>
      <c r="B7" s="1"/>
      <c r="C7" s="1"/>
      <c r="D7" s="8"/>
      <c r="E7" s="1"/>
    </row>
    <row r="8" spans="1:12" ht="16.5">
      <c r="A8" s="9" t="s">
        <v>4</v>
      </c>
      <c r="B8" s="9"/>
      <c r="C8" s="9"/>
      <c r="D8" s="9"/>
      <c r="E8" s="9"/>
    </row>
    <row r="9" spans="1:12" ht="14.25">
      <c r="A9" s="10" t="s">
        <v>5</v>
      </c>
      <c r="B9" s="10"/>
      <c r="C9" s="10"/>
      <c r="D9" s="10"/>
      <c r="E9" s="10"/>
      <c r="F9" s="11"/>
    </row>
    <row r="10" spans="1:12">
      <c r="A10" s="1"/>
      <c r="B10" s="1"/>
      <c r="C10" s="1"/>
      <c r="F10" s="12"/>
    </row>
    <row r="11" spans="1:12">
      <c r="A11" s="13" t="s">
        <v>6</v>
      </c>
      <c r="B11" s="13"/>
      <c r="C11" s="13"/>
      <c r="D11" s="13"/>
      <c r="E11" s="13"/>
      <c r="F11" s="14"/>
    </row>
    <row r="12" spans="1:12" ht="15.75">
      <c r="A12" s="15" t="s">
        <v>7</v>
      </c>
      <c r="B12" s="16"/>
      <c r="C12" s="16"/>
      <c r="D12" s="16"/>
      <c r="E12" s="16"/>
      <c r="F12" s="17"/>
    </row>
    <row r="13" spans="1:12">
      <c r="A13" s="18" t="s">
        <v>8</v>
      </c>
      <c r="B13" s="18"/>
      <c r="C13" s="18"/>
      <c r="D13" s="18"/>
      <c r="E13" s="18"/>
      <c r="F13" s="19"/>
    </row>
    <row r="14" spans="1:12" ht="12" customHeight="1">
      <c r="A14" s="1"/>
      <c r="B14" s="20"/>
      <c r="C14" s="20"/>
      <c r="D14" s="21" t="s">
        <v>9</v>
      </c>
      <c r="E14" s="22"/>
      <c r="F14" s="21"/>
    </row>
    <row r="15" spans="1:12" ht="5.25" hidden="1" customHeight="1">
      <c r="A15" s="1"/>
      <c r="B15" s="20"/>
      <c r="C15" s="20"/>
      <c r="D15" s="20"/>
      <c r="E15" s="20"/>
      <c r="F15" s="20"/>
    </row>
    <row r="16" spans="1:12" ht="108">
      <c r="A16" s="23" t="s">
        <v>10</v>
      </c>
      <c r="B16" s="24" t="s">
        <v>11</v>
      </c>
      <c r="C16" s="24" t="s">
        <v>12</v>
      </c>
      <c r="D16" s="24" t="s">
        <v>13</v>
      </c>
      <c r="E16" s="25" t="s">
        <v>14</v>
      </c>
      <c r="F16" s="24" t="s">
        <v>15</v>
      </c>
      <c r="G16" s="26"/>
      <c r="H16" s="26"/>
    </row>
    <row r="17" spans="1:16">
      <c r="A17" s="27" t="s">
        <v>16</v>
      </c>
      <c r="B17" s="28">
        <v>112313</v>
      </c>
      <c r="C17" s="28">
        <v>99208</v>
      </c>
      <c r="D17" s="28">
        <v>112313</v>
      </c>
      <c r="E17" s="29"/>
      <c r="F17" s="28">
        <v>99208</v>
      </c>
    </row>
    <row r="18" spans="1:16">
      <c r="A18" s="27" t="s">
        <v>17</v>
      </c>
      <c r="B18" s="30">
        <v>-69487</v>
      </c>
      <c r="C18" s="30">
        <v>-62096</v>
      </c>
      <c r="D18" s="30">
        <v>-69487</v>
      </c>
      <c r="E18" s="31"/>
      <c r="F18" s="30">
        <v>-62096</v>
      </c>
    </row>
    <row r="19" spans="1:16">
      <c r="A19" s="32" t="s">
        <v>18</v>
      </c>
      <c r="B19" s="33">
        <f>B17+B18</f>
        <v>42826</v>
      </c>
      <c r="C19" s="33">
        <f>C17+C18</f>
        <v>37112</v>
      </c>
      <c r="D19" s="33">
        <f>D17+D18</f>
        <v>42826</v>
      </c>
      <c r="E19" s="34">
        <f>E17-E18</f>
        <v>0</v>
      </c>
      <c r="F19" s="35">
        <f>F17+F18</f>
        <v>37112</v>
      </c>
      <c r="G19" s="26"/>
      <c r="H19" s="26"/>
    </row>
    <row r="20" spans="1:16">
      <c r="A20" s="27" t="s">
        <v>19</v>
      </c>
      <c r="B20" s="30"/>
      <c r="C20" s="30"/>
      <c r="D20" s="30"/>
      <c r="E20" s="29"/>
      <c r="F20" s="30"/>
    </row>
    <row r="21" spans="1:16">
      <c r="A21" s="27" t="s">
        <v>20</v>
      </c>
      <c r="B21" s="28">
        <v>3802</v>
      </c>
      <c r="C21" s="28">
        <v>5211</v>
      </c>
      <c r="D21" s="28">
        <v>3802</v>
      </c>
      <c r="E21" s="29"/>
      <c r="F21" s="28">
        <v>5211</v>
      </c>
      <c r="J21" s="26"/>
      <c r="K21" s="26"/>
      <c r="L21" s="26"/>
      <c r="N21" s="26"/>
      <c r="O21" s="26"/>
    </row>
    <row r="22" spans="1:16">
      <c r="A22" s="27" t="s">
        <v>21</v>
      </c>
      <c r="B22" s="30">
        <v>-239</v>
      </c>
      <c r="C22" s="30">
        <v>-205</v>
      </c>
      <c r="D22" s="36">
        <v>-239</v>
      </c>
      <c r="E22" s="31"/>
      <c r="F22" s="30">
        <v>-205</v>
      </c>
      <c r="J22" s="37"/>
      <c r="K22" s="37"/>
      <c r="L22" s="37"/>
      <c r="N22" s="37"/>
      <c r="O22" s="37"/>
    </row>
    <row r="23" spans="1:16" s="40" customFormat="1" ht="26.25" customHeight="1">
      <c r="A23" s="38" t="s">
        <v>22</v>
      </c>
      <c r="B23" s="39"/>
      <c r="C23" s="39"/>
      <c r="D23" s="39"/>
      <c r="E23" s="39"/>
      <c r="F23" s="39"/>
      <c r="I23" s="41"/>
      <c r="J23" s="42"/>
      <c r="K23" s="42"/>
      <c r="L23" s="42"/>
      <c r="N23" s="42"/>
      <c r="O23" s="42"/>
    </row>
    <row r="24" spans="1:16" s="40" customFormat="1" ht="12.75" customHeight="1">
      <c r="A24" s="43" t="s">
        <v>23</v>
      </c>
      <c r="B24" s="39"/>
      <c r="C24" s="39"/>
      <c r="D24" s="39"/>
      <c r="E24" s="39"/>
      <c r="F24" s="39"/>
      <c r="J24" s="42"/>
      <c r="K24" s="42"/>
      <c r="L24" s="42"/>
      <c r="N24" s="42"/>
      <c r="O24" s="42"/>
    </row>
    <row r="25" spans="1:16">
      <c r="A25" s="27" t="s">
        <v>24</v>
      </c>
      <c r="B25" s="28"/>
      <c r="C25" s="28"/>
      <c r="D25" s="28"/>
      <c r="E25" s="29"/>
      <c r="F25" s="28"/>
      <c r="H25" s="26"/>
      <c r="I25" s="44"/>
      <c r="J25" s="45"/>
      <c r="K25" s="45"/>
      <c r="L25" s="45"/>
      <c r="N25" s="46"/>
      <c r="O25" s="46"/>
    </row>
    <row r="26" spans="1:16">
      <c r="A26" s="27" t="s">
        <v>25</v>
      </c>
      <c r="B26" s="36">
        <v>-4449</v>
      </c>
      <c r="C26" s="30">
        <v>-6937</v>
      </c>
      <c r="D26" s="36">
        <v>-4449</v>
      </c>
      <c r="E26" s="29"/>
      <c r="F26" s="30">
        <v>-6937</v>
      </c>
      <c r="G26" s="26"/>
      <c r="H26" s="26"/>
      <c r="I26" s="37"/>
      <c r="J26" s="37"/>
      <c r="K26" s="37"/>
      <c r="L26" s="37"/>
      <c r="P26" s="46"/>
    </row>
    <row r="27" spans="1:16">
      <c r="A27" s="27" t="s">
        <v>26</v>
      </c>
      <c r="B27" s="28">
        <v>24016</v>
      </c>
      <c r="C27" s="28">
        <v>6801</v>
      </c>
      <c r="D27" s="28">
        <v>24016</v>
      </c>
      <c r="E27" s="29"/>
      <c r="F27" s="28">
        <v>6801</v>
      </c>
      <c r="G27" s="26"/>
      <c r="H27" s="26"/>
      <c r="I27" s="37"/>
      <c r="J27" s="37"/>
      <c r="K27" s="37"/>
      <c r="L27" s="37"/>
      <c r="M27" s="37"/>
      <c r="N27" s="37"/>
    </row>
    <row r="28" spans="1:16">
      <c r="A28" s="32" t="s">
        <v>27</v>
      </c>
      <c r="B28" s="35">
        <f>SUM(B19:B27)</f>
        <v>65956</v>
      </c>
      <c r="C28" s="35">
        <f>SUM(C19:C27)</f>
        <v>41982</v>
      </c>
      <c r="D28" s="35">
        <f>SUM(D19:D27)</f>
        <v>65956</v>
      </c>
      <c r="E28" s="47">
        <f>SUM(E19:E27)</f>
        <v>0</v>
      </c>
      <c r="F28" s="35">
        <f>SUM(F19:F27)</f>
        <v>41982</v>
      </c>
      <c r="G28" s="48"/>
      <c r="H28" s="48"/>
      <c r="I28" s="37"/>
      <c r="J28" s="49"/>
      <c r="K28" s="49"/>
      <c r="L28" s="37"/>
    </row>
    <row r="29" spans="1:16">
      <c r="A29" s="50" t="s">
        <v>28</v>
      </c>
      <c r="B29" s="30">
        <v>-64403</v>
      </c>
      <c r="C29" s="30">
        <v>-6055</v>
      </c>
      <c r="D29" s="36">
        <v>-64403</v>
      </c>
      <c r="E29" s="31"/>
      <c r="F29" s="30">
        <v>-6055</v>
      </c>
      <c r="G29" s="51"/>
      <c r="H29" s="52"/>
      <c r="I29" s="37"/>
      <c r="J29" s="37"/>
      <c r="K29" s="37"/>
      <c r="L29" s="37"/>
    </row>
    <row r="30" spans="1:16">
      <c r="A30" s="27" t="s">
        <v>29</v>
      </c>
      <c r="B30" s="30">
        <v>-34013</v>
      </c>
      <c r="C30" s="30">
        <v>-32664</v>
      </c>
      <c r="D30" s="30">
        <v>-34013</v>
      </c>
      <c r="E30" s="31"/>
      <c r="F30" s="30">
        <v>-32664</v>
      </c>
      <c r="H30" s="52"/>
      <c r="I30" s="37"/>
      <c r="J30" s="37"/>
      <c r="K30" s="37"/>
      <c r="L30" s="37"/>
      <c r="M30" s="37"/>
    </row>
    <row r="31" spans="1:16">
      <c r="A31" s="27" t="s">
        <v>30</v>
      </c>
      <c r="B31" s="30">
        <v>-2152</v>
      </c>
      <c r="C31" s="30">
        <v>-1614</v>
      </c>
      <c r="D31" s="30">
        <v>-2152</v>
      </c>
      <c r="E31" s="31"/>
      <c r="F31" s="30">
        <v>-1614</v>
      </c>
      <c r="J31" s="46"/>
      <c r="K31" s="46"/>
      <c r="M31" s="37"/>
    </row>
    <row r="32" spans="1:16">
      <c r="A32" s="27"/>
      <c r="B32" s="50"/>
      <c r="C32" s="50"/>
      <c r="D32" s="50"/>
      <c r="E32" s="29"/>
      <c r="F32" s="50"/>
      <c r="M32" s="37"/>
    </row>
    <row r="33" spans="1:11" ht="13.5" customHeight="1">
      <c r="A33" s="53" t="s">
        <v>31</v>
      </c>
      <c r="B33" s="35">
        <f>B28+B29+B30+B31</f>
        <v>-34612</v>
      </c>
      <c r="C33" s="35">
        <f>C28+C29+C30+C31</f>
        <v>1649</v>
      </c>
      <c r="D33" s="35">
        <f>D28+D29+D30+D31</f>
        <v>-34612</v>
      </c>
      <c r="E33" s="47">
        <f>E28+E29-E30-E31</f>
        <v>0</v>
      </c>
      <c r="F33" s="35">
        <f>F28+F29+F30+F31</f>
        <v>1649</v>
      </c>
      <c r="J33" s="37"/>
      <c r="K33" s="37"/>
    </row>
    <row r="34" spans="1:11">
      <c r="A34" s="27" t="s">
        <v>32</v>
      </c>
      <c r="B34" s="30"/>
      <c r="C34" s="30"/>
      <c r="D34" s="30"/>
      <c r="E34" s="31"/>
      <c r="F34" s="30"/>
    </row>
    <row r="35" spans="1:11" ht="14.25" customHeight="1">
      <c r="A35" s="53" t="s">
        <v>33</v>
      </c>
      <c r="B35" s="35">
        <f>B33+B34</f>
        <v>-34612</v>
      </c>
      <c r="C35" s="35">
        <f>C33+C34</f>
        <v>1649</v>
      </c>
      <c r="D35" s="35">
        <f>D33+D34</f>
        <v>-34612</v>
      </c>
      <c r="E35" s="47">
        <f>E33-E34</f>
        <v>0</v>
      </c>
      <c r="F35" s="35">
        <f>F33+F34</f>
        <v>1649</v>
      </c>
      <c r="J35" s="37"/>
    </row>
    <row r="36" spans="1:11" s="40" customFormat="1">
      <c r="A36" s="43" t="s">
        <v>34</v>
      </c>
      <c r="B36" s="39"/>
      <c r="C36" s="39"/>
      <c r="D36" s="39"/>
      <c r="E36" s="39"/>
      <c r="F36" s="54"/>
    </row>
    <row r="37" spans="1:11" s="40" customFormat="1">
      <c r="A37" s="43" t="s">
        <v>35</v>
      </c>
      <c r="B37" s="39"/>
      <c r="C37" s="39"/>
      <c r="D37" s="39"/>
      <c r="E37" s="39"/>
      <c r="F37" s="54"/>
    </row>
    <row r="38" spans="1:11" s="40" customFormat="1">
      <c r="A38" s="43" t="s">
        <v>36</v>
      </c>
      <c r="B38" s="39"/>
      <c r="C38" s="39"/>
      <c r="D38" s="39"/>
      <c r="E38" s="39"/>
      <c r="F38" s="54"/>
    </row>
    <row r="39" spans="1:11" s="1" customFormat="1">
      <c r="A39" s="32" t="s">
        <v>37</v>
      </c>
      <c r="B39" s="55"/>
      <c r="C39" s="55"/>
      <c r="D39" s="55"/>
      <c r="E39" s="55"/>
      <c r="F39" s="56"/>
    </row>
    <row r="40" spans="1:11" s="1" customFormat="1" ht="24">
      <c r="A40" s="57" t="s">
        <v>38</v>
      </c>
      <c r="B40" s="55"/>
      <c r="C40" s="55"/>
      <c r="D40" s="55"/>
      <c r="E40" s="55"/>
      <c r="F40" s="56"/>
    </row>
    <row r="41" spans="1:11" s="1" customFormat="1">
      <c r="A41" s="57" t="s">
        <v>39</v>
      </c>
      <c r="B41" s="55"/>
      <c r="C41" s="55"/>
      <c r="D41" s="55"/>
      <c r="E41" s="55"/>
      <c r="F41" s="56"/>
    </row>
    <row r="42" spans="1:11" s="1" customFormat="1">
      <c r="A42" s="27" t="s">
        <v>40</v>
      </c>
      <c r="B42" s="55"/>
      <c r="C42" s="55"/>
      <c r="D42" s="55"/>
      <c r="E42" s="55"/>
      <c r="F42" s="56"/>
    </row>
    <row r="43" spans="1:11" s="1" customFormat="1">
      <c r="A43" s="27" t="s">
        <v>41</v>
      </c>
      <c r="B43" s="55"/>
      <c r="C43" s="55"/>
      <c r="D43" s="55"/>
      <c r="E43" s="55"/>
      <c r="F43" s="56"/>
    </row>
    <row r="44" spans="1:11" s="1" customFormat="1">
      <c r="A44" s="27" t="s">
        <v>42</v>
      </c>
      <c r="B44" s="55"/>
      <c r="C44" s="55"/>
      <c r="D44" s="55"/>
      <c r="E44" s="55"/>
      <c r="F44" s="56"/>
      <c r="K44" s="58"/>
    </row>
    <row r="45" spans="1:11" s="1" customFormat="1">
      <c r="A45" s="32" t="s">
        <v>43</v>
      </c>
      <c r="B45" s="55"/>
      <c r="C45" s="55"/>
      <c r="D45" s="55"/>
      <c r="E45" s="55"/>
      <c r="F45" s="56"/>
    </row>
    <row r="46" spans="1:11" s="1" customFormat="1">
      <c r="A46" s="32" t="s">
        <v>44</v>
      </c>
      <c r="B46" s="35">
        <f>B35</f>
        <v>-34612</v>
      </c>
      <c r="C46" s="35">
        <f>C35</f>
        <v>1649</v>
      </c>
      <c r="D46" s="35">
        <f>D35</f>
        <v>-34612</v>
      </c>
      <c r="E46" s="35"/>
      <c r="F46" s="35">
        <f>F35</f>
        <v>1649</v>
      </c>
    </row>
    <row r="47" spans="1:11" s="1" customFormat="1">
      <c r="A47" s="32" t="s">
        <v>34</v>
      </c>
      <c r="B47" s="55"/>
      <c r="C47" s="55"/>
      <c r="D47" s="55"/>
      <c r="E47" s="55"/>
      <c r="F47" s="56"/>
    </row>
    <row r="48" spans="1:11" s="1" customFormat="1">
      <c r="A48" s="27" t="s">
        <v>35</v>
      </c>
      <c r="B48" s="55"/>
      <c r="C48" s="55"/>
      <c r="D48" s="55"/>
      <c r="E48" s="55"/>
      <c r="F48" s="56"/>
    </row>
    <row r="49" spans="1:6" s="1" customFormat="1">
      <c r="A49" s="27" t="s">
        <v>36</v>
      </c>
      <c r="B49" s="55"/>
      <c r="C49" s="55"/>
      <c r="D49" s="55"/>
      <c r="E49" s="55"/>
      <c r="F49" s="56"/>
    </row>
    <row r="50" spans="1:6" ht="16.5" customHeight="1">
      <c r="A50" s="27" t="s">
        <v>45</v>
      </c>
      <c r="B50" s="50"/>
      <c r="C50" s="50"/>
      <c r="D50" s="50"/>
      <c r="E50" s="29"/>
      <c r="F50" s="30"/>
    </row>
    <row r="51" spans="1:6">
      <c r="A51" s="27" t="s">
        <v>46</v>
      </c>
      <c r="B51" s="50"/>
      <c r="C51" s="29"/>
      <c r="D51" s="29"/>
      <c r="E51" s="29"/>
      <c r="F51" s="29"/>
    </row>
    <row r="53" spans="1:6">
      <c r="A53" s="59"/>
      <c r="B53" s="59"/>
      <c r="C53" s="59"/>
    </row>
    <row r="54" spans="1:6" s="1" customFormat="1">
      <c r="A54" s="60" t="s">
        <v>47</v>
      </c>
    </row>
    <row r="55" spans="1:6" s="1" customFormat="1">
      <c r="A55" s="61"/>
    </row>
    <row r="56" spans="1:6" s="1" customFormat="1">
      <c r="A56" s="62" t="s">
        <v>48</v>
      </c>
    </row>
    <row r="57" spans="1:6" s="1" customFormat="1">
      <c r="B57" s="63" t="s">
        <v>49</v>
      </c>
      <c r="C57" s="63"/>
    </row>
    <row r="58" spans="1:6" s="1" customFormat="1">
      <c r="B58" s="63" t="s">
        <v>50</v>
      </c>
      <c r="D58" s="64" t="s">
        <v>51</v>
      </c>
    </row>
    <row r="59" spans="1:6" s="1" customFormat="1">
      <c r="B59" s="63"/>
      <c r="D59" s="65"/>
    </row>
    <row r="60" spans="1:6">
      <c r="B60" s="63" t="s">
        <v>52</v>
      </c>
      <c r="C60" s="1"/>
      <c r="D60" s="64" t="s">
        <v>53</v>
      </c>
    </row>
  </sheetData>
  <mergeCells count="4">
    <mergeCell ref="A8:E8"/>
    <mergeCell ref="A9:E9"/>
    <mergeCell ref="A11:E11"/>
    <mergeCell ref="A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E39" sqref="E39"/>
    </sheetView>
  </sheetViews>
  <sheetFormatPr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2012-04-25T10:26:44Z</dcterms:modified>
</cp:coreProperties>
</file>