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aulCoursework\Fall 2017 CSC 478\Final Project\"/>
    </mc:Choice>
  </mc:AlternateContent>
  <bookViews>
    <workbookView xWindow="0" yWindow="0" windowWidth="21948" windowHeight="8460" tabRatio="1000"/>
  </bookViews>
  <sheets>
    <sheet name="NHANES Correlation Output" sheetId="1" r:id="rId1"/>
    <sheet name="Decision Tree Analysis" sheetId="2" r:id="rId2"/>
    <sheet name="Decision Tree No H and W" sheetId="11" r:id="rId3"/>
    <sheet name="Decision Tree With H and W" sheetId="12" r:id="rId4"/>
    <sheet name="KNN Analysis" sheetId="3" r:id="rId5"/>
    <sheet name="NBG Analysis" sheetId="4" r:id="rId6"/>
    <sheet name="NBM Analysis" sheetId="5" r:id="rId7"/>
    <sheet name="LDA Analysis" sheetId="6" r:id="rId8"/>
    <sheet name="K Means Analysis" sheetId="7" r:id="rId9"/>
    <sheet name="Lin Reg Analysis" sheetId="8" r:id="rId10"/>
    <sheet name="LinReg No HW Features" sheetId="9" r:id="rId11"/>
    <sheet name="LinReg No HW Pred Features" sheetId="13" r:id="rId12"/>
    <sheet name="LinReg With HW Features" sheetId="10" r:id="rId13"/>
    <sheet name="LinReg With HW Pred Features" sheetId="14" r:id="rId14"/>
  </sheets>
  <calcPr calcId="162913"/>
  <fileRecoveryPr autoRecover="0"/>
</workbook>
</file>

<file path=xl/calcChain.xml><?xml version="1.0" encoding="utf-8"?>
<calcChain xmlns="http://schemas.openxmlformats.org/spreadsheetml/2006/main">
  <c r="O33" i="2" l="1"/>
  <c r="O34" i="2" l="1"/>
  <c r="O32" i="2"/>
  <c r="O31" i="2"/>
  <c r="N7" i="5"/>
  <c r="N10" i="5"/>
</calcChain>
</file>

<file path=xl/sharedStrings.xml><?xml version="1.0" encoding="utf-8"?>
<sst xmlns="http://schemas.openxmlformats.org/spreadsheetml/2006/main" count="3415" uniqueCount="415">
  <si>
    <t>RIDAGEYR</t>
  </si>
  <si>
    <t>INDFMPIR</t>
  </si>
  <si>
    <t>CBD070</t>
  </si>
  <si>
    <t>CBD090</t>
  </si>
  <si>
    <t>CBD120</t>
  </si>
  <si>
    <t>CBD130</t>
  </si>
  <si>
    <t>DBD895</t>
  </si>
  <si>
    <t>DBD900</t>
  </si>
  <si>
    <t>DBD905</t>
  </si>
  <si>
    <t>DBD910</t>
  </si>
  <si>
    <t>PAD680</t>
  </si>
  <si>
    <t>WHD010</t>
  </si>
  <si>
    <t>WHD020</t>
  </si>
  <si>
    <t>Weight_kg</t>
  </si>
  <si>
    <t>Height_m</t>
  </si>
  <si>
    <t>BMI_Perc</t>
  </si>
  <si>
    <t>RIAGENDR_Female</t>
  </si>
  <si>
    <t>RIAGENDR_Male</t>
  </si>
  <si>
    <t>RIDRETH1_Mexican_American</t>
  </si>
  <si>
    <t>RIDRETH1_Non_Hispanic_Black</t>
  </si>
  <si>
    <t>RIDRETH1_Non_Hispanic_White</t>
  </si>
  <si>
    <t>RIDRETH1_Other</t>
  </si>
  <si>
    <t>RIDRETH1_Other_Hispanic</t>
  </si>
  <si>
    <t>DMDEDUC2_9th_to_12th_No_Grad</t>
  </si>
  <si>
    <t>DMDEDUC2_College_Grad_And_Above</t>
  </si>
  <si>
    <t>DMDEDUC2_High_School_Grad_GED</t>
  </si>
  <si>
    <t>DMDEDUC2_Less_Than_9th</t>
  </si>
  <si>
    <t>DMDEDUC2_Some_College_AA</t>
  </si>
  <si>
    <t>DMDMARTL_Divorced</t>
  </si>
  <si>
    <t>DMDMARTL_Living_W_Partner</t>
  </si>
  <si>
    <t>DMDMARTL_Married</t>
  </si>
  <si>
    <t>DMDMARTL_Never_Married</t>
  </si>
  <si>
    <t>DMDMARTL_Separated</t>
  </si>
  <si>
    <t>DMDMARTL_Widowed</t>
  </si>
  <si>
    <t>INDHHIN2_0_to_4999</t>
  </si>
  <si>
    <t>INDHHIN2_100000_And_Over</t>
  </si>
  <si>
    <t>INDHHIN2_10000_to_14999</t>
  </si>
  <si>
    <t>INDHHIN2_15000_to_19999</t>
  </si>
  <si>
    <t>INDHHIN2_20000_to_24999</t>
  </si>
  <si>
    <t>INDHHIN2_25000_to_34999</t>
  </si>
  <si>
    <t>INDHHIN2_35000_to_44999</t>
  </si>
  <si>
    <t>INDHHIN2_45000_to_54999</t>
  </si>
  <si>
    <t>INDHHIN2_5000_to_9999</t>
  </si>
  <si>
    <t>INDHHIN2_55000_to_64999</t>
  </si>
  <si>
    <t>INDHHIN2_65000_to_74999</t>
  </si>
  <si>
    <t>INDHHIN2_75000_to_99999</t>
  </si>
  <si>
    <t>BPQ020_No</t>
  </si>
  <si>
    <t>BPQ020_Yes</t>
  </si>
  <si>
    <t>DIQ010_Borderline</t>
  </si>
  <si>
    <t>DIQ010_No</t>
  </si>
  <si>
    <t>DIQ010_Yes</t>
  </si>
  <si>
    <t>MCQ080_No</t>
  </si>
  <si>
    <t>MCQ080_Yes</t>
  </si>
  <si>
    <t>MCQ365A_No</t>
  </si>
  <si>
    <t>MCQ365A_Yes</t>
  </si>
  <si>
    <t>MCQ365B_No</t>
  </si>
  <si>
    <t>MCQ365B_Yes</t>
  </si>
  <si>
    <t>SMQ020_No</t>
  </si>
  <si>
    <t>SMQ020_Yes</t>
  </si>
  <si>
    <t>HEQ010_No</t>
  </si>
  <si>
    <t>HEQ010_Yes</t>
  </si>
  <si>
    <t>HEQ030_No</t>
  </si>
  <si>
    <t>HEQ030_Yes</t>
  </si>
  <si>
    <t>HUQ051_0</t>
  </si>
  <si>
    <t>HUQ051_1</t>
  </si>
  <si>
    <t>HUQ051_10_to_12</t>
  </si>
  <si>
    <t>HUQ051_13_to_15</t>
  </si>
  <si>
    <t>HUQ051_16_Or_More</t>
  </si>
  <si>
    <t>HUQ051_2_to_3</t>
  </si>
  <si>
    <t>HUQ051_4_to_5</t>
  </si>
  <si>
    <t>HUQ051_6_to_7</t>
  </si>
  <si>
    <t>HUQ051_8_to_9</t>
  </si>
  <si>
    <t>HUQ071_No</t>
  </si>
  <si>
    <t>HUQ071_Yes</t>
  </si>
  <si>
    <t>MCQ010_No</t>
  </si>
  <si>
    <t>MCQ010_Yes</t>
  </si>
  <si>
    <t>MCQ082_No</t>
  </si>
  <si>
    <t>MCQ082_Yes</t>
  </si>
  <si>
    <t>MCQ086_No</t>
  </si>
  <si>
    <t>MCQ086_Yes</t>
  </si>
  <si>
    <t>MCQ160N_No</t>
  </si>
  <si>
    <t>MCQ160N_Yes</t>
  </si>
  <si>
    <t>MCQ160B_No</t>
  </si>
  <si>
    <t>MCQ160B_Yes</t>
  </si>
  <si>
    <t>MCQ160C_No</t>
  </si>
  <si>
    <t>MCQ160C_Yes</t>
  </si>
  <si>
    <t>MCQ160D_No</t>
  </si>
  <si>
    <t>MCQ160D_Yes</t>
  </si>
  <si>
    <t>MCQ160E_No</t>
  </si>
  <si>
    <t>MCQ160E_Yes</t>
  </si>
  <si>
    <t>MCQ160F_No</t>
  </si>
  <si>
    <t>MCQ160F_Yes</t>
  </si>
  <si>
    <t>MCQ160G_No</t>
  </si>
  <si>
    <t>MCQ160G_Yes</t>
  </si>
  <si>
    <t>MCQ160M_No</t>
  </si>
  <si>
    <t>MCQ160M_Yes</t>
  </si>
  <si>
    <t>MCQ160K_No</t>
  </si>
  <si>
    <t>MCQ160K_Yes</t>
  </si>
  <si>
    <t>MCQ160L_No</t>
  </si>
  <si>
    <t>MCQ160L_Yes</t>
  </si>
  <si>
    <t>MCQ160O_No</t>
  </si>
  <si>
    <t>MCQ160O_Yes</t>
  </si>
  <si>
    <t>MCQ203_No</t>
  </si>
  <si>
    <t>MCQ203_Yes</t>
  </si>
  <si>
    <t>MCQ220_No</t>
  </si>
  <si>
    <t>MCQ220_Yes</t>
  </si>
  <si>
    <t>Obese_Ind_0</t>
  </si>
  <si>
    <t>Obese_Ind_1</t>
  </si>
  <si>
    <t>Model Name</t>
  </si>
  <si>
    <t>CV Training Accuracy</t>
  </si>
  <si>
    <t>CV Testing Accuracy</t>
  </si>
  <si>
    <t>Full Training Accuracy</t>
  </si>
  <si>
    <t>Testing Accuracy</t>
  </si>
  <si>
    <t>Number of Nodes</t>
  </si>
  <si>
    <t>Number of Features Chosen</t>
  </si>
  <si>
    <t>Min Sample Split Chosen</t>
  </si>
  <si>
    <t>Min Samples Leaf Chosen</t>
  </si>
  <si>
    <t>Criterion Chosen</t>
  </si>
  <si>
    <t>Max Depth Chosen</t>
  </si>
  <si>
    <t>Precision 0</t>
  </si>
  <si>
    <t>Precision 1</t>
  </si>
  <si>
    <t>Recall 0</t>
  </si>
  <si>
    <t>Recall 1</t>
  </si>
  <si>
    <t>F1 Score 0</t>
  </si>
  <si>
    <t>F1 Score 1</t>
  </si>
  <si>
    <t>Confusion Pred 0, Actual 0</t>
  </si>
  <si>
    <t>Confusion Pred 0, Actual 1</t>
  </si>
  <si>
    <t>Confusion Pred 1, Actual 1</t>
  </si>
  <si>
    <t>Confusion Pred 1, Actual 0</t>
  </si>
  <si>
    <t>Decision Tree, Feature Selection, No H and W</t>
  </si>
  <si>
    <t>entropy</t>
  </si>
  <si>
    <t>Full Training Set</t>
  </si>
  <si>
    <t>Full Testing Set</t>
  </si>
  <si>
    <t>Decision Tree, All Features, No H and W</t>
  </si>
  <si>
    <t>Support 0</t>
  </si>
  <si>
    <t>Support 1</t>
  </si>
  <si>
    <t>Decision Tree, Feature Selection, With H and W</t>
  </si>
  <si>
    <t>Decision Tree, All Features, With H and W</t>
  </si>
  <si>
    <t>gini</t>
  </si>
  <si>
    <t>Decision Tree Performance Summary</t>
  </si>
  <si>
    <t>Chosen Features And Importances</t>
  </si>
  <si>
    <t>KNN Performance Summary</t>
  </si>
  <si>
    <t>KNN, Feature Selection, No H and W</t>
  </si>
  <si>
    <t>KNN, All Features, No H and W</t>
  </si>
  <si>
    <t>KNN, Feature Selection, With H and W</t>
  </si>
  <si>
    <t>KNN, All Features, With H and W</t>
  </si>
  <si>
    <t>N Neighbors</t>
  </si>
  <si>
    <t>Weighs</t>
  </si>
  <si>
    <t>uniform</t>
  </si>
  <si>
    <t>Warning Received : UndefinedMetricWarning: Precision and F-score are ill-defined and being set to 0.0 in labels with no predicted samples.</t>
  </si>
  <si>
    <t>weights</t>
  </si>
  <si>
    <t>p_values</t>
  </si>
  <si>
    <t>Chosen Features</t>
  </si>
  <si>
    <t>Naïve Bayes Gaussian Performance Summary</t>
  </si>
  <si>
    <t>Naive Bayes Gaussian, Feature Selection, No H and W</t>
  </si>
  <si>
    <t>Naive Bayes Gaussian, All Features, No H and W</t>
  </si>
  <si>
    <t>Naive Bayes Gaussian, Feature Selection, With H and W</t>
  </si>
  <si>
    <t>Naive Bayes Gaussian, All Features, With H and W</t>
  </si>
  <si>
    <t>NBG, Feature Selection, No H and W</t>
  </si>
  <si>
    <t>NBG, All Features, No H and W</t>
  </si>
  <si>
    <t>NBG, Feature Selection, With H and W</t>
  </si>
  <si>
    <t>NBG, All Features, With H and W</t>
  </si>
  <si>
    <t>Naïve Bayes Multinomial Performance Summary</t>
  </si>
  <si>
    <t>Linear Discriminant Analysis Performance Summary</t>
  </si>
  <si>
    <t>UserWarning: Variables are collinear.  warnings.warn("Variables are collinear.")</t>
  </si>
  <si>
    <t>Linear Discriminant Analysis, All Features, No H and W</t>
  </si>
  <si>
    <t>Linear Discriminant Analysis, All Features, With H and W</t>
  </si>
  <si>
    <t>NBM, Feature Selection, No H and W</t>
  </si>
  <si>
    <t>NBM, All Features, No H and W</t>
  </si>
  <si>
    <t>NBM, Feature Selection, With H and W</t>
  </si>
  <si>
    <t>NBM, All Features, With H and W</t>
  </si>
  <si>
    <t>Number of Clusters Chosen</t>
  </si>
  <si>
    <t>K = 2 Sum Square Error</t>
  </si>
  <si>
    <t>K = 2 Completeness</t>
  </si>
  <si>
    <t>K = 2 Homogeneity</t>
  </si>
  <si>
    <t>K = 2 Training Sum Square Error</t>
  </si>
  <si>
    <t>K = 2 Training Completeness</t>
  </si>
  <si>
    <t>K = 2 Training Homogeneity</t>
  </si>
  <si>
    <t>Sum Square Error</t>
  </si>
  <si>
    <t>Number of Features Used</t>
  </si>
  <si>
    <t>K = 2 Testing Prediction Accuracy</t>
  </si>
  <si>
    <t>K Means Clustering on Full Dataset</t>
  </si>
  <si>
    <t>Full Original Dataset No H and W</t>
  </si>
  <si>
    <t>Full Normalized Dataset No H and W</t>
  </si>
  <si>
    <t>Full PCA from Normalized Dataset No H and W</t>
  </si>
  <si>
    <t>Full Original Dataset With H and W</t>
  </si>
  <si>
    <t>Full Normalized Dataset With H and W</t>
  </si>
  <si>
    <t>Full PCA from Normalized Dataset With H and W</t>
  </si>
  <si>
    <t>K = 2 Training Prediction Accuracy</t>
  </si>
  <si>
    <t>.21081.7474791</t>
  </si>
  <si>
    <t>Cluster_0</t>
  </si>
  <si>
    <t>Cluster_1</t>
  </si>
  <si>
    <t>Cluster_2</t>
  </si>
  <si>
    <t>Cluster_3</t>
  </si>
  <si>
    <t>Cluster_4</t>
  </si>
  <si>
    <t>Cluster_5</t>
  </si>
  <si>
    <t>Cluster_6</t>
  </si>
  <si>
    <t>Cluster_7</t>
  </si>
  <si>
    <t>Cluster_8</t>
  </si>
  <si>
    <t>Cluster_9</t>
  </si>
  <si>
    <t>Cluster_10</t>
  </si>
  <si>
    <t>Cluster_11</t>
  </si>
  <si>
    <t>Full Normalized Dataset Cluster Centers No H and W</t>
  </si>
  <si>
    <t>Gender F</t>
  </si>
  <si>
    <t>Race White</t>
  </si>
  <si>
    <t>No High BP</t>
  </si>
  <si>
    <t>No Diabetes</t>
  </si>
  <si>
    <t>Doc OverW No</t>
  </si>
  <si>
    <t>Doc LoseW No</t>
  </si>
  <si>
    <t>Doc Exer No</t>
  </si>
  <si>
    <t>Smoking Yes</t>
  </si>
  <si>
    <t>HEP B No</t>
  </si>
  <si>
    <t>HEP C No</t>
  </si>
  <si>
    <t>Hosp Nite No</t>
  </si>
  <si>
    <t>Celiac No</t>
  </si>
  <si>
    <t>GF No</t>
  </si>
  <si>
    <t>Gout No</t>
  </si>
  <si>
    <t>Heart Fail No</t>
  </si>
  <si>
    <t>Coron Heart No</t>
  </si>
  <si>
    <t>Angina No</t>
  </si>
  <si>
    <t>Heart Attack No</t>
  </si>
  <si>
    <t>Stroke No</t>
  </si>
  <si>
    <t>Emphysema No</t>
  </si>
  <si>
    <t>Thyroid No</t>
  </si>
  <si>
    <t>Bronchitis No</t>
  </si>
  <si>
    <t>Liver Cond No</t>
  </si>
  <si>
    <t>COPD No</t>
  </si>
  <si>
    <t>Juandice No</t>
  </si>
  <si>
    <t>Cancer No</t>
  </si>
  <si>
    <t>Smoking No</t>
  </si>
  <si>
    <t>Cancer Yes</t>
  </si>
  <si>
    <t>COPD Yes</t>
  </si>
  <si>
    <t>Liver Cond Yes</t>
  </si>
  <si>
    <t>Emphysema Yes</t>
  </si>
  <si>
    <t>Thyroid Yes</t>
  </si>
  <si>
    <t>Bronchitis Yes</t>
  </si>
  <si>
    <t>GF Yes</t>
  </si>
  <si>
    <t>Gout Yes</t>
  </si>
  <si>
    <t>Angina Yes</t>
  </si>
  <si>
    <t>Heart Attack Yes</t>
  </si>
  <si>
    <t>Stroke Yes</t>
  </si>
  <si>
    <t>Asthma Yes</t>
  </si>
  <si>
    <t>Celiac Yes</t>
  </si>
  <si>
    <t>Asthma No</t>
  </si>
  <si>
    <t>HEP C Yes</t>
  </si>
  <si>
    <t>Hosp Nite Yes</t>
  </si>
  <si>
    <t>Doc Visit 1</t>
  </si>
  <si>
    <t>Doc Visit 2-3</t>
  </si>
  <si>
    <t>Doc Visit 4-5</t>
  </si>
  <si>
    <t>Doc Visit None</t>
  </si>
  <si>
    <t>Doc Visit 10-12</t>
  </si>
  <si>
    <t>Doc Visit 13-15</t>
  </si>
  <si>
    <t>Doc Visit 16+</t>
  </si>
  <si>
    <t>Doc Visit 6-7</t>
  </si>
  <si>
    <t>Doc Visit 8-9</t>
  </si>
  <si>
    <t>Doc Exer Yes</t>
  </si>
  <si>
    <t>Doc LoseW Yes</t>
  </si>
  <si>
    <t>Doc OverW Yes</t>
  </si>
  <si>
    <t>Diabetes Yes</t>
  </si>
  <si>
    <t>High BP Yes</t>
  </si>
  <si>
    <t>Income 100K+</t>
  </si>
  <si>
    <t>Income 10K-15K</t>
  </si>
  <si>
    <t>Income 15K-20K</t>
  </si>
  <si>
    <t>Income 20K-25K</t>
  </si>
  <si>
    <t>Income 25K-35K</t>
  </si>
  <si>
    <t>Income 35K-45K</t>
  </si>
  <si>
    <t>Income 45K-55K</t>
  </si>
  <si>
    <t>Income 5K-10K</t>
  </si>
  <si>
    <t>Income 55K-65K</t>
  </si>
  <si>
    <t>Income 65K-75K</t>
  </si>
  <si>
    <t>Income 75K-100K</t>
  </si>
  <si>
    <t>Marital Living 2G</t>
  </si>
  <si>
    <t>Marital Married</t>
  </si>
  <si>
    <t>Marital Never</t>
  </si>
  <si>
    <t>Marital Widowed</t>
  </si>
  <si>
    <t>Ed 9-12 No Grad</t>
  </si>
  <si>
    <t>Ed College Grad+</t>
  </si>
  <si>
    <t>Ed LT 9</t>
  </si>
  <si>
    <t>Ed Some Col/AA</t>
  </si>
  <si>
    <t>Race Mex Amer</t>
  </si>
  <si>
    <t>Race Black</t>
  </si>
  <si>
    <t>Race Other Hisp</t>
  </si>
  <si>
    <t>Gender M</t>
  </si>
  <si>
    <t>Mins Sitting</t>
  </si>
  <si>
    <t>Food Out</t>
  </si>
  <si>
    <t>Fast Food</t>
  </si>
  <si>
    <t>Frozen Food</t>
  </si>
  <si>
    <t>Money Grocery</t>
  </si>
  <si>
    <t>Money NonFood</t>
  </si>
  <si>
    <t>Age in Years</t>
  </si>
  <si>
    <t>Ratio Poverty</t>
  </si>
  <si>
    <t>HEP B Yes</t>
  </si>
  <si>
    <t>Heart Fail Yes</t>
  </si>
  <si>
    <t>Coron Heart Yes</t>
  </si>
  <si>
    <t>Money Delivery</t>
  </si>
  <si>
    <t>Rdy To Eat Food</t>
  </si>
  <si>
    <t>Height</t>
  </si>
  <si>
    <t>Weight</t>
  </si>
  <si>
    <t>Full Normalized Dataset Cluster Centers With H and W</t>
  </si>
  <si>
    <t>Age Years</t>
  </si>
  <si>
    <t>Poverty Ratio</t>
  </si>
  <si>
    <t>Money Food Out</t>
  </si>
  <si>
    <t xml:space="preserve">Race Other </t>
  </si>
  <si>
    <t>Ed HS Grad GED</t>
  </si>
  <si>
    <t>Ed Some College/AA</t>
  </si>
  <si>
    <t>Marital Divorce</t>
  </si>
  <si>
    <t>Marital Separatd</t>
  </si>
  <si>
    <t>Income 0-K</t>
  </si>
  <si>
    <t>High BP No</t>
  </si>
  <si>
    <t>Diabetes Bdrline</t>
  </si>
  <si>
    <t>Diabetes No</t>
  </si>
  <si>
    <t>Juandice Yes</t>
  </si>
  <si>
    <t xml:space="preserve">Full Normalized Dataset Cluster Centers Different Entries No H and W </t>
  </si>
  <si>
    <t>Full Normalized Dataset Cluster Centers Different Entries With H and W</t>
  </si>
  <si>
    <t>Linear Regression Performance Summary</t>
  </si>
  <si>
    <t>CV Training RMSE</t>
  </si>
  <si>
    <t>CV Testing RMSE</t>
  </si>
  <si>
    <t>Full Training RMSE</t>
  </si>
  <si>
    <t>Testing RMSE</t>
  </si>
  <si>
    <t>Linear Regression, Normalized Training, Feature Selection, No H and W</t>
  </si>
  <si>
    <t>Linear Regression, Orig Training, Feature Selection, No H and W</t>
  </si>
  <si>
    <t>Linear Regression, Orig Training, Feature Selection, With H and W</t>
  </si>
  <si>
    <t>Linear Regression, Normalized Training, All Features, With H and W</t>
  </si>
  <si>
    <t>CV Training R-Sq</t>
  </si>
  <si>
    <t>CV Testing R-Sq</t>
  </si>
  <si>
    <t>Full Training R-Sq</t>
  </si>
  <si>
    <t>Testing R-Sq</t>
  </si>
  <si>
    <t>Ridge Linear Regression Performance Summary</t>
  </si>
  <si>
    <t>Alpha</t>
  </si>
  <si>
    <t>Lasso Linear Regression Performance Summary</t>
  </si>
  <si>
    <t>Decision Tree No H and W Chosen Feature Tree</t>
  </si>
  <si>
    <t>Decision Tree No H and W All Features Tree</t>
  </si>
  <si>
    <t>Decision Tree With H and W Chosen Feature Tree</t>
  </si>
  <si>
    <t>All Features And Importances</t>
  </si>
  <si>
    <t>Linear Regression</t>
  </si>
  <si>
    <t>Ridge Regression</t>
  </si>
  <si>
    <t>Lasso Regression</t>
  </si>
  <si>
    <t>coeffs</t>
  </si>
  <si>
    <t>Original Training</t>
  </si>
  <si>
    <t>Normalized Training</t>
  </si>
  <si>
    <t>Decision Tree, Feature Selection, Balanced, No H and W</t>
  </si>
  <si>
    <t>Decision Tree, All Features, Balanced, No H and W</t>
  </si>
  <si>
    <t>Random Forest, All Features, Balanced, No H and W</t>
  </si>
  <si>
    <t>Adaboost Decision Tree, All Features, Not Balanced, No H and W</t>
  </si>
  <si>
    <t>Adaboost Decision Tree, All Features, Balanced, No H and W</t>
  </si>
  <si>
    <t>N Estimator</t>
  </si>
  <si>
    <t>Decision Tree, All Features,  Balanced, No H and W</t>
  </si>
  <si>
    <t>Decision Tree, Feature Selection,  Balanced, No H and W</t>
  </si>
  <si>
    <t>N/A</t>
  </si>
  <si>
    <t>Some College/AA</t>
  </si>
  <si>
    <t>Income to Poverty</t>
  </si>
  <si>
    <t>Gender Male</t>
  </si>
  <si>
    <t>Married</t>
  </si>
  <si>
    <t>High BP</t>
  </si>
  <si>
    <t>Non Smoker</t>
  </si>
  <si>
    <t>Smoker</t>
  </si>
  <si>
    <t>Overnight Hospital</t>
  </si>
  <si>
    <t>Gender Female</t>
  </si>
  <si>
    <t>College Grad+</t>
  </si>
  <si>
    <t>Not Overweight</t>
  </si>
  <si>
    <t>Overweight</t>
  </si>
  <si>
    <t>No Weight Loss</t>
  </si>
  <si>
    <t>Need to Lose Weight</t>
  </si>
  <si>
    <t>No Exercise</t>
  </si>
  <si>
    <t>Need Exercise</t>
  </si>
  <si>
    <t>No Hospital Stay</t>
  </si>
  <si>
    <t>Hospital Stay</t>
  </si>
  <si>
    <t>No Thyrod Prob</t>
  </si>
  <si>
    <t>Thyroid Prob</t>
  </si>
  <si>
    <t>Has Thyroid Prob</t>
  </si>
  <si>
    <t>Full Normalized Dataset Interesting Cluster Center Variables With Mean Values Greater Than 0.5</t>
  </si>
  <si>
    <t>K Means Clustering on Training and Testing Split Datasets</t>
  </si>
  <si>
    <t>Num Fast Food</t>
  </si>
  <si>
    <t>Mins Sedentary</t>
  </si>
  <si>
    <t>Female</t>
  </si>
  <si>
    <t>Male</t>
  </si>
  <si>
    <t>Mex-American</t>
  </si>
  <si>
    <t>Non-Hisp Black</t>
  </si>
  <si>
    <t>Other Race</t>
  </si>
  <si>
    <t>HS Graduate/GED</t>
  </si>
  <si>
    <t>Income $100K and Above</t>
  </si>
  <si>
    <t>Income $15K to $20K</t>
  </si>
  <si>
    <t>Income $35K to $45K</t>
  </si>
  <si>
    <t>Borderline Diabetes</t>
  </si>
  <si>
    <t>Diabetes</t>
  </si>
  <si>
    <t>Not Told Overweight</t>
  </si>
  <si>
    <t>Told Overweight</t>
  </si>
  <si>
    <t>Not Told to Lose Weight</t>
  </si>
  <si>
    <t>Told to Lose Weight</t>
  </si>
  <si>
    <t>Told to Exercise</t>
  </si>
  <si>
    <t>No Doctor Visits</t>
  </si>
  <si>
    <t>1 Doctor Visit</t>
  </si>
  <si>
    <t>16+ Doctor Visits</t>
  </si>
  <si>
    <t>No Overnight Hospital</t>
  </si>
  <si>
    <t>No Asthma</t>
  </si>
  <si>
    <t>Asthma</t>
  </si>
  <si>
    <t>No Gout</t>
  </si>
  <si>
    <t>Gout</t>
  </si>
  <si>
    <t>No Congestive Heart Failure</t>
  </si>
  <si>
    <t>Congestive Heart Failure</t>
  </si>
  <si>
    <t>No Angina</t>
  </si>
  <si>
    <t>Angina</t>
  </si>
  <si>
    <t>No Heart Attack</t>
  </si>
  <si>
    <t>Heart Attack</t>
  </si>
  <si>
    <t>No Thyroid Prob</t>
  </si>
  <si>
    <t>No Bronchitis</t>
  </si>
  <si>
    <t>Bronchitis</t>
  </si>
  <si>
    <t>No COPD</t>
  </si>
  <si>
    <t>COPD</t>
  </si>
  <si>
    <t>Not Told to Exercise</t>
  </si>
  <si>
    <t>Standard Linear Regression</t>
  </si>
  <si>
    <t>Coeffs</t>
  </si>
  <si>
    <t>Money Eatin Out</t>
  </si>
  <si>
    <t>Linear Regression Coefficients From Models With Weight and Height Included</t>
  </si>
  <si>
    <t>Linear Regression Coefficients From Models Without Weight and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</si>
</sst>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5">
    <xf numFmtId="0" fontId="0" fillId="0" borderId="0" xfId="0"/>
    <xf numFmtId="0" fontId="16" fillId="0" borderId="0" xfId="0" applyFont="1"/>
    <xf numFmtId="0" fontId="0" fillId="0" borderId="10" xfId="0" applyBorder="1"/>
    <xf numFmtId="11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11" xfId="0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0" xfId="0" applyFont="1" applyAlignment="1">
      <alignment wrapText="1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16" fillId="0" borderId="29" xfId="0" applyFont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0" fillId="0" borderId="28" xfId="0" applyBorder="1" applyAlignment="1">
      <alignment horizontal="center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11" fontId="0" fillId="0" borderId="12" xfId="0" applyNumberFormat="1" applyBorder="1"/>
    <xf numFmtId="11" fontId="0" fillId="0" borderId="14" xfId="0" applyNumberFormat="1" applyBorder="1"/>
    <xf numFmtId="0" fontId="16" fillId="0" borderId="38" xfId="0" applyFont="1" applyBorder="1" applyAlignment="1">
      <alignment horizontal="center"/>
    </xf>
    <xf numFmtId="0" fontId="16" fillId="0" borderId="42" xfId="0" applyFont="1" applyBorder="1" applyAlignment="1">
      <alignment wrapText="1"/>
    </xf>
    <xf numFmtId="0" fontId="16" fillId="0" borderId="24" xfId="0" applyFont="1" applyBorder="1" applyAlignment="1">
      <alignment wrapText="1"/>
    </xf>
    <xf numFmtId="0" fontId="16" fillId="0" borderId="18" xfId="0" applyFont="1" applyBorder="1" applyAlignment="1">
      <alignment horizontal="center"/>
    </xf>
    <xf numFmtId="11" fontId="0" fillId="0" borderId="21" xfId="0" applyNumberFormat="1" applyBorder="1"/>
    <xf numFmtId="0" fontId="16" fillId="0" borderId="25" xfId="0" applyFont="1" applyBorder="1" applyAlignment="1">
      <alignment wrapText="1"/>
    </xf>
    <xf numFmtId="11" fontId="0" fillId="0" borderId="16" xfId="0" applyNumberFormat="1" applyBorder="1"/>
    <xf numFmtId="0" fontId="16" fillId="0" borderId="42" xfId="0" applyFont="1" applyBorder="1"/>
    <xf numFmtId="0" fontId="16" fillId="0" borderId="19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23" xfId="0" applyFont="1" applyBorder="1" applyAlignment="1">
      <alignment wrapText="1"/>
    </xf>
    <xf numFmtId="0" fontId="16" fillId="0" borderId="51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52" xfId="0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16" fillId="0" borderId="53" xfId="0" applyFont="1" applyBorder="1"/>
    <xf numFmtId="0" fontId="16" fillId="0" borderId="58" xfId="0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2" xfId="0" applyBorder="1" applyAlignment="1">
      <alignment horizontal="center"/>
    </xf>
    <xf numFmtId="0" fontId="16" fillId="0" borderId="60" xfId="0" applyFont="1" applyBorder="1"/>
    <xf numFmtId="0" fontId="16" fillId="0" borderId="61" xfId="0" applyFont="1" applyBorder="1"/>
    <xf numFmtId="0" fontId="16" fillId="0" borderId="56" xfId="0" applyFont="1" applyBorder="1"/>
    <xf numFmtId="0" fontId="16" fillId="0" borderId="27" xfId="0" applyFont="1" applyBorder="1"/>
    <xf numFmtId="0" fontId="0" fillId="0" borderId="0" xfId="0" applyBorder="1"/>
    <xf numFmtId="0" fontId="16" fillId="0" borderId="0" xfId="0" applyFont="1" applyBorder="1"/>
    <xf numFmtId="0" fontId="16" fillId="0" borderId="61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45" xfId="0" applyFont="1" applyBorder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16" fillId="0" borderId="15" xfId="0" applyFont="1" applyBorder="1"/>
    <xf numFmtId="0" fontId="0" fillId="0" borderId="28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0" fontId="16" fillId="0" borderId="36" xfId="0" applyFont="1" applyBorder="1" applyAlignment="1">
      <alignment horizontal="center" wrapText="1"/>
    </xf>
    <xf numFmtId="0" fontId="16" fillId="0" borderId="37" xfId="0" applyFont="1" applyBorder="1" applyAlignment="1">
      <alignment wrapText="1"/>
    </xf>
    <xf numFmtId="0" fontId="16" fillId="0" borderId="38" xfId="0" applyFont="1" applyBorder="1" applyAlignment="1">
      <alignment wrapText="1"/>
    </xf>
    <xf numFmtId="0" fontId="16" fillId="0" borderId="56" xfId="0" applyFont="1" applyFill="1" applyBorder="1"/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11" fontId="0" fillId="0" borderId="0" xfId="0" applyNumberFormat="1"/>
    <xf numFmtId="0" fontId="16" fillId="0" borderId="0" xfId="0" applyFont="1" applyAlignment="1">
      <alignment horizontal="center" wrapText="1"/>
    </xf>
    <xf numFmtId="0" fontId="0" fillId="0" borderId="68" xfId="0" applyBorder="1" applyAlignment="1">
      <alignment horizontal="center"/>
    </xf>
    <xf numFmtId="0" fontId="18" fillId="0" borderId="0" xfId="0" applyFont="1"/>
    <xf numFmtId="0" fontId="18" fillId="33" borderId="11" xfId="0" applyFont="1" applyFill="1" applyBorder="1" applyAlignment="1">
      <alignment horizontal="center"/>
    </xf>
    <xf numFmtId="0" fontId="18" fillId="0" borderId="0" xfId="0" applyFont="1" applyBorder="1" applyAlignment="1"/>
    <xf numFmtId="0" fontId="19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16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69" xfId="0" applyFont="1" applyBorder="1" applyAlignment="1">
      <alignment horizontal="center" wrapText="1"/>
    </xf>
    <xf numFmtId="0" fontId="16" fillId="0" borderId="70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16" fillId="0" borderId="71" xfId="0" applyFont="1" applyBorder="1" applyAlignment="1">
      <alignment horizontal="center" wrapText="1"/>
    </xf>
    <xf numFmtId="0" fontId="0" fillId="0" borderId="63" xfId="0" applyBorder="1" applyAlignment="1">
      <alignment horizontal="center"/>
    </xf>
    <xf numFmtId="0" fontId="0" fillId="33" borderId="47" xfId="0" applyFill="1" applyBorder="1" applyAlignment="1"/>
    <xf numFmtId="0" fontId="0" fillId="33" borderId="48" xfId="0" applyFill="1" applyBorder="1" applyAlignment="1"/>
    <xf numFmtId="0" fontId="0" fillId="33" borderId="49" xfId="0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0" fillId="35" borderId="61" xfId="0" applyFill="1" applyBorder="1" applyAlignment="1">
      <alignment horizontal="center"/>
    </xf>
    <xf numFmtId="0" fontId="0" fillId="34" borderId="61" xfId="0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35" borderId="56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6" xfId="0" applyFont="1" applyBorder="1"/>
    <xf numFmtId="0" fontId="0" fillId="0" borderId="52" xfId="0" applyBorder="1"/>
    <xf numFmtId="0" fontId="0" fillId="0" borderId="63" xfId="0" applyBorder="1"/>
    <xf numFmtId="0" fontId="16" fillId="0" borderId="29" xfId="0" applyFont="1" applyBorder="1" applyAlignment="1">
      <alignment horizontal="center"/>
    </xf>
    <xf numFmtId="0" fontId="16" fillId="0" borderId="28" xfId="0" applyFont="1" applyBorder="1"/>
    <xf numFmtId="0" fontId="16" fillId="0" borderId="51" xfId="0" applyFont="1" applyBorder="1" applyAlignment="1">
      <alignment horizontal="center"/>
    </xf>
    <xf numFmtId="0" fontId="0" fillId="0" borderId="34" xfId="0" applyBorder="1"/>
    <xf numFmtId="0" fontId="0" fillId="33" borderId="47" xfId="0" applyFill="1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33" borderId="49" xfId="0" applyFill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0" fillId="33" borderId="72" xfId="0" applyFill="1" applyBorder="1" applyAlignment="1">
      <alignment horizontal="center"/>
    </xf>
    <xf numFmtId="0" fontId="0" fillId="33" borderId="73" xfId="0" applyFill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33" xfId="0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8" fillId="33" borderId="47" xfId="0" applyFont="1" applyFill="1" applyBorder="1" applyAlignment="1">
      <alignment horizontal="center"/>
    </xf>
    <xf numFmtId="0" fontId="18" fillId="33" borderId="48" xfId="0" applyFont="1" applyFill="1" applyBorder="1" applyAlignment="1">
      <alignment horizontal="center"/>
    </xf>
    <xf numFmtId="0" fontId="18" fillId="33" borderId="49" xfId="0" applyFont="1" applyFill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16" fillId="33" borderId="39" xfId="0" applyFont="1" applyFill="1" applyBorder="1" applyAlignment="1">
      <alignment horizontal="center" wrapText="1"/>
    </xf>
    <xf numFmtId="0" fontId="16" fillId="33" borderId="32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33" xfId="0" applyFont="1" applyFill="1" applyBorder="1" applyAlignment="1">
      <alignment horizontal="center" wrapText="1"/>
    </xf>
    <xf numFmtId="0" fontId="16" fillId="33" borderId="40" xfId="0" applyFont="1" applyFill="1" applyBorder="1" applyAlignment="1">
      <alignment horizontal="center" wrapText="1"/>
    </xf>
    <xf numFmtId="0" fontId="16" fillId="33" borderId="35" xfId="0" applyFont="1" applyFill="1" applyBorder="1" applyAlignment="1">
      <alignment horizontal="center" wrapText="1"/>
    </xf>
    <xf numFmtId="0" fontId="16" fillId="33" borderId="43" xfId="0" applyFont="1" applyFill="1" applyBorder="1" applyAlignment="1">
      <alignment horizontal="center" wrapText="1"/>
    </xf>
    <xf numFmtId="0" fontId="16" fillId="33" borderId="41" xfId="0" applyFont="1" applyFill="1" applyBorder="1" applyAlignment="1">
      <alignment horizontal="center" wrapText="1"/>
    </xf>
    <xf numFmtId="0" fontId="16" fillId="33" borderId="44" xfId="0" applyFont="1" applyFill="1" applyBorder="1" applyAlignment="1">
      <alignment horizontal="center" wrapText="1"/>
    </xf>
    <xf numFmtId="0" fontId="16" fillId="33" borderId="45" xfId="0" applyFont="1" applyFill="1" applyBorder="1" applyAlignment="1">
      <alignment horizontal="center" wrapText="1"/>
    </xf>
    <xf numFmtId="0" fontId="16" fillId="33" borderId="46" xfId="0" applyFont="1" applyFill="1" applyBorder="1" applyAlignment="1">
      <alignment horizontal="center" wrapText="1"/>
    </xf>
    <xf numFmtId="0" fontId="18" fillId="33" borderId="43" xfId="0" applyFont="1" applyFill="1" applyBorder="1" applyAlignment="1">
      <alignment horizontal="center"/>
    </xf>
    <xf numFmtId="0" fontId="18" fillId="33" borderId="39" xfId="0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33" borderId="65" xfId="0" applyFill="1" applyBorder="1" applyAlignment="1">
      <alignment horizontal="center"/>
    </xf>
    <xf numFmtId="0" fontId="0" fillId="33" borderId="47" xfId="0" applyFont="1" applyFill="1" applyBorder="1" applyAlignment="1">
      <alignment horizontal="center"/>
    </xf>
    <xf numFmtId="0" fontId="0" fillId="33" borderId="48" xfId="0" applyFont="1" applyFill="1" applyBorder="1" applyAlignment="1">
      <alignment horizontal="center"/>
    </xf>
    <xf numFmtId="0" fontId="0" fillId="33" borderId="49" xfId="0" applyFont="1" applyFill="1" applyBorder="1" applyAlignment="1">
      <alignment horizontal="center"/>
    </xf>
    <xf numFmtId="0" fontId="16" fillId="33" borderId="59" xfId="0" applyFont="1" applyFill="1" applyBorder="1" applyAlignment="1">
      <alignment horizontal="center" wrapText="1"/>
    </xf>
    <xf numFmtId="0" fontId="16" fillId="33" borderId="55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0" fillId="33" borderId="53" xfId="0" applyFont="1" applyFill="1" applyBorder="1" applyAlignment="1">
      <alignment horizontal="center"/>
    </xf>
    <xf numFmtId="0" fontId="0" fillId="33" borderId="72" xfId="0" applyFont="1" applyFill="1" applyBorder="1" applyAlignment="1">
      <alignment horizontal="center"/>
    </xf>
    <xf numFmtId="0" fontId="0" fillId="33" borderId="73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0" fillId="33" borderId="41" xfId="0" applyFont="1" applyFill="1" applyBorder="1" applyAlignment="1">
      <alignment horizontal="center"/>
    </xf>
    <xf numFmtId="0" fontId="0" fillId="33" borderId="74" xfId="0" applyFont="1" applyFill="1" applyBorder="1" applyAlignment="1">
      <alignment horizontal="center"/>
    </xf>
    <xf numFmtId="0" fontId="0" fillId="33" borderId="23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69" xfId="0" applyFont="1" applyBorder="1" applyAlignment="1">
      <alignment horizontal="center"/>
    </xf>
    <xf numFmtId="0" fontId="18" fillId="0" borderId="71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18" fillId="0" borderId="5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  <color rgb="FFFFFF66"/>
      <color rgb="FFFFCC99"/>
      <color rgb="FFCC99FF"/>
      <color rgb="FFF5F58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53340</xdr:rowOff>
    </xdr:from>
    <xdr:to>
      <xdr:col>15</xdr:col>
      <xdr:colOff>571500</xdr:colOff>
      <xdr:row>21</xdr:row>
      <xdr:rowOff>149724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11C180-08AD-4D49-8191-EC2A7FF0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"/>
          <a:ext cx="9715500" cy="3753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24</xdr:row>
      <xdr:rowOff>22861</xdr:rowOff>
    </xdr:from>
    <xdr:to>
      <xdr:col>16</xdr:col>
      <xdr:colOff>17025</xdr:colOff>
      <xdr:row>44</xdr:row>
      <xdr:rowOff>121921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83ECCF-F53C-40DD-8BB3-F00D69532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4503421"/>
          <a:ext cx="9740145" cy="375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30480</xdr:rowOff>
    </xdr:from>
    <xdr:to>
      <xdr:col>15</xdr:col>
      <xdr:colOff>603420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469FE-C5C7-4825-8AB4-BC918384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" y="259080"/>
          <a:ext cx="9724561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24</xdr:row>
      <xdr:rowOff>22860</xdr:rowOff>
    </xdr:from>
    <xdr:to>
      <xdr:col>15</xdr:col>
      <xdr:colOff>579120</xdr:colOff>
      <xdr:row>45</xdr:row>
      <xdr:rowOff>20698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BCE6F-A2C8-428A-84E0-2AA7896E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4503420"/>
          <a:ext cx="9715500" cy="3838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9"/>
  <sheetViews>
    <sheetView tabSelected="1" topLeftCell="AC1" zoomScaleNormal="100" workbookViewId="0">
      <selection activeCell="AL120" sqref="AL120"/>
    </sheetView>
  </sheetViews>
  <sheetFormatPr defaultRowHeight="14.4" x14ac:dyDescent="0.3"/>
  <cols>
    <col min="1" max="1" width="8.88671875" style="1"/>
  </cols>
  <sheetData>
    <row r="1" spans="1:109" s="1" customFormat="1" ht="15" thickBot="1" x14ac:dyDescent="0.35">
      <c r="A1" s="15"/>
      <c r="B1" s="11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9" t="s">
        <v>80</v>
      </c>
      <c r="CE1" s="9" t="s">
        <v>81</v>
      </c>
      <c r="CF1" s="9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9" t="s">
        <v>89</v>
      </c>
      <c r="CN1" s="9" t="s">
        <v>90</v>
      </c>
      <c r="CO1" s="9" t="s">
        <v>91</v>
      </c>
      <c r="CP1" s="9" t="s">
        <v>92</v>
      </c>
      <c r="CQ1" s="9" t="s">
        <v>93</v>
      </c>
      <c r="CR1" s="9" t="s">
        <v>94</v>
      </c>
      <c r="CS1" s="9" t="s">
        <v>95</v>
      </c>
      <c r="CT1" s="9" t="s">
        <v>96</v>
      </c>
      <c r="CU1" s="9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10" t="s">
        <v>107</v>
      </c>
    </row>
    <row r="2" spans="1:109" x14ac:dyDescent="0.3">
      <c r="A2" s="16" t="s">
        <v>0</v>
      </c>
      <c r="B2" s="12">
        <v>1</v>
      </c>
      <c r="C2" s="7">
        <v>9.9393159074799994E-2</v>
      </c>
      <c r="D2" s="7">
        <v>-8.9678681043299999E-2</v>
      </c>
      <c r="E2" s="7">
        <v>-7.4191996245200004E-3</v>
      </c>
      <c r="F2" s="7">
        <v>-4.2008078877199997E-2</v>
      </c>
      <c r="G2" s="7">
        <v>-7.8683697845100001E-2</v>
      </c>
      <c r="H2" s="7">
        <v>-0.177203557136</v>
      </c>
      <c r="I2" s="7">
        <v>-0.22775607860200001</v>
      </c>
      <c r="J2" s="7">
        <v>-4.2922721041100002E-2</v>
      </c>
      <c r="K2" s="7">
        <v>-7.5917402529099995E-2</v>
      </c>
      <c r="L2" s="7">
        <v>3.3973022201100003E-2</v>
      </c>
      <c r="M2" s="7">
        <v>-4.8542467153700003E-2</v>
      </c>
      <c r="N2" s="7">
        <v>1.7245795016399999E-3</v>
      </c>
      <c r="O2" s="7">
        <v>1.7245795016399999E-3</v>
      </c>
      <c r="P2" s="7">
        <v>-4.8542467153700003E-2</v>
      </c>
      <c r="Q2" s="7">
        <v>2.95511037245E-2</v>
      </c>
      <c r="R2" s="7">
        <v>-2.0874068396800002E-2</v>
      </c>
      <c r="S2" s="7">
        <v>2.0874068396800002E-2</v>
      </c>
      <c r="T2" s="7">
        <v>-6.6193875624800003E-2</v>
      </c>
      <c r="U2" s="7">
        <v>-2.7692772259099999E-2</v>
      </c>
      <c r="V2" s="7">
        <v>0.14349421486200001</v>
      </c>
      <c r="W2" s="7">
        <v>-8.4657541126300001E-2</v>
      </c>
      <c r="X2" s="7">
        <v>-3.5823890253E-2</v>
      </c>
      <c r="Y2" s="7">
        <v>9.6403988876000001E-3</v>
      </c>
      <c r="Z2" s="7">
        <v>8.84459596683E-3</v>
      </c>
      <c r="AA2" s="7">
        <v>2.1527080313600001E-2</v>
      </c>
      <c r="AB2" s="7">
        <v>9.7457602659500001E-2</v>
      </c>
      <c r="AC2" s="7">
        <v>-7.8662810269699998E-2</v>
      </c>
      <c r="AD2" s="7">
        <v>0.113702950872</v>
      </c>
      <c r="AE2" s="7">
        <v>-0.19016476346700001</v>
      </c>
      <c r="AF2" s="7">
        <v>0.18204202550900001</v>
      </c>
      <c r="AG2" s="7">
        <v>-0.40448424622599999</v>
      </c>
      <c r="AH2" s="7">
        <v>8.9785192888800006E-3</v>
      </c>
      <c r="AI2" s="7">
        <v>0.34775638532300002</v>
      </c>
      <c r="AJ2" s="7">
        <v>-4.6151854999100003E-2</v>
      </c>
      <c r="AK2" s="7">
        <v>-3.8536793928800002E-2</v>
      </c>
      <c r="AL2" s="7">
        <v>5.32539909634E-2</v>
      </c>
      <c r="AM2" s="7">
        <v>4.6707204941200002E-2</v>
      </c>
      <c r="AN2" s="7">
        <v>1.0366899955999999E-3</v>
      </c>
      <c r="AO2" s="7">
        <v>-4.6611725405500001E-2</v>
      </c>
      <c r="AP2" s="7">
        <v>1.8874659800500002E-2</v>
      </c>
      <c r="AQ2" s="7">
        <v>2.90970220456E-2</v>
      </c>
      <c r="AR2" s="7">
        <v>4.5387353536399996E-3</v>
      </c>
      <c r="AS2" s="7">
        <v>2.2773605744599999E-3</v>
      </c>
      <c r="AT2" s="7">
        <v>-7.6489292555099999E-3</v>
      </c>
      <c r="AU2" s="7">
        <v>-6.2807896808599996E-3</v>
      </c>
      <c r="AV2" s="7">
        <v>-0.43257179650499999</v>
      </c>
      <c r="AW2" s="7">
        <v>0.43257179650499999</v>
      </c>
      <c r="AX2" s="7">
        <v>9.31075067837E-2</v>
      </c>
      <c r="AY2" s="7">
        <v>-0.27648463972800003</v>
      </c>
      <c r="AZ2" s="7">
        <v>0.25588603748299998</v>
      </c>
      <c r="BA2" s="7">
        <v>-9.7346626725300006E-2</v>
      </c>
      <c r="BB2" s="7">
        <v>9.7346626725300006E-2</v>
      </c>
      <c r="BC2" s="7">
        <v>-0.115472338034</v>
      </c>
      <c r="BD2" s="7">
        <v>0.115472338034</v>
      </c>
      <c r="BE2" s="7">
        <v>-0.166345630563</v>
      </c>
      <c r="BF2" s="7">
        <v>0.166345630563</v>
      </c>
      <c r="BG2" s="7">
        <v>-0.11838989801200001</v>
      </c>
      <c r="BH2" s="7">
        <v>0.11838989801200001</v>
      </c>
      <c r="BI2" s="7">
        <v>-3.0871668314000001E-2</v>
      </c>
      <c r="BJ2" s="7">
        <v>3.0871668314000001E-2</v>
      </c>
      <c r="BK2" s="7">
        <v>-6.70064679302E-2</v>
      </c>
      <c r="BL2" s="7">
        <v>6.70064679302E-2</v>
      </c>
      <c r="BM2" s="7">
        <v>-0.19879884882900001</v>
      </c>
      <c r="BN2" s="7">
        <v>-0.120781436876</v>
      </c>
      <c r="BO2" s="7">
        <v>8.2636894360000004E-2</v>
      </c>
      <c r="BP2" s="7">
        <v>7.2065989877899998E-3</v>
      </c>
      <c r="BQ2" s="7">
        <v>4.5883766251799997E-2</v>
      </c>
      <c r="BR2" s="7">
        <v>1.05951865871E-2</v>
      </c>
      <c r="BS2" s="7">
        <v>0.12518309365800001</v>
      </c>
      <c r="BT2" s="7">
        <v>0.113504492451</v>
      </c>
      <c r="BU2" s="7">
        <v>5.5230720853499997E-2</v>
      </c>
      <c r="BV2" s="7">
        <v>-9.6926559734799994E-2</v>
      </c>
      <c r="BW2" s="7">
        <v>9.6926559734799994E-2</v>
      </c>
      <c r="BX2" s="7">
        <v>3.8831529366100001E-2</v>
      </c>
      <c r="BY2" s="7">
        <v>-3.8831529366100001E-2</v>
      </c>
      <c r="BZ2" s="7">
        <v>-1.4612401570200001E-2</v>
      </c>
      <c r="CA2" s="7">
        <v>1.4612401570200001E-2</v>
      </c>
      <c r="CB2" s="7">
        <v>1.8310968942099999E-2</v>
      </c>
      <c r="CC2" s="7">
        <v>-1.8310968942099999E-2</v>
      </c>
      <c r="CD2" s="7">
        <v>-0.160418973385</v>
      </c>
      <c r="CE2" s="7">
        <v>0.160418973385</v>
      </c>
      <c r="CF2" s="7">
        <v>-0.16753189163500001</v>
      </c>
      <c r="CG2" s="7">
        <v>0.16753189163500001</v>
      </c>
      <c r="CH2" s="7">
        <v>-0.22461462221799999</v>
      </c>
      <c r="CI2" s="7">
        <v>0.22461462221799999</v>
      </c>
      <c r="CJ2" s="7">
        <v>-0.14821888363499999</v>
      </c>
      <c r="CK2" s="7">
        <v>0.14821888363499999</v>
      </c>
      <c r="CL2" s="7">
        <v>-0.20249785751900001</v>
      </c>
      <c r="CM2" s="7">
        <v>0.20249785751900001</v>
      </c>
      <c r="CN2" s="7">
        <v>-0.18491414335299999</v>
      </c>
      <c r="CO2" s="7">
        <v>0.18491414335299999</v>
      </c>
      <c r="CP2" s="7">
        <v>-0.120417317345</v>
      </c>
      <c r="CQ2" s="7">
        <v>0.120417317345</v>
      </c>
      <c r="CR2" s="7">
        <v>-0.17088425576899999</v>
      </c>
      <c r="CS2" s="7">
        <v>0.17088425576899999</v>
      </c>
      <c r="CT2" s="7">
        <v>-9.0864845542699996E-2</v>
      </c>
      <c r="CU2" s="7">
        <v>9.0864845542699996E-2</v>
      </c>
      <c r="CV2" s="7">
        <v>-7.1137106712300002E-2</v>
      </c>
      <c r="CW2" s="7">
        <v>7.1137106712300002E-2</v>
      </c>
      <c r="CX2" s="7">
        <v>-0.16731973731899999</v>
      </c>
      <c r="CY2" s="7">
        <v>0.16731973731899999</v>
      </c>
      <c r="CZ2" s="7">
        <v>-4.6409745721700001E-2</v>
      </c>
      <c r="DA2" s="7">
        <v>4.6409745721700001E-2</v>
      </c>
      <c r="DB2" s="7">
        <v>-0.31537249751800001</v>
      </c>
      <c r="DC2" s="7">
        <v>0.31537249751800001</v>
      </c>
      <c r="DD2" s="7">
        <v>3.3993243326399997E-2</v>
      </c>
      <c r="DE2" s="8">
        <v>-3.3993243326399997E-2</v>
      </c>
    </row>
    <row r="3" spans="1:109" x14ac:dyDescent="0.3">
      <c r="A3" s="17" t="s">
        <v>1</v>
      </c>
      <c r="B3" s="13">
        <v>9.9393159074799994E-2</v>
      </c>
      <c r="C3" s="2">
        <v>1</v>
      </c>
      <c r="D3" s="2">
        <v>0.15355527908700001</v>
      </c>
      <c r="E3" s="2">
        <v>0.14517999255200001</v>
      </c>
      <c r="F3" s="2">
        <v>0.36310278749699998</v>
      </c>
      <c r="G3" s="2">
        <v>5.67786849775E-2</v>
      </c>
      <c r="H3" s="2">
        <v>0.110298315622</v>
      </c>
      <c r="I3" s="2">
        <v>-8.0413656387199994E-2</v>
      </c>
      <c r="J3" s="2">
        <v>4.7889094565599997E-2</v>
      </c>
      <c r="K3" s="2">
        <v>-2.5652799363800001E-2</v>
      </c>
      <c r="L3" s="2">
        <v>0.15869230326200001</v>
      </c>
      <c r="M3" s="2">
        <v>0.12204934640499999</v>
      </c>
      <c r="N3" s="2">
        <v>-3.5297324096100001E-2</v>
      </c>
      <c r="O3" s="2">
        <v>-3.5297324096100001E-2</v>
      </c>
      <c r="P3" s="2">
        <v>0.12204934640499999</v>
      </c>
      <c r="Q3" s="2">
        <v>-0.10815405968199999</v>
      </c>
      <c r="R3" s="2">
        <v>-5.4245318107300003E-2</v>
      </c>
      <c r="S3" s="2">
        <v>5.4245318107300003E-2</v>
      </c>
      <c r="T3" s="2">
        <v>-0.155170088856</v>
      </c>
      <c r="U3" s="2">
        <v>-0.12482375368</v>
      </c>
      <c r="V3" s="2">
        <v>0.12191572595400001</v>
      </c>
      <c r="W3" s="2">
        <v>0.15117151191</v>
      </c>
      <c r="X3" s="2">
        <v>-4.86410646973E-2</v>
      </c>
      <c r="Y3" s="2">
        <v>-0.23245741348000001</v>
      </c>
      <c r="Z3" s="2">
        <v>0.44951572225199998</v>
      </c>
      <c r="AA3" s="2">
        <v>-0.16653854423700001</v>
      </c>
      <c r="AB3" s="2">
        <v>-0.19479346167700001</v>
      </c>
      <c r="AC3" s="2">
        <v>-3.9276577719799997E-2</v>
      </c>
      <c r="AD3" s="2">
        <v>-7.8043288809099998E-2</v>
      </c>
      <c r="AE3" s="2">
        <v>-0.10943187019800001</v>
      </c>
      <c r="AF3" s="2">
        <v>0.27586888215700001</v>
      </c>
      <c r="AG3" s="2">
        <v>-0.13445368112600001</v>
      </c>
      <c r="AH3" s="2">
        <v>-8.4050107665500001E-2</v>
      </c>
      <c r="AI3" s="2">
        <v>-7.5113741576300005E-2</v>
      </c>
      <c r="AJ3" s="2">
        <v>-0.17487384143199999</v>
      </c>
      <c r="AK3" s="2">
        <v>0.67544951100700001</v>
      </c>
      <c r="AL3" s="2">
        <v>-0.29900020892099999</v>
      </c>
      <c r="AM3" s="2">
        <v>-0.26890718332800001</v>
      </c>
      <c r="AN3" s="2">
        <v>-0.28388650650000002</v>
      </c>
      <c r="AO3" s="2">
        <v>-0.27003337873400002</v>
      </c>
      <c r="AP3" s="2">
        <v>-0.119561058851</v>
      </c>
      <c r="AQ3" s="2">
        <v>-3.7333876655000001E-2</v>
      </c>
      <c r="AR3" s="2">
        <v>-0.24113326500000001</v>
      </c>
      <c r="AS3" s="2">
        <v>8.0247518940900001E-2</v>
      </c>
      <c r="AT3" s="2">
        <v>9.1133743810500004E-2</v>
      </c>
      <c r="AU3" s="2">
        <v>0.26138122451700002</v>
      </c>
      <c r="AV3" s="2">
        <v>2.3383866700099998E-2</v>
      </c>
      <c r="AW3" s="2">
        <v>-2.3383866700099998E-2</v>
      </c>
      <c r="AX3" s="2">
        <v>-1.5751377240499999E-2</v>
      </c>
      <c r="AY3" s="2">
        <v>3.9184880524099998E-2</v>
      </c>
      <c r="AZ3" s="2">
        <v>-3.4859574248100003E-2</v>
      </c>
      <c r="BA3" s="2">
        <v>1.12377380312E-2</v>
      </c>
      <c r="BB3" s="2">
        <v>-1.12377380312E-2</v>
      </c>
      <c r="BC3" s="2">
        <v>-8.7055794075000005E-3</v>
      </c>
      <c r="BD3" s="2">
        <v>8.7055794075000005E-3</v>
      </c>
      <c r="BE3" s="2">
        <v>-1.79102640602E-2</v>
      </c>
      <c r="BF3" s="2">
        <v>1.79102640602E-2</v>
      </c>
      <c r="BG3" s="2">
        <v>0.132252348444</v>
      </c>
      <c r="BH3" s="2">
        <v>-0.132252348444</v>
      </c>
      <c r="BI3" s="2">
        <v>1.5762187392900001E-2</v>
      </c>
      <c r="BJ3" s="2">
        <v>-1.5762187392900001E-2</v>
      </c>
      <c r="BK3" s="2">
        <v>5.1322136296E-2</v>
      </c>
      <c r="BL3" s="2">
        <v>-5.1322136296E-2</v>
      </c>
      <c r="BM3" s="2">
        <v>-0.115230819245</v>
      </c>
      <c r="BN3" s="2">
        <v>2.8031002658300001E-2</v>
      </c>
      <c r="BO3" s="2">
        <v>-3.0874753700899999E-2</v>
      </c>
      <c r="BP3" s="2">
        <v>-4.2917288642799999E-2</v>
      </c>
      <c r="BQ3" s="2">
        <v>-3.6955943731299998E-2</v>
      </c>
      <c r="BR3" s="2">
        <v>8.5068030932899996E-2</v>
      </c>
      <c r="BS3" s="2">
        <v>2.3877070980700001E-2</v>
      </c>
      <c r="BT3" s="2">
        <v>7.2509593061599997E-3</v>
      </c>
      <c r="BU3" s="2">
        <v>1.57823102371E-2</v>
      </c>
      <c r="BV3" s="2">
        <v>0.118641437232</v>
      </c>
      <c r="BW3" s="2">
        <v>-0.118641437232</v>
      </c>
      <c r="BX3" s="2">
        <v>4.5027325280499998E-2</v>
      </c>
      <c r="BY3" s="2">
        <v>-4.5027325280499998E-2</v>
      </c>
      <c r="BZ3" s="2">
        <v>-9.4871850520199998E-3</v>
      </c>
      <c r="CA3" s="2">
        <v>9.4871850520199998E-3</v>
      </c>
      <c r="CB3" s="2">
        <v>-3.8097561511400001E-2</v>
      </c>
      <c r="CC3" s="2">
        <v>3.8097561511400001E-2</v>
      </c>
      <c r="CD3" s="2">
        <v>-9.9400167374900008E-3</v>
      </c>
      <c r="CE3" s="2">
        <v>9.9400167374900008E-3</v>
      </c>
      <c r="CF3" s="2">
        <v>7.08468413676E-2</v>
      </c>
      <c r="CG3" s="2">
        <v>-7.08468413676E-2</v>
      </c>
      <c r="CH3" s="2">
        <v>1.32701593062E-2</v>
      </c>
      <c r="CI3" s="2">
        <v>-1.32701593062E-2</v>
      </c>
      <c r="CJ3" s="2">
        <v>3.2846316189499999E-2</v>
      </c>
      <c r="CK3" s="2">
        <v>-3.2846316189499999E-2</v>
      </c>
      <c r="CL3" s="2">
        <v>4.1041289421799999E-2</v>
      </c>
      <c r="CM3" s="2">
        <v>-4.1041289421799999E-2</v>
      </c>
      <c r="CN3" s="2">
        <v>6.2055630976200003E-2</v>
      </c>
      <c r="CO3" s="2">
        <v>-6.2055630976200003E-2</v>
      </c>
      <c r="CP3" s="2">
        <v>4.7175535536300002E-2</v>
      </c>
      <c r="CQ3" s="2">
        <v>-4.7175535536300002E-2</v>
      </c>
      <c r="CR3" s="2">
        <v>1.27804329205E-2</v>
      </c>
      <c r="CS3" s="2">
        <v>-1.27804329205E-2</v>
      </c>
      <c r="CT3" s="2">
        <v>7.5505125535899997E-2</v>
      </c>
      <c r="CU3" s="2">
        <v>-7.5505125535899997E-2</v>
      </c>
      <c r="CV3" s="2">
        <v>3.1385292450599997E-2</v>
      </c>
      <c r="CW3" s="2">
        <v>-3.1385292450599997E-2</v>
      </c>
      <c r="CX3" s="2">
        <v>4.8321424148800002E-2</v>
      </c>
      <c r="CY3" s="2">
        <v>-4.8321424148800002E-2</v>
      </c>
      <c r="CZ3" s="2">
        <v>9.3582612255800005E-3</v>
      </c>
      <c r="DA3" s="2">
        <v>-9.3582612255800005E-3</v>
      </c>
      <c r="DB3" s="2">
        <v>-6.3116931849200003E-2</v>
      </c>
      <c r="DC3" s="2">
        <v>6.3116931849200003E-2</v>
      </c>
      <c r="DD3" s="2">
        <v>6.9960923446799994E-2</v>
      </c>
      <c r="DE3" s="4">
        <v>-6.9960923446799994E-2</v>
      </c>
    </row>
    <row r="4" spans="1:109" x14ac:dyDescent="0.3">
      <c r="A4" s="17" t="s">
        <v>2</v>
      </c>
      <c r="B4" s="13">
        <v>-8.9678681043299999E-2</v>
      </c>
      <c r="C4" s="2">
        <v>0.15355527908700001</v>
      </c>
      <c r="D4" s="2">
        <v>1</v>
      </c>
      <c r="E4" s="2">
        <v>0.37494055459300002</v>
      </c>
      <c r="F4" s="2">
        <v>0.249198643468</v>
      </c>
      <c r="G4" s="2">
        <v>9.59084182142E-2</v>
      </c>
      <c r="H4" s="2">
        <v>-3.4514028088900001E-2</v>
      </c>
      <c r="I4" s="2">
        <v>-5.2952749844200002E-2</v>
      </c>
      <c r="J4" s="2">
        <v>1.32431503522E-2</v>
      </c>
      <c r="K4" s="2">
        <v>-2.6868775814999999E-2</v>
      </c>
      <c r="L4" s="2">
        <v>-4.0123415738800003E-2</v>
      </c>
      <c r="M4" s="2">
        <v>1.4749977368099999E-2</v>
      </c>
      <c r="N4" s="2">
        <v>-2.3012750606600001E-2</v>
      </c>
      <c r="O4" s="2">
        <v>-2.3012750606600001E-2</v>
      </c>
      <c r="P4" s="2">
        <v>1.4749977368099999E-2</v>
      </c>
      <c r="Q4" s="2">
        <v>-3.4706248655999999E-2</v>
      </c>
      <c r="R4" s="2">
        <v>-2.9668032556499999E-2</v>
      </c>
      <c r="S4" s="2">
        <v>2.9668032556499999E-2</v>
      </c>
      <c r="T4" s="2">
        <v>6.9635608716299993E-2</v>
      </c>
      <c r="U4" s="2">
        <v>-0.15139843675799999</v>
      </c>
      <c r="V4" s="2">
        <v>2.89237706256E-2</v>
      </c>
      <c r="W4" s="2">
        <v>5.5185060454199998E-2</v>
      </c>
      <c r="X4" s="2">
        <v>1.7802719400799999E-2</v>
      </c>
      <c r="Y4" s="2">
        <v>1.25491354392E-2</v>
      </c>
      <c r="Z4" s="2">
        <v>8.8720901101599997E-2</v>
      </c>
      <c r="AA4" s="2">
        <v>-6.1621067391500001E-2</v>
      </c>
      <c r="AB4" s="2">
        <v>2.0441500627099998E-2</v>
      </c>
      <c r="AC4" s="2">
        <v>-4.91344004507E-2</v>
      </c>
      <c r="AD4" s="2">
        <v>-0.13258589083799999</v>
      </c>
      <c r="AE4" s="2">
        <v>-1.3320389988700001E-2</v>
      </c>
      <c r="AF4" s="2">
        <v>0.21317701029399999</v>
      </c>
      <c r="AG4" s="2">
        <v>-9.0167290294500005E-2</v>
      </c>
      <c r="AH4" s="2">
        <v>-3.6538182845699999E-2</v>
      </c>
      <c r="AI4" s="2">
        <v>-8.2101108538500001E-2</v>
      </c>
      <c r="AJ4" s="2">
        <v>-5.4409709817000003E-2</v>
      </c>
      <c r="AK4" s="2">
        <v>0.25267084723799998</v>
      </c>
      <c r="AL4" s="2">
        <v>-0.10671188324600001</v>
      </c>
      <c r="AM4" s="2">
        <v>-7.5997856488800003E-2</v>
      </c>
      <c r="AN4" s="2">
        <v>-5.1823739787799999E-2</v>
      </c>
      <c r="AO4" s="2">
        <v>-4.9207412781700002E-2</v>
      </c>
      <c r="AP4" s="2">
        <v>-5.2031397516999998E-2</v>
      </c>
      <c r="AQ4" s="2">
        <v>1.7584965202199999E-3</v>
      </c>
      <c r="AR4" s="2">
        <v>-9.3502389879500006E-2</v>
      </c>
      <c r="AS4" s="2">
        <v>-1.20589495329E-2</v>
      </c>
      <c r="AT4" s="2">
        <v>1.41105320852E-2</v>
      </c>
      <c r="AU4" s="2">
        <v>1.21874984254E-2</v>
      </c>
      <c r="AV4" s="2">
        <v>7.9920820950399998E-2</v>
      </c>
      <c r="AW4" s="2">
        <v>-7.9920820950399998E-2</v>
      </c>
      <c r="AX4" s="2">
        <v>1.01339819609E-2</v>
      </c>
      <c r="AY4" s="2">
        <v>1.91273594862E-2</v>
      </c>
      <c r="AZ4" s="2">
        <v>-2.6820882919800001E-2</v>
      </c>
      <c r="BA4" s="2">
        <v>9.7311523890300008E-3</v>
      </c>
      <c r="BB4" s="2">
        <v>-9.7311523890300008E-3</v>
      </c>
      <c r="BC4" s="2">
        <v>-8.9386656513500001E-3</v>
      </c>
      <c r="BD4" s="2">
        <v>8.9386656513500001E-3</v>
      </c>
      <c r="BE4" s="2">
        <v>1.83805059773E-2</v>
      </c>
      <c r="BF4" s="2">
        <v>-1.83805059773E-2</v>
      </c>
      <c r="BG4" s="2">
        <v>2.6581952987100001E-2</v>
      </c>
      <c r="BH4" s="2">
        <v>-2.6581952987100001E-2</v>
      </c>
      <c r="BI4" s="2">
        <v>-1.1685332017800001E-2</v>
      </c>
      <c r="BJ4" s="2">
        <v>1.1685332017800001E-2</v>
      </c>
      <c r="BK4" s="2">
        <v>3.2490271861499997E-2</v>
      </c>
      <c r="BL4" s="2">
        <v>-3.2490271861499997E-2</v>
      </c>
      <c r="BM4" s="2">
        <v>2.4808552798999999E-2</v>
      </c>
      <c r="BN4" s="2">
        <v>3.16157930134E-2</v>
      </c>
      <c r="BO4" s="2">
        <v>8.0046692715699998E-3</v>
      </c>
      <c r="BP4" s="2">
        <v>-2.13138780541E-2</v>
      </c>
      <c r="BQ4" s="2">
        <v>7.0467489570299998E-3</v>
      </c>
      <c r="BR4" s="2">
        <v>-3.1551250859700002E-2</v>
      </c>
      <c r="BS4" s="2">
        <v>-2.90629806952E-2</v>
      </c>
      <c r="BT4" s="2">
        <v>-7.3379572816400004E-3</v>
      </c>
      <c r="BU4" s="2">
        <v>2.87972943653E-2</v>
      </c>
      <c r="BV4" s="2">
        <v>6.0960586035100003E-2</v>
      </c>
      <c r="BW4" s="2">
        <v>-6.0960586035100003E-2</v>
      </c>
      <c r="BX4" s="2">
        <v>1.5927836499700001E-2</v>
      </c>
      <c r="BY4" s="2">
        <v>-1.5927836499700001E-2</v>
      </c>
      <c r="BZ4" s="2">
        <v>2.8867807190299999E-3</v>
      </c>
      <c r="CA4" s="2">
        <v>-2.8867807190299999E-3</v>
      </c>
      <c r="CB4" s="2">
        <v>-1.2097240814700001E-2</v>
      </c>
      <c r="CC4" s="2">
        <v>1.2097240814700001E-2</v>
      </c>
      <c r="CD4" s="2">
        <v>3.1451494621799997E-2</v>
      </c>
      <c r="CE4" s="2">
        <v>-3.1451494621799997E-2</v>
      </c>
      <c r="CF4" s="2">
        <v>3.8759482482300003E-2</v>
      </c>
      <c r="CG4" s="2">
        <v>-3.8759482482300003E-2</v>
      </c>
      <c r="CH4" s="2">
        <v>4.4473522710799997E-2</v>
      </c>
      <c r="CI4" s="2">
        <v>-4.4473522710799997E-2</v>
      </c>
      <c r="CJ4" s="2">
        <v>2.29248417958E-2</v>
      </c>
      <c r="CK4" s="2">
        <v>-2.29248417958E-2</v>
      </c>
      <c r="CL4" s="2">
        <v>3.8493515152699997E-2</v>
      </c>
      <c r="CM4" s="2">
        <v>-3.8493515152699997E-2</v>
      </c>
      <c r="CN4" s="2">
        <v>4.3984828187499998E-2</v>
      </c>
      <c r="CO4" s="2">
        <v>-4.3984828187499998E-2</v>
      </c>
      <c r="CP4" s="2">
        <v>3.2737448835099998E-2</v>
      </c>
      <c r="CQ4" s="2">
        <v>-3.2737448835099998E-2</v>
      </c>
      <c r="CR4" s="2">
        <v>1.1235894013699999E-2</v>
      </c>
      <c r="CS4" s="2">
        <v>-1.1235894013699999E-2</v>
      </c>
      <c r="CT4" s="2">
        <v>4.0585395221999998E-2</v>
      </c>
      <c r="CU4" s="2">
        <v>-4.0585395221999998E-2</v>
      </c>
      <c r="CV4" s="2">
        <v>-6.42710992805E-3</v>
      </c>
      <c r="CW4" s="2">
        <v>6.42710992805E-3</v>
      </c>
      <c r="CX4" s="2">
        <v>4.8902959922E-2</v>
      </c>
      <c r="CY4" s="2">
        <v>-4.8902959922E-2</v>
      </c>
      <c r="CZ4" s="2">
        <v>2.0025997838299999E-2</v>
      </c>
      <c r="DA4" s="2">
        <v>-2.0025997838299999E-2</v>
      </c>
      <c r="DB4" s="2">
        <v>5.7865833289499999E-2</v>
      </c>
      <c r="DC4" s="2">
        <v>-5.7865833289499999E-2</v>
      </c>
      <c r="DD4" s="2">
        <v>2.03867073722E-2</v>
      </c>
      <c r="DE4" s="4">
        <v>-2.03867073722E-2</v>
      </c>
    </row>
    <row r="5" spans="1:109" x14ac:dyDescent="0.3">
      <c r="A5" s="17" t="s">
        <v>3</v>
      </c>
      <c r="B5" s="13">
        <v>-7.4191996245200004E-3</v>
      </c>
      <c r="C5" s="2">
        <v>0.14517999255200001</v>
      </c>
      <c r="D5" s="2">
        <v>0.37494055459300002</v>
      </c>
      <c r="E5" s="2">
        <v>1</v>
      </c>
      <c r="F5" s="2">
        <v>0.152694089581</v>
      </c>
      <c r="G5" s="2">
        <v>4.5915504035900001E-2</v>
      </c>
      <c r="H5" s="2">
        <v>2.18000972933E-2</v>
      </c>
      <c r="I5" s="2">
        <v>-1.2894851157E-2</v>
      </c>
      <c r="J5" s="2">
        <v>6.1957113849499999E-2</v>
      </c>
      <c r="K5" s="2">
        <v>1.91040360281E-3</v>
      </c>
      <c r="L5" s="2">
        <v>-2.67337564497E-2</v>
      </c>
      <c r="M5" s="2">
        <v>2.4510203121099999E-2</v>
      </c>
      <c r="N5" s="2">
        <v>9.7079816596299991E-3</v>
      </c>
      <c r="O5" s="2">
        <v>9.7079816596299991E-3</v>
      </c>
      <c r="P5" s="2">
        <v>2.4510203121099999E-2</v>
      </c>
      <c r="Q5" s="2">
        <v>-1.9921505846000002E-3</v>
      </c>
      <c r="R5" s="2">
        <v>3.8847878335600001E-4</v>
      </c>
      <c r="S5" s="2">
        <v>-3.8847878335600001E-4</v>
      </c>
      <c r="T5" s="2">
        <v>3.4103876803700001E-2</v>
      </c>
      <c r="U5" s="2">
        <v>-0.102272567185</v>
      </c>
      <c r="V5" s="2">
        <v>0.108905879191</v>
      </c>
      <c r="W5" s="2">
        <v>-3.00467039337E-2</v>
      </c>
      <c r="X5" s="2">
        <v>-5.1491381980500003E-2</v>
      </c>
      <c r="Y5" s="2">
        <v>-3.2368898621600001E-2</v>
      </c>
      <c r="Z5" s="2">
        <v>6.4201180563400004E-2</v>
      </c>
      <c r="AA5" s="2">
        <v>-3.2949077919000001E-2</v>
      </c>
      <c r="AB5" s="2">
        <v>-4.47240535717E-2</v>
      </c>
      <c r="AC5" s="2">
        <v>9.6190707197900006E-3</v>
      </c>
      <c r="AD5" s="2">
        <v>-5.6848726079499999E-2</v>
      </c>
      <c r="AE5" s="2">
        <v>-7.1566969741199997E-3</v>
      </c>
      <c r="AF5" s="2">
        <v>0.10002896623599999</v>
      </c>
      <c r="AG5" s="2">
        <v>-4.8240429311999997E-2</v>
      </c>
      <c r="AH5" s="2">
        <v>-3.37075534931E-2</v>
      </c>
      <c r="AI5" s="2">
        <v>-2.36635053014E-2</v>
      </c>
      <c r="AJ5" s="2">
        <v>-4.8477512050300001E-2</v>
      </c>
      <c r="AK5" s="2">
        <v>0.14592193197</v>
      </c>
      <c r="AL5" s="2">
        <v>-7.4733061161799993E-2</v>
      </c>
      <c r="AM5" s="2">
        <v>-5.1695041430999997E-2</v>
      </c>
      <c r="AN5" s="2">
        <v>-5.4223868921399999E-2</v>
      </c>
      <c r="AO5" s="2">
        <v>-3.8518044168399997E-2</v>
      </c>
      <c r="AP5" s="2">
        <v>-1.6456818389699999E-2</v>
      </c>
      <c r="AQ5" s="2">
        <v>-1.5845069231400001E-3</v>
      </c>
      <c r="AR5" s="2">
        <v>-4.2268474117300003E-2</v>
      </c>
      <c r="AS5" s="2">
        <v>-1.9490268456299999E-2</v>
      </c>
      <c r="AT5" s="2">
        <v>2.91664451163E-2</v>
      </c>
      <c r="AU5" s="2">
        <v>3.9894244370199998E-2</v>
      </c>
      <c r="AV5" s="2">
        <v>2.37808112117E-2</v>
      </c>
      <c r="AW5" s="2">
        <v>-2.37808112117E-2</v>
      </c>
      <c r="AX5" s="2">
        <v>-3.8085607978900001E-3</v>
      </c>
      <c r="AY5" s="2">
        <v>1.85145044578E-2</v>
      </c>
      <c r="AZ5" s="2">
        <v>-1.8469917031999999E-2</v>
      </c>
      <c r="BA5" s="2">
        <v>-2.03943317533E-2</v>
      </c>
      <c r="BB5" s="2">
        <v>2.03943317533E-2</v>
      </c>
      <c r="BC5" s="2">
        <v>-1.1975775631500001E-2</v>
      </c>
      <c r="BD5" s="2">
        <v>1.1975775631500001E-2</v>
      </c>
      <c r="BE5" s="2">
        <v>1.0260838831300001E-2</v>
      </c>
      <c r="BF5" s="2">
        <v>-1.0260838831300001E-2</v>
      </c>
      <c r="BG5" s="2">
        <v>-7.2754277183699999E-4</v>
      </c>
      <c r="BH5" s="2">
        <v>7.2754277183699999E-4</v>
      </c>
      <c r="BI5" s="2">
        <v>-2.1630920372100002E-2</v>
      </c>
      <c r="BJ5" s="2">
        <v>2.1630920372100002E-2</v>
      </c>
      <c r="BK5" s="2">
        <v>-1.8401657089E-2</v>
      </c>
      <c r="BL5" s="2">
        <v>1.8401657089E-2</v>
      </c>
      <c r="BM5" s="2">
        <v>-1.16303706948E-2</v>
      </c>
      <c r="BN5" s="2">
        <v>8.3557492020700005E-3</v>
      </c>
      <c r="BO5" s="2">
        <v>-2.0500932022300002E-2</v>
      </c>
      <c r="BP5" s="2">
        <v>-4.3910000606599997E-2</v>
      </c>
      <c r="BQ5" s="2">
        <v>-4.0922316930699998E-3</v>
      </c>
      <c r="BR5" s="2">
        <v>6.3820761797900001E-3</v>
      </c>
      <c r="BS5" s="2">
        <v>1.40305294931E-2</v>
      </c>
      <c r="BT5" s="2">
        <v>-2.1307337641100002E-3</v>
      </c>
      <c r="BU5" s="2">
        <v>3.1166617798799999E-2</v>
      </c>
      <c r="BV5" s="2">
        <v>2.8160006382099999E-2</v>
      </c>
      <c r="BW5" s="2">
        <v>-2.8160006382099999E-2</v>
      </c>
      <c r="BX5" s="2">
        <v>-4.0196125737600001E-3</v>
      </c>
      <c r="BY5" s="2">
        <v>4.0196125737600001E-3</v>
      </c>
      <c r="BZ5" s="2">
        <v>6.87621469131E-3</v>
      </c>
      <c r="CA5" s="2">
        <v>-6.87621469131E-3</v>
      </c>
      <c r="CB5" s="2">
        <v>-7.0121171968800002E-3</v>
      </c>
      <c r="CC5" s="2">
        <v>7.0121171968800002E-3</v>
      </c>
      <c r="CD5" s="2">
        <v>1.2317583016E-2</v>
      </c>
      <c r="CE5" s="2">
        <v>-1.2317583016E-2</v>
      </c>
      <c r="CF5" s="2">
        <v>1.8281497172800001E-2</v>
      </c>
      <c r="CG5" s="2">
        <v>-1.8281497172800001E-2</v>
      </c>
      <c r="CH5" s="2">
        <v>2.8810103780099999E-2</v>
      </c>
      <c r="CI5" s="2">
        <v>-2.8810103780099999E-2</v>
      </c>
      <c r="CJ5" s="2">
        <v>-7.4781997111799999E-3</v>
      </c>
      <c r="CK5" s="2">
        <v>7.4781997111799999E-3</v>
      </c>
      <c r="CL5" s="2">
        <v>5.3784378205699998E-3</v>
      </c>
      <c r="CM5" s="2">
        <v>-5.3784378205699998E-3</v>
      </c>
      <c r="CN5" s="2">
        <v>1.72523954284E-2</v>
      </c>
      <c r="CO5" s="2">
        <v>-1.72523954284E-2</v>
      </c>
      <c r="CP5" s="2">
        <v>1.7077966198199999E-3</v>
      </c>
      <c r="CQ5" s="2">
        <v>-1.7077966198199999E-3</v>
      </c>
      <c r="CR5" s="2">
        <v>-6.8415416668799996E-3</v>
      </c>
      <c r="CS5" s="2">
        <v>6.8415416668799996E-3</v>
      </c>
      <c r="CT5" s="2">
        <v>9.3933691117699999E-3</v>
      </c>
      <c r="CU5" s="2">
        <v>-9.3933691117699999E-3</v>
      </c>
      <c r="CV5" s="2">
        <v>5.8996473590300002E-3</v>
      </c>
      <c r="CW5" s="2">
        <v>-5.8996473590300002E-3</v>
      </c>
      <c r="CX5" s="2">
        <v>7.2438512968100001E-3</v>
      </c>
      <c r="CY5" s="2">
        <v>-7.2438512968100001E-3</v>
      </c>
      <c r="CZ5" s="2">
        <v>2.6339256155100001E-2</v>
      </c>
      <c r="DA5" s="2">
        <v>-2.6339256155100001E-2</v>
      </c>
      <c r="DB5" s="2">
        <v>3.0405234667799999E-3</v>
      </c>
      <c r="DC5" s="2">
        <v>-3.0405234667799999E-3</v>
      </c>
      <c r="DD5" s="2">
        <v>-3.6852756623500003E-4</v>
      </c>
      <c r="DE5" s="4">
        <v>3.6852756623500003E-4</v>
      </c>
    </row>
    <row r="6" spans="1:109" x14ac:dyDescent="0.3">
      <c r="A6" s="17" t="s">
        <v>4</v>
      </c>
      <c r="B6" s="13">
        <v>-4.2008078877199997E-2</v>
      </c>
      <c r="C6" s="2">
        <v>0.36310278749699998</v>
      </c>
      <c r="D6" s="2">
        <v>0.249198643468</v>
      </c>
      <c r="E6" s="2">
        <v>0.152694089581</v>
      </c>
      <c r="F6" s="2">
        <v>1</v>
      </c>
      <c r="G6" s="2">
        <v>0.183396180109</v>
      </c>
      <c r="H6" s="2">
        <v>0.29833542826499998</v>
      </c>
      <c r="I6" s="2">
        <v>0.109256076526</v>
      </c>
      <c r="J6" s="2">
        <v>4.35513979959E-2</v>
      </c>
      <c r="K6" s="2">
        <v>-2.6863402121699999E-2</v>
      </c>
      <c r="L6" s="2">
        <v>6.6462684255599994E-2</v>
      </c>
      <c r="M6" s="2">
        <v>7.1487784948300007E-2</v>
      </c>
      <c r="N6" s="2">
        <v>-9.7644051206099997E-3</v>
      </c>
      <c r="O6" s="2">
        <v>-9.7644051206099997E-3</v>
      </c>
      <c r="P6" s="2">
        <v>7.1487784948300007E-2</v>
      </c>
      <c r="Q6" s="2">
        <v>-5.0769324646499997E-2</v>
      </c>
      <c r="R6" s="2">
        <v>-4.2586816255799999E-2</v>
      </c>
      <c r="S6" s="2">
        <v>4.2586816255799999E-2</v>
      </c>
      <c r="T6" s="2">
        <v>-9.1325243952099996E-3</v>
      </c>
      <c r="U6" s="2">
        <v>-0.12411663446600001</v>
      </c>
      <c r="V6" s="2">
        <v>4.5516849654599997E-2</v>
      </c>
      <c r="W6" s="2">
        <v>7.2643394721099999E-2</v>
      </c>
      <c r="X6" s="2">
        <v>1.83757446798E-2</v>
      </c>
      <c r="Y6" s="2">
        <v>-9.9914548568600006E-2</v>
      </c>
      <c r="Z6" s="2">
        <v>0.21005885959600001</v>
      </c>
      <c r="AA6" s="2">
        <v>-9.7556208877700001E-2</v>
      </c>
      <c r="AB6" s="2">
        <v>-6.0772153403899999E-2</v>
      </c>
      <c r="AC6" s="2">
        <v>-2.0913918675E-2</v>
      </c>
      <c r="AD6" s="2">
        <v>-9.60922621156E-2</v>
      </c>
      <c r="AE6" s="2">
        <v>1.70123312757E-3</v>
      </c>
      <c r="AF6" s="2">
        <v>0.16931429039199999</v>
      </c>
      <c r="AG6" s="2">
        <v>-6.8640137281999997E-2</v>
      </c>
      <c r="AH6" s="2">
        <v>-3.0569035881499999E-2</v>
      </c>
      <c r="AI6" s="2">
        <v>-9.4920646531199998E-2</v>
      </c>
      <c r="AJ6" s="2">
        <v>-6.5535474575900005E-2</v>
      </c>
      <c r="AK6" s="2">
        <v>0.35952897281599999</v>
      </c>
      <c r="AL6" s="2">
        <v>-0.121860974415</v>
      </c>
      <c r="AM6" s="2">
        <v>-9.5662101712500003E-2</v>
      </c>
      <c r="AN6" s="2">
        <v>-0.10563760095999999</v>
      </c>
      <c r="AO6" s="2">
        <v>-0.111943033932</v>
      </c>
      <c r="AP6" s="2">
        <v>-7.6732220518800007E-2</v>
      </c>
      <c r="AQ6" s="2">
        <v>-2.3514613190500001E-2</v>
      </c>
      <c r="AR6" s="2">
        <v>-8.5639340333799996E-2</v>
      </c>
      <c r="AS6" s="2">
        <v>-2.01747695865E-2</v>
      </c>
      <c r="AT6" s="2">
        <v>1.59332405273E-2</v>
      </c>
      <c r="AU6" s="2">
        <v>5.66106146248E-2</v>
      </c>
      <c r="AV6" s="2">
        <v>6.7802492421099994E-2</v>
      </c>
      <c r="AW6" s="2">
        <v>-6.7802492421099994E-2</v>
      </c>
      <c r="AX6" s="2">
        <v>-2.0936573159899999E-2</v>
      </c>
      <c r="AY6" s="2">
        <v>5.7232926673999998E-2</v>
      </c>
      <c r="AZ6" s="2">
        <v>-5.2054038773400001E-2</v>
      </c>
      <c r="BA6" s="2">
        <v>8.06670869295E-3</v>
      </c>
      <c r="BB6" s="2">
        <v>-8.06670869295E-3</v>
      </c>
      <c r="BC6" s="2">
        <v>-5.4927741503600002E-3</v>
      </c>
      <c r="BD6" s="2">
        <v>5.4927741503600002E-3</v>
      </c>
      <c r="BE6" s="2">
        <v>4.0672856309900002E-3</v>
      </c>
      <c r="BF6" s="2">
        <v>-4.0672856309900002E-3</v>
      </c>
      <c r="BG6" s="2">
        <v>8.7511823395999999E-2</v>
      </c>
      <c r="BH6" s="2">
        <v>-8.7511823395999999E-2</v>
      </c>
      <c r="BI6" s="2">
        <v>-1.04261955454E-2</v>
      </c>
      <c r="BJ6" s="2">
        <v>1.04261955454E-2</v>
      </c>
      <c r="BK6" s="2">
        <v>3.8149774896900003E-2</v>
      </c>
      <c r="BL6" s="2">
        <v>-3.8149774896900003E-2</v>
      </c>
      <c r="BM6" s="2">
        <v>-2.3489904947700001E-2</v>
      </c>
      <c r="BN6" s="2">
        <v>2.3070733579999999E-2</v>
      </c>
      <c r="BO6" s="2">
        <v>-3.01131466677E-2</v>
      </c>
      <c r="BP6" s="2">
        <v>-2.4384929273100001E-2</v>
      </c>
      <c r="BQ6" s="2">
        <v>-3.58664288708E-2</v>
      </c>
      <c r="BR6" s="2">
        <v>2.38487056604E-2</v>
      </c>
      <c r="BS6" s="2">
        <v>2.0468773766199998E-2</v>
      </c>
      <c r="BT6" s="2">
        <v>1.3540703715299999E-2</v>
      </c>
      <c r="BU6" s="2">
        <v>-2.1702959081599998E-2</v>
      </c>
      <c r="BV6" s="2">
        <v>6.5234045414300001E-2</v>
      </c>
      <c r="BW6" s="2">
        <v>-6.5234045414300001E-2</v>
      </c>
      <c r="BX6" s="2">
        <v>5.2512156589300002E-2</v>
      </c>
      <c r="BY6" s="2">
        <v>-5.2512156589300002E-2</v>
      </c>
      <c r="BZ6" s="2">
        <v>-8.4994934098199994E-3</v>
      </c>
      <c r="CA6" s="2">
        <v>8.4994934098199994E-3</v>
      </c>
      <c r="CB6" s="2">
        <v>-1.6202212464700001E-2</v>
      </c>
      <c r="CC6" s="2">
        <v>1.6202212464700001E-2</v>
      </c>
      <c r="CD6" s="2">
        <v>-5.2369834171000001E-3</v>
      </c>
      <c r="CE6" s="2">
        <v>5.2369834171000001E-3</v>
      </c>
      <c r="CF6" s="2">
        <v>4.5027956182199999E-2</v>
      </c>
      <c r="CG6" s="2">
        <v>-4.5027956182199999E-2</v>
      </c>
      <c r="CH6" s="2">
        <v>2.9576529264299999E-2</v>
      </c>
      <c r="CI6" s="2">
        <v>-2.9576529264299999E-2</v>
      </c>
      <c r="CJ6" s="2">
        <v>4.1245198376100002E-2</v>
      </c>
      <c r="CK6" s="2">
        <v>-4.1245198376100002E-2</v>
      </c>
      <c r="CL6" s="2">
        <v>5.1947384014499998E-2</v>
      </c>
      <c r="CM6" s="2">
        <v>-5.1947384014499998E-2</v>
      </c>
      <c r="CN6" s="2">
        <v>4.4041676858500002E-2</v>
      </c>
      <c r="CO6" s="2">
        <v>-4.4041676858500002E-2</v>
      </c>
      <c r="CP6" s="2">
        <v>4.9198311399299997E-2</v>
      </c>
      <c r="CQ6" s="2">
        <v>-4.9198311399299997E-2</v>
      </c>
      <c r="CR6" s="2">
        <v>1.8201732139100001E-2</v>
      </c>
      <c r="CS6" s="2">
        <v>-1.8201732139100001E-2</v>
      </c>
      <c r="CT6" s="2">
        <v>5.7689463217599997E-2</v>
      </c>
      <c r="CU6" s="2">
        <v>-5.7689463217599997E-2</v>
      </c>
      <c r="CV6" s="2">
        <v>1.1637248044200001E-2</v>
      </c>
      <c r="CW6" s="2">
        <v>-1.1637248044200001E-2</v>
      </c>
      <c r="CX6" s="2">
        <v>6.9429384819999995E-2</v>
      </c>
      <c r="CY6" s="2">
        <v>-6.9429384819999995E-2</v>
      </c>
      <c r="CZ6" s="2">
        <v>1.1298362535699999E-2</v>
      </c>
      <c r="DA6" s="2">
        <v>-1.1298362535699999E-2</v>
      </c>
      <c r="DB6" s="2">
        <v>6.91546652023E-3</v>
      </c>
      <c r="DC6" s="2">
        <v>-6.91546652023E-3</v>
      </c>
      <c r="DD6" s="2">
        <v>3.8002208498700001E-2</v>
      </c>
      <c r="DE6" s="4">
        <v>-3.8002208498700001E-2</v>
      </c>
    </row>
    <row r="7" spans="1:109" x14ac:dyDescent="0.3">
      <c r="A7" s="17" t="s">
        <v>5</v>
      </c>
      <c r="B7" s="13">
        <v>-7.8683697845100001E-2</v>
      </c>
      <c r="C7" s="2">
        <v>5.67786849775E-2</v>
      </c>
      <c r="D7" s="2">
        <v>9.59084182142E-2</v>
      </c>
      <c r="E7" s="2">
        <v>4.5915504035900001E-2</v>
      </c>
      <c r="F7" s="2">
        <v>0.183396180109</v>
      </c>
      <c r="G7" s="2">
        <v>1</v>
      </c>
      <c r="H7" s="2">
        <v>0.125115851325</v>
      </c>
      <c r="I7" s="2">
        <v>0.116527195291</v>
      </c>
      <c r="J7" s="2">
        <v>4.2642030871199998E-2</v>
      </c>
      <c r="K7" s="2">
        <v>1.69197822346E-2</v>
      </c>
      <c r="L7" s="2">
        <v>4.7901093466499997E-2</v>
      </c>
      <c r="M7" s="2">
        <v>3.7525116812900002E-2</v>
      </c>
      <c r="N7" s="2">
        <v>1.2030212867800001E-4</v>
      </c>
      <c r="O7" s="2">
        <v>1.2030212867800001E-4</v>
      </c>
      <c r="P7" s="2">
        <v>3.7525116812900002E-2</v>
      </c>
      <c r="Q7" s="2">
        <v>-1.9116095933499999E-2</v>
      </c>
      <c r="R7" s="2">
        <v>-3.5253704740400002E-2</v>
      </c>
      <c r="S7" s="2">
        <v>3.5253704740400002E-2</v>
      </c>
      <c r="T7" s="2">
        <v>-3.2736975096200001E-2</v>
      </c>
      <c r="U7" s="2">
        <v>4.2686491402200002E-2</v>
      </c>
      <c r="V7" s="2">
        <v>-7.4695213163499998E-3</v>
      </c>
      <c r="W7" s="2">
        <v>2.97627229108E-2</v>
      </c>
      <c r="X7" s="2">
        <v>-4.9450970557100002E-2</v>
      </c>
      <c r="Y7" s="2">
        <v>-3.2408441496799998E-3</v>
      </c>
      <c r="Z7" s="2">
        <v>4.0780959197900001E-2</v>
      </c>
      <c r="AA7" s="2">
        <v>-7.4598235840400004E-3</v>
      </c>
      <c r="AB7" s="2">
        <v>-3.3252520562699998E-2</v>
      </c>
      <c r="AC7" s="2">
        <v>-1.51085500517E-2</v>
      </c>
      <c r="AD7" s="2">
        <v>-2.5819055956100002E-2</v>
      </c>
      <c r="AE7" s="2">
        <v>5.2829643917399999E-2</v>
      </c>
      <c r="AF7" s="2">
        <v>1.2628444882E-2</v>
      </c>
      <c r="AG7" s="2">
        <v>1.06253335231E-2</v>
      </c>
      <c r="AH7" s="2">
        <v>-8.2096599752300003E-3</v>
      </c>
      <c r="AI7" s="2">
        <v>-6.26383441638E-2</v>
      </c>
      <c r="AJ7" s="2">
        <v>-2.7063318526699999E-2</v>
      </c>
      <c r="AK7" s="2">
        <v>7.6455254596399999E-2</v>
      </c>
      <c r="AL7" s="2">
        <v>-3.2379581549200002E-2</v>
      </c>
      <c r="AM7" s="2">
        <v>-5.7213861964899998E-2</v>
      </c>
      <c r="AN7" s="2">
        <v>-2.4051164741000001E-2</v>
      </c>
      <c r="AO7" s="2">
        <v>-5.6333077983399997E-3</v>
      </c>
      <c r="AP7" s="2">
        <v>7.7264155888100003E-3</v>
      </c>
      <c r="AQ7" s="2">
        <v>2.4357488809399999E-3</v>
      </c>
      <c r="AR7" s="2">
        <v>-3.7816851164999998E-2</v>
      </c>
      <c r="AS7" s="2">
        <v>1.3095123883399999E-2</v>
      </c>
      <c r="AT7" s="2">
        <v>-2.7899493140800001E-2</v>
      </c>
      <c r="AU7" s="2">
        <v>2.1465230113499999E-2</v>
      </c>
      <c r="AV7" s="2">
        <v>2.20188456714E-2</v>
      </c>
      <c r="AW7" s="2">
        <v>-2.20188456714E-2</v>
      </c>
      <c r="AX7" s="2">
        <v>-1.6036548050700001E-2</v>
      </c>
      <c r="AY7" s="2">
        <v>1.56504693301E-2</v>
      </c>
      <c r="AZ7" s="2">
        <v>-8.5616668108799993E-3</v>
      </c>
      <c r="BA7" s="2">
        <v>3.10394165214E-2</v>
      </c>
      <c r="BB7" s="2">
        <v>-3.10394165214E-2</v>
      </c>
      <c r="BC7" s="2">
        <v>1.8729498144699999E-2</v>
      </c>
      <c r="BD7" s="2">
        <v>-1.8729498144699999E-2</v>
      </c>
      <c r="BE7" s="2">
        <v>2.9693465581999999E-2</v>
      </c>
      <c r="BF7" s="2">
        <v>-2.9693465581999999E-2</v>
      </c>
      <c r="BG7" s="2">
        <v>-1.2229503841399999E-2</v>
      </c>
      <c r="BH7" s="2">
        <v>1.2229503841399999E-2</v>
      </c>
      <c r="BI7" s="2">
        <v>-1.9007295645800001E-2</v>
      </c>
      <c r="BJ7" s="2">
        <v>1.9007295645800001E-2</v>
      </c>
      <c r="BK7" s="2">
        <v>2.10041735647E-2</v>
      </c>
      <c r="BL7" s="2">
        <v>-2.10041735647E-2</v>
      </c>
      <c r="BM7" s="2">
        <v>5.7223050945699998E-3</v>
      </c>
      <c r="BN7" s="2">
        <v>3.4466224044899997E-2</v>
      </c>
      <c r="BO7" s="2">
        <v>-6.1800068552699998E-3</v>
      </c>
      <c r="BP7" s="2">
        <v>-1.7210943157900001E-2</v>
      </c>
      <c r="BQ7" s="2">
        <v>-1.18914977287E-3</v>
      </c>
      <c r="BR7" s="2">
        <v>-1.5975947885200001E-2</v>
      </c>
      <c r="BS7" s="2">
        <v>-2.3228734410600002E-3</v>
      </c>
      <c r="BT7" s="2">
        <v>1.2373207469200001E-2</v>
      </c>
      <c r="BU7" s="2">
        <v>-3.5404988714299999E-2</v>
      </c>
      <c r="BV7" s="2">
        <v>2.4739610760299999E-2</v>
      </c>
      <c r="BW7" s="2">
        <v>-2.4739610760299999E-2</v>
      </c>
      <c r="BX7" s="2">
        <v>2.1489803151299999E-2</v>
      </c>
      <c r="BY7" s="2">
        <v>-2.1489803151299999E-2</v>
      </c>
      <c r="BZ7" s="2">
        <v>7.1280025640999998E-3</v>
      </c>
      <c r="CA7" s="2">
        <v>-7.1280025640999998E-3</v>
      </c>
      <c r="CB7" s="2">
        <v>8.5182340609499998E-3</v>
      </c>
      <c r="CC7" s="2">
        <v>-8.5182340609499998E-3</v>
      </c>
      <c r="CD7" s="2">
        <v>-4.7629919050100004E-3</v>
      </c>
      <c r="CE7" s="2">
        <v>4.7629919050100004E-3</v>
      </c>
      <c r="CF7" s="2">
        <v>1.7854890273599999E-2</v>
      </c>
      <c r="CG7" s="2">
        <v>-1.7854890273599999E-2</v>
      </c>
      <c r="CH7" s="2">
        <v>2.1335651253999999E-2</v>
      </c>
      <c r="CI7" s="2">
        <v>-2.1335651253999999E-2</v>
      </c>
      <c r="CJ7" s="2">
        <v>1.3273908297699999E-2</v>
      </c>
      <c r="CK7" s="2">
        <v>-1.3273908297699999E-2</v>
      </c>
      <c r="CL7" s="2">
        <v>-2.0300282405600001E-4</v>
      </c>
      <c r="CM7" s="2">
        <v>2.03002824055E-4</v>
      </c>
      <c r="CN7" s="2">
        <v>3.1347562876899999E-2</v>
      </c>
      <c r="CO7" s="2">
        <v>-3.1347562876899999E-2</v>
      </c>
      <c r="CP7" s="2">
        <v>-2.8292676656499999E-3</v>
      </c>
      <c r="CQ7" s="2">
        <v>2.8292676656499999E-3</v>
      </c>
      <c r="CR7" s="2">
        <v>1.5852154826500001E-2</v>
      </c>
      <c r="CS7" s="2">
        <v>-1.5852154826500001E-2</v>
      </c>
      <c r="CT7" s="2">
        <v>8.4444660874900008E-3</v>
      </c>
      <c r="CU7" s="2">
        <v>-8.4444660874900008E-3</v>
      </c>
      <c r="CV7" s="2">
        <v>-5.0950376651299999E-3</v>
      </c>
      <c r="CW7" s="2">
        <v>5.0950376651299999E-3</v>
      </c>
      <c r="CX7" s="2">
        <v>1.3303380199999999E-2</v>
      </c>
      <c r="CY7" s="2">
        <v>-1.3303380199999999E-2</v>
      </c>
      <c r="CZ7" s="2">
        <v>2.2407771442199999E-2</v>
      </c>
      <c r="DA7" s="2">
        <v>-2.2407771442199999E-2</v>
      </c>
      <c r="DB7" s="2">
        <v>2.1263561716299999E-2</v>
      </c>
      <c r="DC7" s="2">
        <v>-2.1263561716299999E-2</v>
      </c>
      <c r="DD7" s="2">
        <v>1.6969647934699999E-2</v>
      </c>
      <c r="DE7" s="4">
        <v>-1.6969647934699999E-2</v>
      </c>
    </row>
    <row r="8" spans="1:109" x14ac:dyDescent="0.3">
      <c r="A8" s="17" t="s">
        <v>6</v>
      </c>
      <c r="B8" s="13">
        <v>-0.177203557136</v>
      </c>
      <c r="C8" s="2">
        <v>0.110298315622</v>
      </c>
      <c r="D8" s="2">
        <v>-3.4514028088900001E-2</v>
      </c>
      <c r="E8" s="2">
        <v>2.18000972933E-2</v>
      </c>
      <c r="F8" s="2">
        <v>0.29833542826499998</v>
      </c>
      <c r="G8" s="2">
        <v>0.125115851325</v>
      </c>
      <c r="H8" s="2">
        <v>1</v>
      </c>
      <c r="I8" s="2">
        <v>0.61507005522199998</v>
      </c>
      <c r="J8" s="2">
        <v>0.113556287858</v>
      </c>
      <c r="K8" s="2">
        <v>4.8415321411699998E-2</v>
      </c>
      <c r="L8" s="2">
        <v>9.3966622122700003E-2</v>
      </c>
      <c r="M8" s="2">
        <v>0.15808973921899999</v>
      </c>
      <c r="N8" s="2">
        <v>8.4329466592899999E-2</v>
      </c>
      <c r="O8" s="2">
        <v>8.4329466592899999E-2</v>
      </c>
      <c r="P8" s="2">
        <v>0.15808973921899999</v>
      </c>
      <c r="Q8" s="2">
        <v>1.1235006395699999E-2</v>
      </c>
      <c r="R8" s="2">
        <v>-0.15647120369799999</v>
      </c>
      <c r="S8" s="2">
        <v>0.15647120369799999</v>
      </c>
      <c r="T8" s="2">
        <v>-2.5468024317400001E-2</v>
      </c>
      <c r="U8" s="2">
        <v>4.1051825330500002E-2</v>
      </c>
      <c r="V8" s="2">
        <v>-1.5997860501899999E-3</v>
      </c>
      <c r="W8" s="2">
        <v>-1.1805076804E-2</v>
      </c>
      <c r="X8" s="2">
        <v>-1.2621304658E-2</v>
      </c>
      <c r="Y8" s="2">
        <v>-4.97906765921E-2</v>
      </c>
      <c r="Z8" s="2">
        <v>6.9925130883300005E-2</v>
      </c>
      <c r="AA8" s="2">
        <v>-3.4505652433299998E-2</v>
      </c>
      <c r="AB8" s="2">
        <v>-5.2770325624100001E-2</v>
      </c>
      <c r="AC8" s="2">
        <v>2.09393147553E-2</v>
      </c>
      <c r="AD8" s="3">
        <v>-3.9900426118999997E-5</v>
      </c>
      <c r="AE8" s="2">
        <v>3.9296870628800003E-2</v>
      </c>
      <c r="AF8" s="2">
        <v>-0.102630200432</v>
      </c>
      <c r="AG8" s="2">
        <v>0.14579403790699999</v>
      </c>
      <c r="AH8" s="2">
        <v>9.6612373601699993E-3</v>
      </c>
      <c r="AI8" s="2">
        <v>-7.8345355899499994E-2</v>
      </c>
      <c r="AJ8" s="2">
        <v>3.1364018513399998E-3</v>
      </c>
      <c r="AK8" s="2">
        <v>9.7280835833600005E-2</v>
      </c>
      <c r="AL8" s="2">
        <v>-4.99178945003E-2</v>
      </c>
      <c r="AM8" s="2">
        <v>-5.2213848848199997E-2</v>
      </c>
      <c r="AN8" s="2">
        <v>-4.50290289109E-2</v>
      </c>
      <c r="AO8" s="2">
        <v>-1.88177621899E-2</v>
      </c>
      <c r="AP8" s="2">
        <v>-4.2830858935600001E-3</v>
      </c>
      <c r="AQ8" s="2">
        <v>-7.2774840976099998E-3</v>
      </c>
      <c r="AR8" s="2">
        <v>-3.6928492727499998E-2</v>
      </c>
      <c r="AS8" s="2">
        <v>2.5320849500299999E-2</v>
      </c>
      <c r="AT8" s="2">
        <v>1.28501405644E-2</v>
      </c>
      <c r="AU8" s="2">
        <v>5.4883595137599998E-3</v>
      </c>
      <c r="AV8" s="2">
        <v>5.4677953324400001E-2</v>
      </c>
      <c r="AW8" s="2">
        <v>-5.4677953324400001E-2</v>
      </c>
      <c r="AX8" s="2">
        <v>-1.83594018754E-2</v>
      </c>
      <c r="AY8" s="2">
        <v>4.17089742975E-2</v>
      </c>
      <c r="AZ8" s="2">
        <v>-3.6228473970699997E-2</v>
      </c>
      <c r="BA8" s="2">
        <v>1.13629376049E-2</v>
      </c>
      <c r="BB8" s="2">
        <v>-1.13629376049E-2</v>
      </c>
      <c r="BC8" s="2">
        <v>9.7746622328900006E-3</v>
      </c>
      <c r="BD8" s="2">
        <v>-9.7746622328900006E-3</v>
      </c>
      <c r="BE8" s="2">
        <v>1.3913127308600001E-2</v>
      </c>
      <c r="BF8" s="2">
        <v>-1.3913127308600001E-2</v>
      </c>
      <c r="BG8" s="2">
        <v>2.4800220804899999E-2</v>
      </c>
      <c r="BH8" s="2">
        <v>-2.4800220804899999E-2</v>
      </c>
      <c r="BI8" s="2">
        <v>8.8623590369200003E-3</v>
      </c>
      <c r="BJ8" s="2">
        <v>-8.8623590369200003E-3</v>
      </c>
      <c r="BK8" s="2">
        <v>-4.2339085145399998E-3</v>
      </c>
      <c r="BL8" s="2">
        <v>4.2339085145399998E-3</v>
      </c>
      <c r="BM8" s="2">
        <v>3.73245758552E-2</v>
      </c>
      <c r="BN8" s="2">
        <v>1.06990310156E-2</v>
      </c>
      <c r="BO8" s="2">
        <v>-3.2223748529999999E-2</v>
      </c>
      <c r="BP8" s="2">
        <v>-2.0212554087100001E-2</v>
      </c>
      <c r="BQ8" s="2">
        <v>-3.6644492057499999E-2</v>
      </c>
      <c r="BR8" s="2">
        <v>1.0712474546800001E-2</v>
      </c>
      <c r="BS8" s="2">
        <v>-2.64957250346E-3</v>
      </c>
      <c r="BT8" s="2">
        <v>1.12207445045E-2</v>
      </c>
      <c r="BU8" s="2">
        <v>-3.4346215594299997E-2</v>
      </c>
      <c r="BV8" s="2">
        <v>5.7802477728999997E-2</v>
      </c>
      <c r="BW8" s="2">
        <v>-5.7802477728999997E-2</v>
      </c>
      <c r="BX8" s="2">
        <v>1.2159265805299999E-3</v>
      </c>
      <c r="BY8" s="2">
        <v>-1.2159265805299999E-3</v>
      </c>
      <c r="BZ8" s="2">
        <v>2.48171190817E-2</v>
      </c>
      <c r="CA8" s="2">
        <v>-2.48171190817E-2</v>
      </c>
      <c r="CB8" s="2">
        <v>2.50975199189E-2</v>
      </c>
      <c r="CC8" s="2">
        <v>-2.50975199189E-2</v>
      </c>
      <c r="CD8" s="2">
        <v>-1.99740703058E-2</v>
      </c>
      <c r="CE8" s="2">
        <v>1.99740703058E-2</v>
      </c>
      <c r="CF8" s="2">
        <v>2.8657475246E-2</v>
      </c>
      <c r="CG8" s="2">
        <v>-2.8657475246E-2</v>
      </c>
      <c r="CH8" s="2">
        <v>2.5695336505499999E-2</v>
      </c>
      <c r="CI8" s="2">
        <v>-2.5695336505499999E-2</v>
      </c>
      <c r="CJ8" s="2">
        <v>2.7954589571099999E-2</v>
      </c>
      <c r="CK8" s="2">
        <v>-2.7954589571099999E-2</v>
      </c>
      <c r="CL8" s="2">
        <v>4.8600067821000001E-2</v>
      </c>
      <c r="CM8" s="2">
        <v>-4.8600067821000001E-2</v>
      </c>
      <c r="CN8" s="2">
        <v>4.3716503497700003E-2</v>
      </c>
      <c r="CO8" s="2">
        <v>-4.3716503497700003E-2</v>
      </c>
      <c r="CP8" s="2">
        <v>5.7693707139499999E-2</v>
      </c>
      <c r="CQ8" s="2">
        <v>-5.7693707139499999E-2</v>
      </c>
      <c r="CR8" s="2">
        <v>4.4145026375799999E-2</v>
      </c>
      <c r="CS8" s="2">
        <v>-4.4145026375799999E-2</v>
      </c>
      <c r="CT8" s="2">
        <v>9.9357153436000004E-3</v>
      </c>
      <c r="CU8" s="2">
        <v>-9.9357153436000004E-3</v>
      </c>
      <c r="CV8" s="2">
        <v>2.82712842587E-2</v>
      </c>
      <c r="CW8" s="2">
        <v>-2.82712842587E-2</v>
      </c>
      <c r="CX8" s="2">
        <v>7.7109064314399997E-2</v>
      </c>
      <c r="CY8" s="2">
        <v>-7.7109064314399997E-2</v>
      </c>
      <c r="CZ8" s="2">
        <v>1.0429347807800001E-2</v>
      </c>
      <c r="DA8" s="2">
        <v>-1.0429347807800001E-2</v>
      </c>
      <c r="DB8" s="2">
        <v>6.9216599772099999E-2</v>
      </c>
      <c r="DC8" s="2">
        <v>-6.9216599772099999E-2</v>
      </c>
      <c r="DD8" s="2">
        <v>1.24000345219E-2</v>
      </c>
      <c r="DE8" s="4">
        <v>-1.24000345219E-2</v>
      </c>
    </row>
    <row r="9" spans="1:109" x14ac:dyDescent="0.3">
      <c r="A9" s="17" t="s">
        <v>7</v>
      </c>
      <c r="B9" s="13">
        <v>-0.22775607860200001</v>
      </c>
      <c r="C9" s="2">
        <v>-8.0413656387199994E-2</v>
      </c>
      <c r="D9" s="2">
        <v>-5.2952749844200002E-2</v>
      </c>
      <c r="E9" s="2">
        <v>-1.2894851157E-2</v>
      </c>
      <c r="F9" s="2">
        <v>0.109256076526</v>
      </c>
      <c r="G9" s="2">
        <v>0.116527195291</v>
      </c>
      <c r="H9" s="2">
        <v>0.61507005522199998</v>
      </c>
      <c r="I9" s="2">
        <v>1</v>
      </c>
      <c r="J9" s="2">
        <v>4.0567669350000002E-2</v>
      </c>
      <c r="K9" s="2">
        <v>8.8500104287599995E-2</v>
      </c>
      <c r="L9" s="2">
        <v>4.9786606405600002E-2</v>
      </c>
      <c r="M9" s="2">
        <v>0.101895814029</v>
      </c>
      <c r="N9" s="2">
        <v>0.110725815642</v>
      </c>
      <c r="O9" s="2">
        <v>0.110725815642</v>
      </c>
      <c r="P9" s="2">
        <v>0.101895814029</v>
      </c>
      <c r="Q9" s="2">
        <v>7.3385144927099993E-2</v>
      </c>
      <c r="R9" s="2">
        <v>-0.122995438071</v>
      </c>
      <c r="S9" s="2">
        <v>0.122995438071</v>
      </c>
      <c r="T9" s="2">
        <v>3.06653230011E-2</v>
      </c>
      <c r="U9" s="2">
        <v>0.13784118268100001</v>
      </c>
      <c r="V9" s="2">
        <v>-5.7756024638299999E-2</v>
      </c>
      <c r="W9" s="2">
        <v>-8.3320299988900004E-2</v>
      </c>
      <c r="X9" s="2">
        <v>-2.8358438955600002E-2</v>
      </c>
      <c r="Y9" s="2">
        <v>2.8663538857000001E-2</v>
      </c>
      <c r="Z9" s="2">
        <v>-0.13082676820399999</v>
      </c>
      <c r="AA9" s="2">
        <v>5.9055221647300003E-2</v>
      </c>
      <c r="AB9" s="2">
        <v>-4.0680729628700001E-2</v>
      </c>
      <c r="AC9" s="2">
        <v>7.3298269230099994E-2</v>
      </c>
      <c r="AD9" s="2">
        <v>-2.36721564062E-3</v>
      </c>
      <c r="AE9" s="2">
        <v>9.0654759388399994E-2</v>
      </c>
      <c r="AF9" s="2">
        <v>-0.145624127943</v>
      </c>
      <c r="AG9" s="2">
        <v>0.16448182808699999</v>
      </c>
      <c r="AH9" s="2">
        <v>4.2189190293299997E-2</v>
      </c>
      <c r="AI9" s="2">
        <v>-9.4164031831900002E-2</v>
      </c>
      <c r="AJ9" s="2">
        <v>-7.6135826332800003E-3</v>
      </c>
      <c r="AK9" s="2">
        <v>-7.3267126695500007E-2</v>
      </c>
      <c r="AL9" s="2">
        <v>-2.14650676547E-2</v>
      </c>
      <c r="AM9" s="2">
        <v>-1.5862574132300002E-2</v>
      </c>
      <c r="AN9" s="2">
        <v>2.5650597809199999E-2</v>
      </c>
      <c r="AO9" s="2">
        <v>5.7002143870099997E-2</v>
      </c>
      <c r="AP9" s="2">
        <v>3.5347326784800001E-2</v>
      </c>
      <c r="AQ9" s="2">
        <v>-1.19518937444E-2</v>
      </c>
      <c r="AR9" s="2">
        <v>-1.3377001125E-3</v>
      </c>
      <c r="AS9" s="2">
        <v>1.6589564921499999E-2</v>
      </c>
      <c r="AT9" s="2">
        <v>4.6871493904600001E-3</v>
      </c>
      <c r="AU9" s="2">
        <v>1.26921713419E-2</v>
      </c>
      <c r="AV9" s="2">
        <v>5.7640195499100003E-2</v>
      </c>
      <c r="AW9" s="2">
        <v>-5.7640195499100003E-2</v>
      </c>
      <c r="AX9" s="2">
        <v>2.6067384489799998E-3</v>
      </c>
      <c r="AY9" s="2">
        <v>2.97536316745E-2</v>
      </c>
      <c r="AZ9" s="2">
        <v>-3.4483121400600003E-2</v>
      </c>
      <c r="BA9" s="2">
        <v>1.6574865012899999E-4</v>
      </c>
      <c r="BB9" s="2">
        <v>-1.6574865012899999E-4</v>
      </c>
      <c r="BC9" s="2">
        <v>2.0638369033099999E-2</v>
      </c>
      <c r="BD9" s="2">
        <v>-2.0638369033099999E-2</v>
      </c>
      <c r="BE9" s="2">
        <v>3.5847422273000001E-2</v>
      </c>
      <c r="BF9" s="2">
        <v>-3.5847422273000001E-2</v>
      </c>
      <c r="BG9" s="2">
        <v>-2.8617389542999999E-2</v>
      </c>
      <c r="BH9" s="2">
        <v>2.8617389542999999E-2</v>
      </c>
      <c r="BI9" s="2">
        <v>-1.0577681450900001E-3</v>
      </c>
      <c r="BJ9" s="2">
        <v>1.0577681450900001E-3</v>
      </c>
      <c r="BK9" s="2">
        <v>-8.8776545530800006E-3</v>
      </c>
      <c r="BL9" s="2">
        <v>8.8776545530800006E-3</v>
      </c>
      <c r="BM9" s="2">
        <v>8.4737218681499998E-2</v>
      </c>
      <c r="BN9" s="2">
        <v>-3.38905020604E-3</v>
      </c>
      <c r="BO9" s="2">
        <v>-1.37344317521E-2</v>
      </c>
      <c r="BP9" s="2">
        <v>-1.5356834045599999E-2</v>
      </c>
      <c r="BQ9" s="2">
        <v>-1.32960769081E-2</v>
      </c>
      <c r="BR9" s="2">
        <v>2.1013304459300002E-3</v>
      </c>
      <c r="BS9" s="2">
        <v>-3.6528689614900002E-2</v>
      </c>
      <c r="BT9" s="2">
        <v>-1.38558468629E-2</v>
      </c>
      <c r="BU9" s="2">
        <v>-3.00828493817E-2</v>
      </c>
      <c r="BV9" s="2">
        <v>2.10347768067E-2</v>
      </c>
      <c r="BW9" s="2">
        <v>-2.10347768067E-2</v>
      </c>
      <c r="BX9" s="2">
        <v>-8.2249201736000008E-3</v>
      </c>
      <c r="BY9" s="2">
        <v>8.2249201736000008E-3</v>
      </c>
      <c r="BZ9" s="2">
        <v>2.45573465587E-2</v>
      </c>
      <c r="CA9" s="2">
        <v>-2.45573465587E-2</v>
      </c>
      <c r="CB9" s="2">
        <v>5.18654900374E-2</v>
      </c>
      <c r="CC9" s="2">
        <v>-5.18654900374E-2</v>
      </c>
      <c r="CD9" s="2">
        <v>1.16970503726E-2</v>
      </c>
      <c r="CE9" s="2">
        <v>-1.16970503726E-2</v>
      </c>
      <c r="CF9" s="2">
        <v>3.3053988896800002E-2</v>
      </c>
      <c r="CG9" s="2">
        <v>-3.3053988896800002E-2</v>
      </c>
      <c r="CH9" s="2">
        <v>2.36266750027E-2</v>
      </c>
      <c r="CI9" s="2">
        <v>-2.36266750027E-2</v>
      </c>
      <c r="CJ9" s="2">
        <v>2.4847095452899998E-2</v>
      </c>
      <c r="CK9" s="2">
        <v>-2.4847095452899998E-2</v>
      </c>
      <c r="CL9" s="2">
        <v>3.1062886176899999E-2</v>
      </c>
      <c r="CM9" s="2">
        <v>-3.1062886176899999E-2</v>
      </c>
      <c r="CN9" s="2">
        <v>2.8096876343799999E-2</v>
      </c>
      <c r="CO9" s="2">
        <v>-2.8096876343799999E-2</v>
      </c>
      <c r="CP9" s="2">
        <v>3.6911922798399999E-2</v>
      </c>
      <c r="CQ9" s="2">
        <v>-3.6911922798399999E-2</v>
      </c>
      <c r="CR9" s="2">
        <v>5.26581644549E-2</v>
      </c>
      <c r="CS9" s="2">
        <v>-5.26581644549E-2</v>
      </c>
      <c r="CT9" s="2">
        <v>-5.7638073261299999E-3</v>
      </c>
      <c r="CU9" s="2">
        <v>5.7638073261299999E-3</v>
      </c>
      <c r="CV9" s="2">
        <v>1.35252018468E-2</v>
      </c>
      <c r="CW9" s="2">
        <v>-1.35252018468E-2</v>
      </c>
      <c r="CX9" s="2">
        <v>4.71239744429E-2</v>
      </c>
      <c r="CY9" s="2">
        <v>-4.71239744429E-2</v>
      </c>
      <c r="CZ9" s="2">
        <v>9.7695737385200005E-3</v>
      </c>
      <c r="DA9" s="2">
        <v>-9.7695737385200005E-3</v>
      </c>
      <c r="DB9" s="2">
        <v>6.98702003514E-2</v>
      </c>
      <c r="DC9" s="2">
        <v>-6.98702003514E-2</v>
      </c>
      <c r="DD9" s="2">
        <v>-2.9848793151700002E-2</v>
      </c>
      <c r="DE9" s="4">
        <v>2.9848793151700002E-2</v>
      </c>
    </row>
    <row r="10" spans="1:109" x14ac:dyDescent="0.3">
      <c r="A10" s="17" t="s">
        <v>8</v>
      </c>
      <c r="B10" s="13">
        <v>-4.2922721041100002E-2</v>
      </c>
      <c r="C10" s="2">
        <v>4.7889094565599997E-2</v>
      </c>
      <c r="D10" s="2">
        <v>1.32431503522E-2</v>
      </c>
      <c r="E10" s="2">
        <v>6.1957113849499999E-2</v>
      </c>
      <c r="F10" s="2">
        <v>4.35513979959E-2</v>
      </c>
      <c r="G10" s="2">
        <v>4.2642030871199998E-2</v>
      </c>
      <c r="H10" s="2">
        <v>0.113556287858</v>
      </c>
      <c r="I10" s="2">
        <v>4.0567669350000002E-2</v>
      </c>
      <c r="J10" s="2">
        <v>1</v>
      </c>
      <c r="K10" s="2">
        <v>0.136683624191</v>
      </c>
      <c r="L10" s="2">
        <v>2.9428063975000002E-2</v>
      </c>
      <c r="M10" s="2">
        <v>-3.57434350632E-3</v>
      </c>
      <c r="N10" s="2">
        <v>-9.8527292012300007E-3</v>
      </c>
      <c r="O10" s="2">
        <v>-9.8527292012300007E-3</v>
      </c>
      <c r="P10" s="2">
        <v>-3.57434350632E-3</v>
      </c>
      <c r="Q10" s="2">
        <v>-6.7450177490700003E-3</v>
      </c>
      <c r="R10" s="2">
        <v>-9.0157918313199994E-3</v>
      </c>
      <c r="S10" s="2">
        <v>9.0157918313199994E-3</v>
      </c>
      <c r="T10" s="2">
        <v>4.6728430954499998E-3</v>
      </c>
      <c r="U10" s="2">
        <v>-1.1758783464499999E-2</v>
      </c>
      <c r="V10" s="2">
        <v>-2.6332098052599999E-2</v>
      </c>
      <c r="W10" s="2">
        <v>5.9140100589899998E-2</v>
      </c>
      <c r="X10" s="2">
        <v>-1.57992106203E-2</v>
      </c>
      <c r="Y10" s="2">
        <v>-2.2152037471399998E-2</v>
      </c>
      <c r="Z10" s="2">
        <v>4.7075810920299999E-2</v>
      </c>
      <c r="AA10" s="2">
        <v>-1.92997731405E-2</v>
      </c>
      <c r="AB10" s="2">
        <v>-2.2720355953099999E-2</v>
      </c>
      <c r="AC10" s="2">
        <v>-2.89867256563E-3</v>
      </c>
      <c r="AD10" s="2">
        <v>1.42445075519E-2</v>
      </c>
      <c r="AE10" s="2">
        <v>6.4401780346600001E-3</v>
      </c>
      <c r="AF10" s="2">
        <v>-1.8127407768199998E-2</v>
      </c>
      <c r="AG10" s="2">
        <v>2.54202770173E-2</v>
      </c>
      <c r="AH10" s="2">
        <v>-1.7547091056899999E-2</v>
      </c>
      <c r="AI10" s="2">
        <v>-1.88661176528E-2</v>
      </c>
      <c r="AJ10" s="2">
        <v>-1.1223541686599999E-3</v>
      </c>
      <c r="AK10" s="2">
        <v>2.9791842825200001E-2</v>
      </c>
      <c r="AL10" s="2">
        <v>-3.6541356201999997E-2</v>
      </c>
      <c r="AM10" s="2">
        <v>-9.7958459880200001E-3</v>
      </c>
      <c r="AN10" s="2">
        <v>-1.6815585291399999E-2</v>
      </c>
      <c r="AO10" s="2">
        <v>-2.31897726495E-2</v>
      </c>
      <c r="AP10" s="2">
        <v>1.1549061098600001E-2</v>
      </c>
      <c r="AQ10" s="2">
        <v>1.02711334602E-2</v>
      </c>
      <c r="AR10" s="2">
        <v>-1.4409015302E-2</v>
      </c>
      <c r="AS10" s="2">
        <v>-1.29663305838E-2</v>
      </c>
      <c r="AT10" s="2">
        <v>1.05151943284E-2</v>
      </c>
      <c r="AU10" s="2">
        <v>2.51695863248E-2</v>
      </c>
      <c r="AV10" s="2">
        <v>4.3692819116400002E-2</v>
      </c>
      <c r="AW10" s="2">
        <v>-4.3692819116400002E-2</v>
      </c>
      <c r="AX10" s="2">
        <v>-1.57148475297E-2</v>
      </c>
      <c r="AY10" s="2">
        <v>1.9037356230799999E-2</v>
      </c>
      <c r="AZ10" s="2">
        <v>-1.2500654762500001E-2</v>
      </c>
      <c r="BA10" s="2">
        <v>-4.0863011263899997E-3</v>
      </c>
      <c r="BB10" s="2">
        <v>4.0863011263899997E-3</v>
      </c>
      <c r="BC10" s="2">
        <v>2.9742256620300001E-2</v>
      </c>
      <c r="BD10" s="2">
        <v>-2.9742256620300001E-2</v>
      </c>
      <c r="BE10" s="2">
        <v>2.5152695641299998E-2</v>
      </c>
      <c r="BF10" s="2">
        <v>-2.5152695641299998E-2</v>
      </c>
      <c r="BG10" s="2">
        <v>2.2659578828100001E-2</v>
      </c>
      <c r="BH10" s="2">
        <v>-2.2659578828100001E-2</v>
      </c>
      <c r="BI10" s="2">
        <v>-3.17058066566E-2</v>
      </c>
      <c r="BJ10" s="2">
        <v>3.17058066566E-2</v>
      </c>
      <c r="BK10" s="2">
        <v>5.3466723770999999E-3</v>
      </c>
      <c r="BL10" s="2">
        <v>-5.3466723770999999E-3</v>
      </c>
      <c r="BM10" s="2">
        <v>4.8886632090799999E-2</v>
      </c>
      <c r="BN10" s="2">
        <v>1.8899861827599999E-2</v>
      </c>
      <c r="BO10" s="2">
        <v>1.15570755027E-2</v>
      </c>
      <c r="BP10" s="2">
        <v>-2.4210666959399999E-2</v>
      </c>
      <c r="BQ10" s="2">
        <v>-5.2046630801299999E-3</v>
      </c>
      <c r="BR10" s="2">
        <v>-6.0591375903499998E-3</v>
      </c>
      <c r="BS10" s="2">
        <v>-2.6966786150000002E-2</v>
      </c>
      <c r="BT10" s="2">
        <v>-2.2029669723500001E-2</v>
      </c>
      <c r="BU10" s="2">
        <v>-2.7898318798200001E-2</v>
      </c>
      <c r="BV10" s="2">
        <v>1.09397657858E-2</v>
      </c>
      <c r="BW10" s="2">
        <v>-1.09397657858E-2</v>
      </c>
      <c r="BX10" s="2">
        <v>2.08395772645E-2</v>
      </c>
      <c r="BY10" s="2">
        <v>-2.08395772645E-2</v>
      </c>
      <c r="BZ10" s="2">
        <v>-8.8631642005899992E-3</v>
      </c>
      <c r="CA10" s="2">
        <v>8.8631642005899992E-3</v>
      </c>
      <c r="CB10" s="2">
        <v>2.9217472949500002E-4</v>
      </c>
      <c r="CC10" s="2">
        <v>-2.9217472949500002E-4</v>
      </c>
      <c r="CD10" s="2">
        <v>5.6308266666000003E-3</v>
      </c>
      <c r="CE10" s="2">
        <v>-5.6308266666000003E-3</v>
      </c>
      <c r="CF10" s="2">
        <v>1.7382230293500001E-2</v>
      </c>
      <c r="CG10" s="2">
        <v>-1.7382230293500001E-2</v>
      </c>
      <c r="CH10" s="2">
        <v>2.3295982133E-2</v>
      </c>
      <c r="CI10" s="2">
        <v>-2.3295982133E-2</v>
      </c>
      <c r="CJ10" s="2">
        <v>1.54330317951E-2</v>
      </c>
      <c r="CK10" s="2">
        <v>-1.54330317951E-2</v>
      </c>
      <c r="CL10" s="2">
        <v>1.9825079953999999E-2</v>
      </c>
      <c r="CM10" s="2">
        <v>-1.9825079953999999E-2</v>
      </c>
      <c r="CN10" s="2">
        <v>5.5350684516400003E-3</v>
      </c>
      <c r="CO10" s="2">
        <v>-5.5350684516400003E-3</v>
      </c>
      <c r="CP10" s="2">
        <v>1.3037062051500001E-2</v>
      </c>
      <c r="CQ10" s="2">
        <v>-1.3037062051500001E-2</v>
      </c>
      <c r="CR10" s="2">
        <v>2.8166629273199999E-2</v>
      </c>
      <c r="CS10" s="2">
        <v>-2.8166629273199999E-2</v>
      </c>
      <c r="CT10" s="2">
        <v>1.12358693611E-2</v>
      </c>
      <c r="CU10" s="2">
        <v>-1.12358693611E-2</v>
      </c>
      <c r="CV10" s="2">
        <v>1.3723744165099999E-2</v>
      </c>
      <c r="CW10" s="2">
        <v>-1.3723744165099999E-2</v>
      </c>
      <c r="CX10" s="2">
        <v>2.8048171319899999E-2</v>
      </c>
      <c r="CY10" s="2">
        <v>-2.8048171319899999E-2</v>
      </c>
      <c r="CZ10" s="2">
        <v>-1.89088790187E-2</v>
      </c>
      <c r="DA10" s="2">
        <v>1.89088790187E-2</v>
      </c>
      <c r="DB10" s="2">
        <v>3.63479767794E-2</v>
      </c>
      <c r="DC10" s="2">
        <v>-3.63479767794E-2</v>
      </c>
      <c r="DD10" s="2">
        <v>-3.42229281675E-2</v>
      </c>
      <c r="DE10" s="4">
        <v>3.42229281675E-2</v>
      </c>
    </row>
    <row r="11" spans="1:109" x14ac:dyDescent="0.3">
      <c r="A11" s="17" t="s">
        <v>9</v>
      </c>
      <c r="B11" s="13">
        <v>-7.5917402529099995E-2</v>
      </c>
      <c r="C11" s="2">
        <v>-2.5652799363800001E-2</v>
      </c>
      <c r="D11" s="2">
        <v>-2.6868775814999999E-2</v>
      </c>
      <c r="E11" s="2">
        <v>1.91040360281E-3</v>
      </c>
      <c r="F11" s="2">
        <v>-2.6863402121699999E-2</v>
      </c>
      <c r="G11" s="2">
        <v>1.69197822346E-2</v>
      </c>
      <c r="H11" s="2">
        <v>4.8415321411699998E-2</v>
      </c>
      <c r="I11" s="2">
        <v>8.8500104287599995E-2</v>
      </c>
      <c r="J11" s="2">
        <v>0.136683624191</v>
      </c>
      <c r="K11" s="2">
        <v>1</v>
      </c>
      <c r="L11" s="2">
        <v>1.10951495163E-2</v>
      </c>
      <c r="M11" s="2">
        <v>-7.3809061995800003E-4</v>
      </c>
      <c r="N11" s="2">
        <v>-4.0998802249499998E-3</v>
      </c>
      <c r="O11" s="2">
        <v>-4.0998802249499998E-3</v>
      </c>
      <c r="P11" s="2">
        <v>-7.3809061995800003E-4</v>
      </c>
      <c r="Q11" s="2">
        <v>-2.9827022926700001E-3</v>
      </c>
      <c r="R11" s="2">
        <v>2.0439019523400001E-3</v>
      </c>
      <c r="S11" s="2">
        <v>-2.0439019523400001E-3</v>
      </c>
      <c r="T11" s="2">
        <v>-4.1542840229199997E-2</v>
      </c>
      <c r="U11" s="2">
        <v>-1.9997653783900001E-2</v>
      </c>
      <c r="V11" s="2">
        <v>7.5522507391399998E-2</v>
      </c>
      <c r="W11" s="2">
        <v>-2.53116551933E-2</v>
      </c>
      <c r="X11" s="2">
        <v>-2.7631477759599999E-2</v>
      </c>
      <c r="Y11" s="2">
        <v>-7.1159271009600001E-3</v>
      </c>
      <c r="Z11" s="2">
        <v>-2.4626779789400002E-2</v>
      </c>
      <c r="AA11" s="2">
        <v>1.1099630210100001E-2</v>
      </c>
      <c r="AB11" s="2">
        <v>-4.7388291918200001E-2</v>
      </c>
      <c r="AC11" s="2">
        <v>4.0539250079100003E-2</v>
      </c>
      <c r="AD11" s="2">
        <v>4.2996741109400001E-3</v>
      </c>
      <c r="AE11" s="2">
        <v>-1.41371599606E-2</v>
      </c>
      <c r="AF11" s="2">
        <v>-6.24567111844E-2</v>
      </c>
      <c r="AG11" s="2">
        <v>8.7966204614499999E-2</v>
      </c>
      <c r="AH11" s="2">
        <v>4.1681491636500001E-3</v>
      </c>
      <c r="AI11" s="2">
        <v>-9.2316406122100007E-3</v>
      </c>
      <c r="AJ11" s="2">
        <v>6.5968263916999998E-3</v>
      </c>
      <c r="AK11" s="2">
        <v>-2.80273053318E-2</v>
      </c>
      <c r="AL11" s="2">
        <v>-5.6336869509099998E-3</v>
      </c>
      <c r="AM11" s="2">
        <v>1.6936789259399999E-2</v>
      </c>
      <c r="AN11" s="2">
        <v>1.8785144674400001E-2</v>
      </c>
      <c r="AO11" s="2">
        <v>2.4022682340899999E-2</v>
      </c>
      <c r="AP11" s="2">
        <v>5.5958554842200003E-3</v>
      </c>
      <c r="AQ11" s="2">
        <v>-1.8645759808500001E-2</v>
      </c>
      <c r="AR11" s="2">
        <v>-2.4294559547099999E-3</v>
      </c>
      <c r="AS11" s="2">
        <v>-3.5853728880300001E-3</v>
      </c>
      <c r="AT11" s="2">
        <v>-2.8452723477799999E-3</v>
      </c>
      <c r="AU11" s="2">
        <v>4.7375336907699997E-3</v>
      </c>
      <c r="AV11" s="2">
        <v>1.38615871913E-2</v>
      </c>
      <c r="AW11" s="2">
        <v>-1.38615871913E-2</v>
      </c>
      <c r="AX11" s="2">
        <v>-2.0343666569399999E-2</v>
      </c>
      <c r="AY11" s="2">
        <v>2.2505918115700001E-2</v>
      </c>
      <c r="AZ11" s="2">
        <v>-1.38069268766E-2</v>
      </c>
      <c r="BA11" s="2">
        <v>-1.6666236565399999E-2</v>
      </c>
      <c r="BB11" s="2">
        <v>1.6666236565399999E-2</v>
      </c>
      <c r="BC11" s="2">
        <v>-3.12814450918E-3</v>
      </c>
      <c r="BD11" s="2">
        <v>3.12814450918E-3</v>
      </c>
      <c r="BE11" s="2">
        <v>5.8496459120699999E-3</v>
      </c>
      <c r="BF11" s="2">
        <v>-5.8496459120699999E-3</v>
      </c>
      <c r="BG11" s="2">
        <v>2.0297147304399999E-3</v>
      </c>
      <c r="BH11" s="2">
        <v>-2.0297147304399999E-3</v>
      </c>
      <c r="BI11" s="2">
        <v>8.1198293914400005E-3</v>
      </c>
      <c r="BJ11" s="2">
        <v>-8.1198293914400005E-3</v>
      </c>
      <c r="BK11" s="2">
        <v>1.7639409029800001E-2</v>
      </c>
      <c r="BL11" s="2">
        <v>-1.7639409029800001E-2</v>
      </c>
      <c r="BM11" s="2">
        <v>1.0914004783299999E-2</v>
      </c>
      <c r="BN11" s="2">
        <v>-2.4374865483599999E-2</v>
      </c>
      <c r="BO11" s="2">
        <v>3.3104705077499999E-3</v>
      </c>
      <c r="BP11" s="2">
        <v>-1.84126524825E-2</v>
      </c>
      <c r="BQ11" s="2">
        <v>-1.7499102675599999E-2</v>
      </c>
      <c r="BR11" s="2">
        <v>1.6276521143900002E-2</v>
      </c>
      <c r="BS11" s="2">
        <v>1.8866716092699999E-2</v>
      </c>
      <c r="BT11" s="2">
        <v>5.36806438306E-3</v>
      </c>
      <c r="BU11" s="2">
        <v>-2.4244120987999999E-2</v>
      </c>
      <c r="BV11" s="2">
        <v>2.15784783173E-2</v>
      </c>
      <c r="BW11" s="2">
        <v>-2.15784783173E-2</v>
      </c>
      <c r="BX11" s="2">
        <v>-2.75542485607E-2</v>
      </c>
      <c r="BY11" s="2">
        <v>2.75542485607E-2</v>
      </c>
      <c r="BZ11" s="2">
        <v>5.7980060860400003E-3</v>
      </c>
      <c r="CA11" s="2">
        <v>-5.7980060860400003E-3</v>
      </c>
      <c r="CB11" s="2">
        <v>1.05474329971E-2</v>
      </c>
      <c r="CC11" s="2">
        <v>-1.05474329971E-2</v>
      </c>
      <c r="CD11" s="2">
        <v>2.95666474214E-2</v>
      </c>
      <c r="CE11" s="2">
        <v>-2.95666474214E-2</v>
      </c>
      <c r="CF11" s="2">
        <v>-1.20109461384E-2</v>
      </c>
      <c r="CG11" s="2">
        <v>1.20109461384E-2</v>
      </c>
      <c r="CH11" s="2">
        <v>-5.7154703453700004E-4</v>
      </c>
      <c r="CI11" s="2">
        <v>5.7154703453700004E-4</v>
      </c>
      <c r="CJ11" s="2">
        <v>6.0254458413500002E-4</v>
      </c>
      <c r="CK11" s="2">
        <v>-6.0254458413399996E-4</v>
      </c>
      <c r="CL11" s="2">
        <v>-8.5742700021400001E-3</v>
      </c>
      <c r="CM11" s="2">
        <v>8.5742700021400001E-3</v>
      </c>
      <c r="CN11" s="2">
        <v>2.5616757711199999E-2</v>
      </c>
      <c r="CO11" s="2">
        <v>-2.5616757711199999E-2</v>
      </c>
      <c r="CP11" s="2">
        <v>2.008451675E-2</v>
      </c>
      <c r="CQ11" s="2">
        <v>-2.008451675E-2</v>
      </c>
      <c r="CR11" s="2">
        <v>5.2581979810699996E-3</v>
      </c>
      <c r="CS11" s="2">
        <v>-5.2581979810699996E-3</v>
      </c>
      <c r="CT11" s="2">
        <v>-5.81667010437E-3</v>
      </c>
      <c r="CU11" s="2">
        <v>5.81667010437E-3</v>
      </c>
      <c r="CV11" s="2">
        <v>5.6466611884000003E-3</v>
      </c>
      <c r="CW11" s="2">
        <v>-5.6466611884000003E-3</v>
      </c>
      <c r="CX11" s="2">
        <v>2.6084063894500002E-3</v>
      </c>
      <c r="CY11" s="2">
        <v>-2.6084063894500002E-3</v>
      </c>
      <c r="CZ11" s="2">
        <v>1.36631850153E-2</v>
      </c>
      <c r="DA11" s="2">
        <v>-1.36631850153E-2</v>
      </c>
      <c r="DB11" s="2">
        <v>5.5016221731800001E-3</v>
      </c>
      <c r="DC11" s="2">
        <v>-5.5016221731800001E-3</v>
      </c>
      <c r="DD11" s="2">
        <v>-1.45969707356E-2</v>
      </c>
      <c r="DE11" s="4">
        <v>1.45969707356E-2</v>
      </c>
    </row>
    <row r="12" spans="1:109" x14ac:dyDescent="0.3">
      <c r="A12" s="17" t="s">
        <v>10</v>
      </c>
      <c r="B12" s="13">
        <v>3.3973022201100003E-2</v>
      </c>
      <c r="C12" s="2">
        <v>0.15869230326200001</v>
      </c>
      <c r="D12" s="2">
        <v>-4.0123415738800003E-2</v>
      </c>
      <c r="E12" s="2">
        <v>-2.67337564497E-2</v>
      </c>
      <c r="F12" s="2">
        <v>6.6462684255599994E-2</v>
      </c>
      <c r="G12" s="2">
        <v>4.7901093466499997E-2</v>
      </c>
      <c r="H12" s="2">
        <v>9.3966622122700003E-2</v>
      </c>
      <c r="I12" s="2">
        <v>4.9786606405600002E-2</v>
      </c>
      <c r="J12" s="2">
        <v>2.9428063975000002E-2</v>
      </c>
      <c r="K12" s="2">
        <v>1.10951495163E-2</v>
      </c>
      <c r="L12" s="2">
        <v>1</v>
      </c>
      <c r="M12" s="2">
        <v>4.7696506230599997E-2</v>
      </c>
      <c r="N12" s="2">
        <v>9.7250164089800001E-2</v>
      </c>
      <c r="O12" s="2">
        <v>9.7250164089800001E-2</v>
      </c>
      <c r="P12" s="2">
        <v>4.7696506230599997E-2</v>
      </c>
      <c r="Q12" s="2">
        <v>8.2215282850699997E-2</v>
      </c>
      <c r="R12" s="2">
        <v>-1.1173659862700001E-2</v>
      </c>
      <c r="S12" s="2">
        <v>1.1173659862700001E-2</v>
      </c>
      <c r="T12" s="2">
        <v>-0.12880331894899999</v>
      </c>
      <c r="U12" s="2">
        <v>9.4264072946599997E-2</v>
      </c>
      <c r="V12" s="2">
        <v>2.68375892406E-2</v>
      </c>
      <c r="W12" s="2">
        <v>3.9490631814300001E-2</v>
      </c>
      <c r="X12" s="2">
        <v>-8.7524211504399999E-2</v>
      </c>
      <c r="Y12" s="2">
        <v>-0.111516445522</v>
      </c>
      <c r="Z12" s="2">
        <v>0.13059794132200001</v>
      </c>
      <c r="AA12" s="2">
        <v>-3.9059594205599998E-2</v>
      </c>
      <c r="AB12" s="2">
        <v>-8.6580132325500006E-2</v>
      </c>
      <c r="AC12" s="2">
        <v>2.3899607852100001E-2</v>
      </c>
      <c r="AD12" s="2">
        <v>3.1492451238600001E-3</v>
      </c>
      <c r="AE12" s="2">
        <v>-9.5512747013599998E-3</v>
      </c>
      <c r="AF12" s="2">
        <v>-1.6931373278400001E-2</v>
      </c>
      <c r="AG12" s="2">
        <v>2.02667798125E-2</v>
      </c>
      <c r="AH12" s="2">
        <v>-1.7902926665099999E-2</v>
      </c>
      <c r="AI12" s="2">
        <v>1.9837055004000001E-2</v>
      </c>
      <c r="AJ12" s="2">
        <v>1.0607518205300001E-2</v>
      </c>
      <c r="AK12" s="2">
        <v>0.10779732192499999</v>
      </c>
      <c r="AL12" s="2">
        <v>1.0250337239899999E-2</v>
      </c>
      <c r="AM12" s="2">
        <v>-1.18981407338E-2</v>
      </c>
      <c r="AN12" s="2">
        <v>-8.86172002928E-2</v>
      </c>
      <c r="AO12" s="2">
        <v>-5.25644135774E-2</v>
      </c>
      <c r="AP12" s="2">
        <v>1.38314765001E-3</v>
      </c>
      <c r="AQ12" s="2">
        <v>-1.9054680735499999E-2</v>
      </c>
      <c r="AR12" s="2">
        <v>-5.4703973657900001E-2</v>
      </c>
      <c r="AS12" s="2">
        <v>2.1085670447899999E-2</v>
      </c>
      <c r="AT12" s="2">
        <v>-1.5251814962400001E-2</v>
      </c>
      <c r="AU12" s="2">
        <v>2.1384025646000001E-2</v>
      </c>
      <c r="AV12" s="2">
        <v>-6.4517639473400001E-2</v>
      </c>
      <c r="AW12" s="2">
        <v>6.4517639473400001E-2</v>
      </c>
      <c r="AX12" s="2">
        <v>-5.7308591923500001E-3</v>
      </c>
      <c r="AY12" s="2">
        <v>-2.44354465899E-2</v>
      </c>
      <c r="AZ12" s="2">
        <v>3.0294584279299999E-2</v>
      </c>
      <c r="BA12" s="2">
        <v>-5.4848568630600003E-2</v>
      </c>
      <c r="BB12" s="2">
        <v>5.4848568630600003E-2</v>
      </c>
      <c r="BC12" s="2">
        <v>-5.7299064647799998E-2</v>
      </c>
      <c r="BD12" s="2">
        <v>5.7299064647799998E-2</v>
      </c>
      <c r="BE12" s="2">
        <v>-7.1463319547600004E-2</v>
      </c>
      <c r="BF12" s="2">
        <v>7.1463319547600004E-2</v>
      </c>
      <c r="BG12" s="2">
        <v>2.9452323195500001E-2</v>
      </c>
      <c r="BH12" s="2">
        <v>-2.9452323195500001E-2</v>
      </c>
      <c r="BI12" s="2">
        <v>-8.2968281508199997E-3</v>
      </c>
      <c r="BJ12" s="2">
        <v>8.2968281508199997E-3</v>
      </c>
      <c r="BK12" s="2">
        <v>-7.7893354676800003E-3</v>
      </c>
      <c r="BL12" s="2">
        <v>7.7893354676800003E-3</v>
      </c>
      <c r="BM12" s="2">
        <v>-0.104170752894</v>
      </c>
      <c r="BN12" s="2">
        <v>-2.0601476748900002E-2</v>
      </c>
      <c r="BO12" s="2">
        <v>2.5596948945799999E-2</v>
      </c>
      <c r="BP12" s="2">
        <v>-2.0443273140700002E-2</v>
      </c>
      <c r="BQ12" s="2">
        <v>6.2928184550900004E-2</v>
      </c>
      <c r="BR12" s="2">
        <v>4.78640308173E-2</v>
      </c>
      <c r="BS12" s="2">
        <v>1.3587571584000001E-2</v>
      </c>
      <c r="BT12" s="2">
        <v>2.3100165967599999E-2</v>
      </c>
      <c r="BU12" s="2">
        <v>-2.0832170943400001E-2</v>
      </c>
      <c r="BV12" s="2">
        <v>-5.7901343764799997E-3</v>
      </c>
      <c r="BW12" s="2">
        <v>5.7901343764799997E-3</v>
      </c>
      <c r="BX12" s="2">
        <v>-1.9100191612500001E-2</v>
      </c>
      <c r="BY12" s="2">
        <v>1.9100191612500001E-2</v>
      </c>
      <c r="BZ12" s="2">
        <v>7.5241380605700001E-3</v>
      </c>
      <c r="CA12" s="2">
        <v>-7.5241380605700001E-3</v>
      </c>
      <c r="CB12" s="2">
        <v>2.6609454834000002E-3</v>
      </c>
      <c r="CC12" s="2">
        <v>-2.6609454834000002E-3</v>
      </c>
      <c r="CD12" s="2">
        <v>-2.8801060327799999E-2</v>
      </c>
      <c r="CE12" s="2">
        <v>2.8801060327799999E-2</v>
      </c>
      <c r="CF12" s="2">
        <v>-2.7541430898599999E-2</v>
      </c>
      <c r="CG12" s="2">
        <v>2.7541430898599999E-2</v>
      </c>
      <c r="CH12" s="2">
        <v>-4.0896369920099998E-2</v>
      </c>
      <c r="CI12" s="2">
        <v>4.0896369920099998E-2</v>
      </c>
      <c r="CJ12" s="2">
        <v>9.7273276463099995E-3</v>
      </c>
      <c r="CK12" s="2">
        <v>-9.7273276463099995E-3</v>
      </c>
      <c r="CL12" s="2">
        <v>-2.06569861185E-2</v>
      </c>
      <c r="CM12" s="2">
        <v>2.06569861185E-2</v>
      </c>
      <c r="CN12" s="2">
        <v>-4.3635202695799999E-2</v>
      </c>
      <c r="CO12" s="2">
        <v>4.3635202695799999E-2</v>
      </c>
      <c r="CP12" s="2">
        <v>-2.2833786386300001E-2</v>
      </c>
      <c r="CQ12" s="2">
        <v>2.2833786386300001E-2</v>
      </c>
      <c r="CR12" s="2">
        <v>-2.53440146257E-2</v>
      </c>
      <c r="CS12" s="2">
        <v>2.53440146257E-2</v>
      </c>
      <c r="CT12" s="2">
        <v>-3.3714801183200001E-3</v>
      </c>
      <c r="CU12" s="2">
        <v>3.3714801183200001E-3</v>
      </c>
      <c r="CV12" s="2">
        <v>6.7478233544700002E-3</v>
      </c>
      <c r="CW12" s="2">
        <v>-6.7478233544700002E-3</v>
      </c>
      <c r="CX12" s="2">
        <v>-3.6404810193700003E-2</v>
      </c>
      <c r="CY12" s="2">
        <v>3.6404810193700003E-2</v>
      </c>
      <c r="CZ12" s="2">
        <v>-1.53131171325E-2</v>
      </c>
      <c r="DA12" s="2">
        <v>1.53131171325E-2</v>
      </c>
      <c r="DB12" s="2">
        <v>-2.9420069368199998E-2</v>
      </c>
      <c r="DC12" s="2">
        <v>2.9420069368199998E-2</v>
      </c>
      <c r="DD12" s="2">
        <v>-5.4280646883000001E-2</v>
      </c>
      <c r="DE12" s="4">
        <v>5.4280646883000001E-2</v>
      </c>
    </row>
    <row r="13" spans="1:109" x14ac:dyDescent="0.3">
      <c r="A13" s="17" t="s">
        <v>11</v>
      </c>
      <c r="B13" s="13">
        <v>-4.8542467153700003E-2</v>
      </c>
      <c r="C13" s="2">
        <v>0.12204934640499999</v>
      </c>
      <c r="D13" s="2">
        <v>1.4749977368099999E-2</v>
      </c>
      <c r="E13" s="2">
        <v>2.4510203121099999E-2</v>
      </c>
      <c r="F13" s="2">
        <v>7.1487784948300007E-2</v>
      </c>
      <c r="G13" s="2">
        <v>3.7525116812900002E-2</v>
      </c>
      <c r="H13" s="2">
        <v>0.15808973921899999</v>
      </c>
      <c r="I13" s="2">
        <v>0.101895814029</v>
      </c>
      <c r="J13" s="2">
        <v>-3.57434350632E-3</v>
      </c>
      <c r="K13" s="2">
        <v>-7.3809061995800003E-4</v>
      </c>
      <c r="L13" s="2">
        <v>4.7696506230599997E-2</v>
      </c>
      <c r="M13" s="2">
        <v>1</v>
      </c>
      <c r="N13" s="2">
        <v>0.46176159579699999</v>
      </c>
      <c r="O13" s="2">
        <v>0.46176159579699999</v>
      </c>
      <c r="P13" s="2">
        <v>1</v>
      </c>
      <c r="Q13" s="2">
        <v>-1.1753965289300001E-2</v>
      </c>
      <c r="R13" s="2">
        <v>-0.68023691295599997</v>
      </c>
      <c r="S13" s="2">
        <v>0.68023691295599997</v>
      </c>
      <c r="T13" s="2">
        <v>-0.116363557107</v>
      </c>
      <c r="U13" s="2">
        <v>9.6072995221800003E-2</v>
      </c>
      <c r="V13" s="2">
        <v>0.12830109620399999</v>
      </c>
      <c r="W13" s="2">
        <v>-0.12335989274799999</v>
      </c>
      <c r="X13" s="2">
        <v>-8.2683723402000003E-2</v>
      </c>
      <c r="Y13" s="2">
        <v>-3.5337953439400001E-2</v>
      </c>
      <c r="Z13" s="2">
        <v>7.2489700251500006E-2</v>
      </c>
      <c r="AA13" s="2">
        <v>-1.2511946160000001E-2</v>
      </c>
      <c r="AB13" s="2">
        <v>-8.6417623093700005E-2</v>
      </c>
      <c r="AC13" s="2">
        <v>5.0055669346299996E-3</v>
      </c>
      <c r="AD13" s="2">
        <v>-3.9543493720400003E-2</v>
      </c>
      <c r="AE13" s="2">
        <v>2.39300657948E-2</v>
      </c>
      <c r="AF13" s="2">
        <v>3.8817179485500002E-2</v>
      </c>
      <c r="AG13" s="2">
        <v>3.5670097518800001E-2</v>
      </c>
      <c r="AH13" s="2">
        <v>-1.12729931705E-2</v>
      </c>
      <c r="AI13" s="2">
        <v>-0.107844391773</v>
      </c>
      <c r="AJ13" s="2">
        <v>-4.3774198005299997E-2</v>
      </c>
      <c r="AK13" s="2">
        <v>8.0405611156599999E-2</v>
      </c>
      <c r="AL13" s="2">
        <v>-2.22332928308E-2</v>
      </c>
      <c r="AM13" s="2">
        <v>-4.0009836415500002E-2</v>
      </c>
      <c r="AN13" s="2">
        <v>-2.12642811355E-2</v>
      </c>
      <c r="AO13" s="2">
        <v>-2.9286776341399999E-2</v>
      </c>
      <c r="AP13" s="2">
        <v>-2.3703716310000001E-2</v>
      </c>
      <c r="AQ13" s="2">
        <v>-2.4032422792400001E-2</v>
      </c>
      <c r="AR13" s="2">
        <v>-3.6219702247000003E-2</v>
      </c>
      <c r="AS13" s="2">
        <v>1.1574015783E-2</v>
      </c>
      <c r="AT13" s="2">
        <v>3.4927936061800002E-2</v>
      </c>
      <c r="AU13" s="2">
        <v>3.4761207126599997E-2</v>
      </c>
      <c r="AV13" s="2">
        <v>-8.6565860237700007E-3</v>
      </c>
      <c r="AW13" s="2">
        <v>8.6565860237700007E-3</v>
      </c>
      <c r="AX13" s="2">
        <v>-1.0818373187700001E-2</v>
      </c>
      <c r="AY13" s="2">
        <v>2.1791634267199999E-2</v>
      </c>
      <c r="AZ13" s="2">
        <v>-1.8253694977599998E-2</v>
      </c>
      <c r="BA13" s="2">
        <v>5.8889177732800002E-2</v>
      </c>
      <c r="BB13" s="2">
        <v>-5.8889177732800002E-2</v>
      </c>
      <c r="BC13" s="2">
        <v>2.42783968355E-2</v>
      </c>
      <c r="BD13" s="2">
        <v>-2.42783968355E-2</v>
      </c>
      <c r="BE13" s="2">
        <v>7.5820905361299998E-2</v>
      </c>
      <c r="BF13" s="2">
        <v>-7.5820905361299998E-2</v>
      </c>
      <c r="BG13" s="2">
        <v>-0.122158139071</v>
      </c>
      <c r="BH13" s="2">
        <v>0.122158139071</v>
      </c>
      <c r="BI13" s="2">
        <v>2.0729118751E-2</v>
      </c>
      <c r="BJ13" s="2">
        <v>-2.0729118751E-2</v>
      </c>
      <c r="BK13" s="2">
        <v>2.24578961184E-2</v>
      </c>
      <c r="BL13" s="2">
        <v>-2.24578961184E-2</v>
      </c>
      <c r="BM13" s="2">
        <v>5.72425935858E-2</v>
      </c>
      <c r="BN13" s="2">
        <v>5.4045541263799998E-2</v>
      </c>
      <c r="BO13" s="2">
        <v>-1.73344372315E-3</v>
      </c>
      <c r="BP13" s="2">
        <v>-4.9576356396799998E-2</v>
      </c>
      <c r="BQ13" s="2">
        <v>-2.2196822223500001E-2</v>
      </c>
      <c r="BR13" s="2">
        <v>1.49974143725E-2</v>
      </c>
      <c r="BS13" s="2">
        <v>-5.9196152020400003E-2</v>
      </c>
      <c r="BT13" s="2">
        <v>-5.61529885085E-2</v>
      </c>
      <c r="BU13" s="2">
        <v>-3.1944854642099998E-3</v>
      </c>
      <c r="BV13" s="2">
        <v>6.5794168742999995E-2</v>
      </c>
      <c r="BW13" s="2">
        <v>-6.5794168742999995E-2</v>
      </c>
      <c r="BX13" s="2">
        <v>4.83846907373E-2</v>
      </c>
      <c r="BY13" s="2">
        <v>-4.83846907373E-2</v>
      </c>
      <c r="BZ13" s="2">
        <v>2.4079693716800001E-2</v>
      </c>
      <c r="CA13" s="2">
        <v>-2.4079693716800001E-2</v>
      </c>
      <c r="CB13" s="2">
        <v>1.2287042008700001E-2</v>
      </c>
      <c r="CC13" s="2">
        <v>-1.2287042008700001E-2</v>
      </c>
      <c r="CD13" s="2">
        <v>-6.8509496513000007E-2</v>
      </c>
      <c r="CE13" s="2">
        <v>6.8509496513000007E-2</v>
      </c>
      <c r="CF13" s="2">
        <v>1.3016238368600001E-2</v>
      </c>
      <c r="CG13" s="2">
        <v>-1.3016238368600001E-2</v>
      </c>
      <c r="CH13" s="2">
        <v>-3.9943028669599999E-2</v>
      </c>
      <c r="CI13" s="2">
        <v>3.9943028669599999E-2</v>
      </c>
      <c r="CJ13" s="2">
        <v>-2.76123889686E-2</v>
      </c>
      <c r="CK13" s="2">
        <v>2.76123889686E-2</v>
      </c>
      <c r="CL13" s="2">
        <v>-4.2887949919899998E-2</v>
      </c>
      <c r="CM13" s="2">
        <v>4.2887949919899998E-2</v>
      </c>
      <c r="CN13" s="2">
        <v>3.7875470848600002E-3</v>
      </c>
      <c r="CO13" s="2">
        <v>-3.7875470848600002E-3</v>
      </c>
      <c r="CP13" s="2">
        <v>-3.2456798810100002E-3</v>
      </c>
      <c r="CQ13" s="2">
        <v>3.2456798810100002E-3</v>
      </c>
      <c r="CR13" s="2">
        <v>0.15607045946000001</v>
      </c>
      <c r="CS13" s="2">
        <v>-0.15607045946000001</v>
      </c>
      <c r="CT13" s="2">
        <v>5.8881790242900002E-2</v>
      </c>
      <c r="CU13" s="2">
        <v>-5.8881790242900002E-2</v>
      </c>
      <c r="CV13" s="2">
        <v>4.0179582827600001E-2</v>
      </c>
      <c r="CW13" s="2">
        <v>-4.0179582827600001E-2</v>
      </c>
      <c r="CX13" s="2">
        <v>-5.3717799056399998E-3</v>
      </c>
      <c r="CY13" s="2">
        <v>5.3717799056399998E-3</v>
      </c>
      <c r="CZ13" s="2">
        <v>1.7973481161100001E-2</v>
      </c>
      <c r="DA13" s="2">
        <v>-1.7973481161100001E-2</v>
      </c>
      <c r="DB13" s="2">
        <v>-1.6858674002300001E-2</v>
      </c>
      <c r="DC13" s="2">
        <v>1.6858674002300001E-2</v>
      </c>
      <c r="DD13" s="2">
        <v>5.66825612307E-2</v>
      </c>
      <c r="DE13" s="4">
        <v>-5.66825612307E-2</v>
      </c>
    </row>
    <row r="14" spans="1:109" x14ac:dyDescent="0.3">
      <c r="A14" s="17" t="s">
        <v>12</v>
      </c>
      <c r="B14" s="13">
        <v>1.7245795016399999E-3</v>
      </c>
      <c r="C14" s="2">
        <v>-3.5297324096100001E-2</v>
      </c>
      <c r="D14" s="2">
        <v>-2.3012750606600001E-2</v>
      </c>
      <c r="E14" s="2">
        <v>9.7079816596299991E-3</v>
      </c>
      <c r="F14" s="2">
        <v>-9.7644051206099997E-3</v>
      </c>
      <c r="G14" s="2">
        <v>1.2030212867800001E-4</v>
      </c>
      <c r="H14" s="2">
        <v>8.4329466592899999E-2</v>
      </c>
      <c r="I14" s="2">
        <v>0.110725815642</v>
      </c>
      <c r="J14" s="2">
        <v>-9.8527292012300007E-3</v>
      </c>
      <c r="K14" s="2">
        <v>-4.0998802249499998E-3</v>
      </c>
      <c r="L14" s="2">
        <v>9.7250164089800001E-2</v>
      </c>
      <c r="M14" s="2">
        <v>0.46176159579699999</v>
      </c>
      <c r="N14" s="2">
        <v>1</v>
      </c>
      <c r="O14" s="2">
        <v>1</v>
      </c>
      <c r="P14" s="2">
        <v>0.46176159579699999</v>
      </c>
      <c r="Q14" s="2">
        <v>0.87450968683200003</v>
      </c>
      <c r="R14" s="2">
        <v>-0.28061616061799999</v>
      </c>
      <c r="S14" s="2">
        <v>0.28061616061799999</v>
      </c>
      <c r="T14" s="2">
        <v>2.13072045797E-2</v>
      </c>
      <c r="U14" s="2">
        <v>0.138607236946</v>
      </c>
      <c r="V14" s="2">
        <v>3.8114727132099999E-2</v>
      </c>
      <c r="W14" s="2">
        <v>-0.20291544975699999</v>
      </c>
      <c r="X14" s="2">
        <v>-4.1440135348799999E-2</v>
      </c>
      <c r="Y14" s="2">
        <v>-1.9904980676500001E-2</v>
      </c>
      <c r="Z14" s="2">
        <v>-8.6314764769499994E-2</v>
      </c>
      <c r="AA14" s="2">
        <v>3.8537911052400002E-2</v>
      </c>
      <c r="AB14" s="2">
        <v>-2.4511844605499999E-2</v>
      </c>
      <c r="AC14" s="2">
        <v>7.3830862202299993E-2</v>
      </c>
      <c r="AD14" s="2">
        <v>9.7584288661699996E-4</v>
      </c>
      <c r="AE14" s="2">
        <v>-4.8134413989700002E-3</v>
      </c>
      <c r="AF14" s="2">
        <v>1.98864417321E-2</v>
      </c>
      <c r="AG14" s="2">
        <v>-2.8015197821199998E-4</v>
      </c>
      <c r="AH14" s="2">
        <v>1.51221227564E-2</v>
      </c>
      <c r="AI14" s="2">
        <v>-4.7507811329799997E-2</v>
      </c>
      <c r="AJ14" s="2">
        <v>-2.4250817778400002E-2</v>
      </c>
      <c r="AK14" s="2">
        <v>-6.9123380247100005E-2</v>
      </c>
      <c r="AL14" s="2">
        <v>-9.1575575141799996E-4</v>
      </c>
      <c r="AM14" s="2">
        <v>8.2082619085700002E-3</v>
      </c>
      <c r="AN14" s="2">
        <v>-5.32724107426E-3</v>
      </c>
      <c r="AO14" s="2">
        <v>1.24918046915E-2</v>
      </c>
      <c r="AP14" s="2">
        <v>4.6458645127900003E-2</v>
      </c>
      <c r="AQ14" s="2">
        <v>-2.49242929626E-3</v>
      </c>
      <c r="AR14" s="2">
        <v>8.7194780426099999E-3</v>
      </c>
      <c r="AS14" s="2">
        <v>1.8017925498799998E-2</v>
      </c>
      <c r="AT14" s="2">
        <v>1.49909843195E-2</v>
      </c>
      <c r="AU14" s="2">
        <v>1.7340003168499998E-2</v>
      </c>
      <c r="AV14" s="2">
        <v>-0.21015209016799999</v>
      </c>
      <c r="AW14" s="2">
        <v>0.21015209016799999</v>
      </c>
      <c r="AX14" s="2">
        <v>6.4260302195499996E-2</v>
      </c>
      <c r="AY14" s="2">
        <v>-0.17556377795200001</v>
      </c>
      <c r="AZ14" s="2">
        <v>0.15965718082399999</v>
      </c>
      <c r="BA14" s="2">
        <v>-0.48672212258100001</v>
      </c>
      <c r="BB14" s="2">
        <v>0.48672212258100001</v>
      </c>
      <c r="BC14" s="2">
        <v>-0.41740600219200003</v>
      </c>
      <c r="BD14" s="2">
        <v>0.41740600219200003</v>
      </c>
      <c r="BE14" s="2">
        <v>-0.28009573041500002</v>
      </c>
      <c r="BF14" s="2">
        <v>0.28009573041500002</v>
      </c>
      <c r="BG14" s="2">
        <v>-5.7808705033299997E-2</v>
      </c>
      <c r="BH14" s="2">
        <v>5.7808705033299997E-2</v>
      </c>
      <c r="BI14" s="2">
        <v>2.65208599627E-2</v>
      </c>
      <c r="BJ14" s="2">
        <v>-2.65208599627E-2</v>
      </c>
      <c r="BK14" s="2">
        <v>7.8462639706000006E-3</v>
      </c>
      <c r="BL14" s="2">
        <v>-7.8462639706000006E-3</v>
      </c>
      <c r="BM14" s="2">
        <v>2.8133302909999999E-3</v>
      </c>
      <c r="BN14" s="2">
        <v>-2.50425147778E-2</v>
      </c>
      <c r="BO14" s="2">
        <v>3.8737165357099999E-2</v>
      </c>
      <c r="BP14" s="2">
        <v>-1.06405091948E-2</v>
      </c>
      <c r="BQ14" s="2">
        <v>8.4142901674699996E-2</v>
      </c>
      <c r="BR14" s="2">
        <v>-3.87886562509E-2</v>
      </c>
      <c r="BS14" s="2">
        <v>1.0672472583199999E-2</v>
      </c>
      <c r="BT14" s="2">
        <v>-9.1454913647699993E-3</v>
      </c>
      <c r="BU14" s="2">
        <v>-4.0100465419900004E-3</v>
      </c>
      <c r="BV14" s="2">
        <v>-1.9894449947999999E-2</v>
      </c>
      <c r="BW14" s="2">
        <v>1.9894449947999999E-2</v>
      </c>
      <c r="BX14" s="2">
        <v>-7.1853163266399997E-2</v>
      </c>
      <c r="BY14" s="2">
        <v>7.1853163266399997E-2</v>
      </c>
      <c r="BZ14" s="2">
        <v>3.4584625466899999E-2</v>
      </c>
      <c r="CA14" s="2">
        <v>-3.4584625466899999E-2</v>
      </c>
      <c r="CB14" s="2">
        <v>3.06081171783E-2</v>
      </c>
      <c r="CC14" s="2">
        <v>-3.06081171783E-2</v>
      </c>
      <c r="CD14" s="2">
        <v>-0.10281154984</v>
      </c>
      <c r="CE14" s="2">
        <v>0.10281154984</v>
      </c>
      <c r="CF14" s="2">
        <v>-8.0840154766700006E-2</v>
      </c>
      <c r="CG14" s="2">
        <v>8.0840154766700006E-2</v>
      </c>
      <c r="CH14" s="2">
        <v>-5.1846399849200003E-2</v>
      </c>
      <c r="CI14" s="2">
        <v>5.1846399849200003E-2</v>
      </c>
      <c r="CJ14" s="2">
        <v>-5.3408059349899999E-2</v>
      </c>
      <c r="CK14" s="2">
        <v>5.3408059349899999E-2</v>
      </c>
      <c r="CL14" s="2">
        <v>-7.0904977717200002E-2</v>
      </c>
      <c r="CM14" s="2">
        <v>7.0904977717200002E-2</v>
      </c>
      <c r="CN14" s="2">
        <v>-4.7156615545099999E-3</v>
      </c>
      <c r="CO14" s="2">
        <v>4.7156615545099999E-3</v>
      </c>
      <c r="CP14" s="2">
        <v>-1.53629141539E-2</v>
      </c>
      <c r="CQ14" s="2">
        <v>1.53629141539E-2</v>
      </c>
      <c r="CR14" s="2">
        <v>-5.6856125192799997E-3</v>
      </c>
      <c r="CS14" s="2">
        <v>5.6856125192799997E-3</v>
      </c>
      <c r="CT14" s="2">
        <v>-4.64304530452E-2</v>
      </c>
      <c r="CU14" s="2">
        <v>4.64304530452E-2</v>
      </c>
      <c r="CV14" s="3">
        <v>9.6225008704299998E-5</v>
      </c>
      <c r="CW14" s="3">
        <v>-9.6225008704299998E-5</v>
      </c>
      <c r="CX14" s="2">
        <v>-4.5915849171900003E-2</v>
      </c>
      <c r="CY14" s="2">
        <v>4.5915849171900003E-2</v>
      </c>
      <c r="CZ14" s="2">
        <v>1.00542685287E-2</v>
      </c>
      <c r="DA14" s="2">
        <v>-1.00542685287E-2</v>
      </c>
      <c r="DB14" s="2">
        <v>-7.9118975338699996E-3</v>
      </c>
      <c r="DC14" s="2">
        <v>7.9118975338699996E-3</v>
      </c>
      <c r="DD14" s="2">
        <v>-0.47961370293</v>
      </c>
      <c r="DE14" s="4">
        <v>0.47961370293</v>
      </c>
    </row>
    <row r="15" spans="1:109" x14ac:dyDescent="0.3">
      <c r="A15" s="17" t="s">
        <v>13</v>
      </c>
      <c r="B15" s="13">
        <v>1.7245795016399999E-3</v>
      </c>
      <c r="C15" s="2">
        <v>-3.5297324096100001E-2</v>
      </c>
      <c r="D15" s="2">
        <v>-2.3012750606600001E-2</v>
      </c>
      <c r="E15" s="2">
        <v>9.7079816596299991E-3</v>
      </c>
      <c r="F15" s="2">
        <v>-9.7644051206099997E-3</v>
      </c>
      <c r="G15" s="2">
        <v>1.2030212867800001E-4</v>
      </c>
      <c r="H15" s="2">
        <v>8.4329466592899999E-2</v>
      </c>
      <c r="I15" s="2">
        <v>0.110725815642</v>
      </c>
      <c r="J15" s="2">
        <v>-9.8527292012300007E-3</v>
      </c>
      <c r="K15" s="2">
        <v>-4.0998802249499998E-3</v>
      </c>
      <c r="L15" s="2">
        <v>9.7250164089800001E-2</v>
      </c>
      <c r="M15" s="2">
        <v>0.46176159579699999</v>
      </c>
      <c r="N15" s="2">
        <v>1</v>
      </c>
      <c r="O15" s="2">
        <v>1</v>
      </c>
      <c r="P15" s="2">
        <v>0.46176159579699999</v>
      </c>
      <c r="Q15" s="2">
        <v>0.87450968683200003</v>
      </c>
      <c r="R15" s="2">
        <v>-0.28061616061799999</v>
      </c>
      <c r="S15" s="2">
        <v>0.28061616061799999</v>
      </c>
      <c r="T15" s="2">
        <v>2.13072045797E-2</v>
      </c>
      <c r="U15" s="2">
        <v>0.138607236946</v>
      </c>
      <c r="V15" s="2">
        <v>3.8114727132099999E-2</v>
      </c>
      <c r="W15" s="2">
        <v>-0.20291544975699999</v>
      </c>
      <c r="X15" s="2">
        <v>-4.1440135348799999E-2</v>
      </c>
      <c r="Y15" s="2">
        <v>-1.9904980676500001E-2</v>
      </c>
      <c r="Z15" s="2">
        <v>-8.6314764769499994E-2</v>
      </c>
      <c r="AA15" s="2">
        <v>3.8537911052400002E-2</v>
      </c>
      <c r="AB15" s="2">
        <v>-2.4511844605499999E-2</v>
      </c>
      <c r="AC15" s="2">
        <v>7.3830862202299993E-2</v>
      </c>
      <c r="AD15" s="2">
        <v>9.7584288661699996E-4</v>
      </c>
      <c r="AE15" s="2">
        <v>-4.8134413989700002E-3</v>
      </c>
      <c r="AF15" s="2">
        <v>1.98864417321E-2</v>
      </c>
      <c r="AG15" s="2">
        <v>-2.8015197821199998E-4</v>
      </c>
      <c r="AH15" s="2">
        <v>1.51221227564E-2</v>
      </c>
      <c r="AI15" s="2">
        <v>-4.7507811329799997E-2</v>
      </c>
      <c r="AJ15" s="2">
        <v>-2.4250817778400002E-2</v>
      </c>
      <c r="AK15" s="2">
        <v>-6.9123380247100005E-2</v>
      </c>
      <c r="AL15" s="2">
        <v>-9.1575575141799996E-4</v>
      </c>
      <c r="AM15" s="2">
        <v>8.2082619085700002E-3</v>
      </c>
      <c r="AN15" s="2">
        <v>-5.32724107426E-3</v>
      </c>
      <c r="AO15" s="2">
        <v>1.24918046915E-2</v>
      </c>
      <c r="AP15" s="2">
        <v>4.6458645127900003E-2</v>
      </c>
      <c r="AQ15" s="2">
        <v>-2.49242929626E-3</v>
      </c>
      <c r="AR15" s="2">
        <v>8.7194780426099999E-3</v>
      </c>
      <c r="AS15" s="2">
        <v>1.8017925498799998E-2</v>
      </c>
      <c r="AT15" s="2">
        <v>1.49909843195E-2</v>
      </c>
      <c r="AU15" s="2">
        <v>1.7340003168499998E-2</v>
      </c>
      <c r="AV15" s="2">
        <v>-0.21015209016799999</v>
      </c>
      <c r="AW15" s="2">
        <v>0.21015209016799999</v>
      </c>
      <c r="AX15" s="2">
        <v>6.4260302195499996E-2</v>
      </c>
      <c r="AY15" s="2">
        <v>-0.17556377795200001</v>
      </c>
      <c r="AZ15" s="2">
        <v>0.15965718082399999</v>
      </c>
      <c r="BA15" s="2">
        <v>-0.48672212258100001</v>
      </c>
      <c r="BB15" s="2">
        <v>0.48672212258100001</v>
      </c>
      <c r="BC15" s="2">
        <v>-0.41740600219200003</v>
      </c>
      <c r="BD15" s="2">
        <v>0.41740600219200003</v>
      </c>
      <c r="BE15" s="2">
        <v>-0.28009573041500002</v>
      </c>
      <c r="BF15" s="2">
        <v>0.28009573041500002</v>
      </c>
      <c r="BG15" s="2">
        <v>-5.7808705033299997E-2</v>
      </c>
      <c r="BH15" s="2">
        <v>5.7808705033299997E-2</v>
      </c>
      <c r="BI15" s="2">
        <v>2.65208599627E-2</v>
      </c>
      <c r="BJ15" s="2">
        <v>-2.65208599627E-2</v>
      </c>
      <c r="BK15" s="2">
        <v>7.8462639706000006E-3</v>
      </c>
      <c r="BL15" s="2">
        <v>-7.8462639706000006E-3</v>
      </c>
      <c r="BM15" s="2">
        <v>2.8133302909999999E-3</v>
      </c>
      <c r="BN15" s="2">
        <v>-2.50425147778E-2</v>
      </c>
      <c r="BO15" s="2">
        <v>3.8737165357099999E-2</v>
      </c>
      <c r="BP15" s="2">
        <v>-1.06405091948E-2</v>
      </c>
      <c r="BQ15" s="2">
        <v>8.4142901674699996E-2</v>
      </c>
      <c r="BR15" s="2">
        <v>-3.87886562509E-2</v>
      </c>
      <c r="BS15" s="2">
        <v>1.0672472583199999E-2</v>
      </c>
      <c r="BT15" s="2">
        <v>-9.1454913647699993E-3</v>
      </c>
      <c r="BU15" s="2">
        <v>-4.0100465419900004E-3</v>
      </c>
      <c r="BV15" s="2">
        <v>-1.9894449947999999E-2</v>
      </c>
      <c r="BW15" s="2">
        <v>1.9894449947999999E-2</v>
      </c>
      <c r="BX15" s="2">
        <v>-7.1853163266399997E-2</v>
      </c>
      <c r="BY15" s="2">
        <v>7.1853163266399997E-2</v>
      </c>
      <c r="BZ15" s="2">
        <v>3.4584625466899999E-2</v>
      </c>
      <c r="CA15" s="2">
        <v>-3.4584625466899999E-2</v>
      </c>
      <c r="CB15" s="2">
        <v>3.06081171783E-2</v>
      </c>
      <c r="CC15" s="2">
        <v>-3.06081171783E-2</v>
      </c>
      <c r="CD15" s="2">
        <v>-0.10281154984</v>
      </c>
      <c r="CE15" s="2">
        <v>0.10281154984</v>
      </c>
      <c r="CF15" s="2">
        <v>-8.0840154766700006E-2</v>
      </c>
      <c r="CG15" s="2">
        <v>8.0840154766700006E-2</v>
      </c>
      <c r="CH15" s="2">
        <v>-5.1846399849200003E-2</v>
      </c>
      <c r="CI15" s="2">
        <v>5.1846399849200003E-2</v>
      </c>
      <c r="CJ15" s="2">
        <v>-5.3408059349899999E-2</v>
      </c>
      <c r="CK15" s="2">
        <v>5.3408059349899999E-2</v>
      </c>
      <c r="CL15" s="2">
        <v>-7.0904977717200002E-2</v>
      </c>
      <c r="CM15" s="2">
        <v>7.0904977717200002E-2</v>
      </c>
      <c r="CN15" s="2">
        <v>-4.7156615545099999E-3</v>
      </c>
      <c r="CO15" s="2">
        <v>4.7156615545099999E-3</v>
      </c>
      <c r="CP15" s="2">
        <v>-1.53629141539E-2</v>
      </c>
      <c r="CQ15" s="2">
        <v>1.53629141539E-2</v>
      </c>
      <c r="CR15" s="2">
        <v>-5.6856125192799997E-3</v>
      </c>
      <c r="CS15" s="2">
        <v>5.6856125192799997E-3</v>
      </c>
      <c r="CT15" s="2">
        <v>-4.64304530452E-2</v>
      </c>
      <c r="CU15" s="2">
        <v>4.64304530452E-2</v>
      </c>
      <c r="CV15" s="3">
        <v>9.6225008704400002E-5</v>
      </c>
      <c r="CW15" s="3">
        <v>-9.6225008704400002E-5</v>
      </c>
      <c r="CX15" s="2">
        <v>-4.5915849171900003E-2</v>
      </c>
      <c r="CY15" s="2">
        <v>4.5915849171900003E-2</v>
      </c>
      <c r="CZ15" s="2">
        <v>1.00542685287E-2</v>
      </c>
      <c r="DA15" s="2">
        <v>-1.00542685287E-2</v>
      </c>
      <c r="DB15" s="2">
        <v>-7.9118975338699996E-3</v>
      </c>
      <c r="DC15" s="2">
        <v>7.9118975338699996E-3</v>
      </c>
      <c r="DD15" s="2">
        <v>-0.47961370293</v>
      </c>
      <c r="DE15" s="4">
        <v>0.47961370293</v>
      </c>
    </row>
    <row r="16" spans="1:109" x14ac:dyDescent="0.3">
      <c r="A16" s="17" t="s">
        <v>14</v>
      </c>
      <c r="B16" s="13">
        <v>-4.8542467153700003E-2</v>
      </c>
      <c r="C16" s="2">
        <v>0.12204934640499999</v>
      </c>
      <c r="D16" s="2">
        <v>1.4749977368099999E-2</v>
      </c>
      <c r="E16" s="2">
        <v>2.4510203121099999E-2</v>
      </c>
      <c r="F16" s="2">
        <v>7.1487784948300007E-2</v>
      </c>
      <c r="G16" s="2">
        <v>3.7525116812900002E-2</v>
      </c>
      <c r="H16" s="2">
        <v>0.15808973921899999</v>
      </c>
      <c r="I16" s="2">
        <v>0.101895814029</v>
      </c>
      <c r="J16" s="2">
        <v>-3.57434350632E-3</v>
      </c>
      <c r="K16" s="2">
        <v>-7.3809061995800003E-4</v>
      </c>
      <c r="L16" s="2">
        <v>4.7696506230599997E-2</v>
      </c>
      <c r="M16" s="2">
        <v>1</v>
      </c>
      <c r="N16" s="2">
        <v>0.46176159579699999</v>
      </c>
      <c r="O16" s="2">
        <v>0.46176159579699999</v>
      </c>
      <c r="P16" s="2">
        <v>1</v>
      </c>
      <c r="Q16" s="2">
        <v>-1.1753965289300001E-2</v>
      </c>
      <c r="R16" s="2">
        <v>-0.68023691295599997</v>
      </c>
      <c r="S16" s="2">
        <v>0.68023691295599997</v>
      </c>
      <c r="T16" s="2">
        <v>-0.116363557107</v>
      </c>
      <c r="U16" s="2">
        <v>9.6072995221800003E-2</v>
      </c>
      <c r="V16" s="2">
        <v>0.12830109620399999</v>
      </c>
      <c r="W16" s="2">
        <v>-0.12335989274799999</v>
      </c>
      <c r="X16" s="2">
        <v>-8.2683723402000003E-2</v>
      </c>
      <c r="Y16" s="2">
        <v>-3.5337953439400001E-2</v>
      </c>
      <c r="Z16" s="2">
        <v>7.2489700251500006E-2</v>
      </c>
      <c r="AA16" s="2">
        <v>-1.2511946160000001E-2</v>
      </c>
      <c r="AB16" s="2">
        <v>-8.6417623093700005E-2</v>
      </c>
      <c r="AC16" s="2">
        <v>5.0055669346299996E-3</v>
      </c>
      <c r="AD16" s="2">
        <v>-3.9543493720400003E-2</v>
      </c>
      <c r="AE16" s="2">
        <v>2.39300657948E-2</v>
      </c>
      <c r="AF16" s="2">
        <v>3.8817179485500002E-2</v>
      </c>
      <c r="AG16" s="2">
        <v>3.5670097518800001E-2</v>
      </c>
      <c r="AH16" s="2">
        <v>-1.12729931705E-2</v>
      </c>
      <c r="AI16" s="2">
        <v>-0.107844391773</v>
      </c>
      <c r="AJ16" s="2">
        <v>-4.3774198005299997E-2</v>
      </c>
      <c r="AK16" s="2">
        <v>8.0405611156599999E-2</v>
      </c>
      <c r="AL16" s="2">
        <v>-2.22332928308E-2</v>
      </c>
      <c r="AM16" s="2">
        <v>-4.0009836415500002E-2</v>
      </c>
      <c r="AN16" s="2">
        <v>-2.12642811355E-2</v>
      </c>
      <c r="AO16" s="2">
        <v>-2.9286776341399999E-2</v>
      </c>
      <c r="AP16" s="2">
        <v>-2.3703716310000001E-2</v>
      </c>
      <c r="AQ16" s="2">
        <v>-2.4032422792400001E-2</v>
      </c>
      <c r="AR16" s="2">
        <v>-3.6219702247000003E-2</v>
      </c>
      <c r="AS16" s="2">
        <v>1.1574015783E-2</v>
      </c>
      <c r="AT16" s="2">
        <v>3.4927936061800002E-2</v>
      </c>
      <c r="AU16" s="2">
        <v>3.4761207126599997E-2</v>
      </c>
      <c r="AV16" s="2">
        <v>-8.6565860237700007E-3</v>
      </c>
      <c r="AW16" s="2">
        <v>8.6565860237700007E-3</v>
      </c>
      <c r="AX16" s="2">
        <v>-1.0818373187700001E-2</v>
      </c>
      <c r="AY16" s="2">
        <v>2.1791634267199999E-2</v>
      </c>
      <c r="AZ16" s="2">
        <v>-1.8253694977599998E-2</v>
      </c>
      <c r="BA16" s="2">
        <v>5.8889177732800002E-2</v>
      </c>
      <c r="BB16" s="2">
        <v>-5.8889177732800002E-2</v>
      </c>
      <c r="BC16" s="2">
        <v>2.42783968355E-2</v>
      </c>
      <c r="BD16" s="2">
        <v>-2.42783968355E-2</v>
      </c>
      <c r="BE16" s="2">
        <v>7.5820905361299998E-2</v>
      </c>
      <c r="BF16" s="2">
        <v>-7.5820905361299998E-2</v>
      </c>
      <c r="BG16" s="2">
        <v>-0.122158139071</v>
      </c>
      <c r="BH16" s="2">
        <v>0.122158139071</v>
      </c>
      <c r="BI16" s="2">
        <v>2.0729118751E-2</v>
      </c>
      <c r="BJ16" s="2">
        <v>-2.0729118751E-2</v>
      </c>
      <c r="BK16" s="2">
        <v>2.24578961184E-2</v>
      </c>
      <c r="BL16" s="2">
        <v>-2.24578961184E-2</v>
      </c>
      <c r="BM16" s="2">
        <v>5.72425935858E-2</v>
      </c>
      <c r="BN16" s="2">
        <v>5.4045541263799998E-2</v>
      </c>
      <c r="BO16" s="2">
        <v>-1.73344372315E-3</v>
      </c>
      <c r="BP16" s="2">
        <v>-4.9576356396799998E-2</v>
      </c>
      <c r="BQ16" s="2">
        <v>-2.2196822223600001E-2</v>
      </c>
      <c r="BR16" s="2">
        <v>1.49974143725E-2</v>
      </c>
      <c r="BS16" s="2">
        <v>-5.9196152020400003E-2</v>
      </c>
      <c r="BT16" s="2">
        <v>-5.61529885085E-2</v>
      </c>
      <c r="BU16" s="2">
        <v>-3.1944854642099998E-3</v>
      </c>
      <c r="BV16" s="2">
        <v>6.5794168742999995E-2</v>
      </c>
      <c r="BW16" s="2">
        <v>-6.5794168742999995E-2</v>
      </c>
      <c r="BX16" s="2">
        <v>4.83846907373E-2</v>
      </c>
      <c r="BY16" s="2">
        <v>-4.83846907373E-2</v>
      </c>
      <c r="BZ16" s="2">
        <v>2.4079693716800001E-2</v>
      </c>
      <c r="CA16" s="2">
        <v>-2.4079693716800001E-2</v>
      </c>
      <c r="CB16" s="2">
        <v>1.2287042008700001E-2</v>
      </c>
      <c r="CC16" s="2">
        <v>-1.2287042008700001E-2</v>
      </c>
      <c r="CD16" s="2">
        <v>-6.8509496513000007E-2</v>
      </c>
      <c r="CE16" s="2">
        <v>6.8509496513000007E-2</v>
      </c>
      <c r="CF16" s="2">
        <v>1.3016238368600001E-2</v>
      </c>
      <c r="CG16" s="2">
        <v>-1.3016238368600001E-2</v>
      </c>
      <c r="CH16" s="2">
        <v>-3.9943028669599999E-2</v>
      </c>
      <c r="CI16" s="2">
        <v>3.9943028669599999E-2</v>
      </c>
      <c r="CJ16" s="2">
        <v>-2.76123889686E-2</v>
      </c>
      <c r="CK16" s="2">
        <v>2.76123889686E-2</v>
      </c>
      <c r="CL16" s="2">
        <v>-4.2887949919899998E-2</v>
      </c>
      <c r="CM16" s="2">
        <v>4.2887949919899998E-2</v>
      </c>
      <c r="CN16" s="2">
        <v>3.7875470848600002E-3</v>
      </c>
      <c r="CO16" s="2">
        <v>-3.7875470848600002E-3</v>
      </c>
      <c r="CP16" s="2">
        <v>-3.2456798810100002E-3</v>
      </c>
      <c r="CQ16" s="2">
        <v>3.2456798810100002E-3</v>
      </c>
      <c r="CR16" s="2">
        <v>0.15607045946000001</v>
      </c>
      <c r="CS16" s="2">
        <v>-0.15607045946000001</v>
      </c>
      <c r="CT16" s="2">
        <v>5.8881790242900002E-2</v>
      </c>
      <c r="CU16" s="2">
        <v>-5.8881790242900002E-2</v>
      </c>
      <c r="CV16" s="2">
        <v>4.0179582827600001E-2</v>
      </c>
      <c r="CW16" s="2">
        <v>-4.0179582827600001E-2</v>
      </c>
      <c r="CX16" s="2">
        <v>-5.3717799056399998E-3</v>
      </c>
      <c r="CY16" s="2">
        <v>5.3717799056399998E-3</v>
      </c>
      <c r="CZ16" s="2">
        <v>1.7973481161100001E-2</v>
      </c>
      <c r="DA16" s="2">
        <v>-1.7973481161100001E-2</v>
      </c>
      <c r="DB16" s="2">
        <v>-1.6858674002300001E-2</v>
      </c>
      <c r="DC16" s="2">
        <v>1.6858674002300001E-2</v>
      </c>
      <c r="DD16" s="2">
        <v>5.66825612307E-2</v>
      </c>
      <c r="DE16" s="4">
        <v>-5.66825612307E-2</v>
      </c>
    </row>
    <row r="17" spans="1:109" x14ac:dyDescent="0.3">
      <c r="A17" s="17" t="s">
        <v>15</v>
      </c>
      <c r="B17" s="13">
        <v>2.95511037245E-2</v>
      </c>
      <c r="C17" s="2">
        <v>-0.10815405968199999</v>
      </c>
      <c r="D17" s="2">
        <v>-3.4706248655999999E-2</v>
      </c>
      <c r="E17" s="2">
        <v>-1.9921505846000002E-3</v>
      </c>
      <c r="F17" s="2">
        <v>-5.0769324646499997E-2</v>
      </c>
      <c r="G17" s="2">
        <v>-1.9116095933499999E-2</v>
      </c>
      <c r="H17" s="2">
        <v>1.1235006395699999E-2</v>
      </c>
      <c r="I17" s="2">
        <v>7.3385144927099993E-2</v>
      </c>
      <c r="J17" s="2">
        <v>-6.7450177490700003E-3</v>
      </c>
      <c r="K17" s="2">
        <v>-2.9827022926700001E-3</v>
      </c>
      <c r="L17" s="2">
        <v>8.2215282850699997E-2</v>
      </c>
      <c r="M17" s="2">
        <v>-1.1753965289300001E-2</v>
      </c>
      <c r="N17" s="2">
        <v>0.87450968683200003</v>
      </c>
      <c r="O17" s="2">
        <v>0.87450968683200003</v>
      </c>
      <c r="P17" s="2">
        <v>-1.1753965289300001E-2</v>
      </c>
      <c r="Q17" s="2">
        <v>1</v>
      </c>
      <c r="R17" s="2">
        <v>4.2471945543699999E-2</v>
      </c>
      <c r="S17" s="2">
        <v>-4.2471945543699999E-2</v>
      </c>
      <c r="T17" s="2">
        <v>9.0140020521399994E-2</v>
      </c>
      <c r="U17" s="2">
        <v>0.107080125508</v>
      </c>
      <c r="V17" s="2">
        <v>-1.9548210410700002E-2</v>
      </c>
      <c r="W17" s="2">
        <v>-0.17507367262000001</v>
      </c>
      <c r="X17" s="2">
        <v>-5.9027554674300001E-3</v>
      </c>
      <c r="Y17" s="2">
        <v>-2.0465241675999999E-3</v>
      </c>
      <c r="Z17" s="2">
        <v>-0.139518712017</v>
      </c>
      <c r="AA17" s="2">
        <v>5.3014752500300001E-2</v>
      </c>
      <c r="AB17" s="2">
        <v>2.1545651392200001E-2</v>
      </c>
      <c r="AC17" s="2">
        <v>7.8973893782499999E-2</v>
      </c>
      <c r="AD17" s="2">
        <v>1.88800281199E-2</v>
      </c>
      <c r="AE17" s="2">
        <v>-1.6541064403499998E-2</v>
      </c>
      <c r="AF17" s="2">
        <v>2.1025015340900002E-3</v>
      </c>
      <c r="AG17" s="2">
        <v>-1.9460967245500001E-2</v>
      </c>
      <c r="AH17" s="2">
        <v>2.4454173438E-2</v>
      </c>
      <c r="AI17" s="2">
        <v>5.0153942170300001E-3</v>
      </c>
      <c r="AJ17" s="2">
        <v>-6.55023840191E-3</v>
      </c>
      <c r="AK17" s="2">
        <v>-0.124315970087</v>
      </c>
      <c r="AL17" s="2">
        <v>1.12028611218E-2</v>
      </c>
      <c r="AM17" s="2">
        <v>3.28866649991E-2</v>
      </c>
      <c r="AN17" s="2">
        <v>7.6722133155300003E-3</v>
      </c>
      <c r="AO17" s="2">
        <v>2.9525669157000001E-2</v>
      </c>
      <c r="AP17" s="2">
        <v>6.5858070866399998E-2</v>
      </c>
      <c r="AQ17" s="2">
        <v>6.5244983316800004E-3</v>
      </c>
      <c r="AR17" s="2">
        <v>3.2566679309799999E-2</v>
      </c>
      <c r="AS17" s="2">
        <v>1.6058699930599999E-2</v>
      </c>
      <c r="AT17" s="2">
        <v>3.44504176525E-4</v>
      </c>
      <c r="AU17" s="2">
        <v>2.8429404118299998E-4</v>
      </c>
      <c r="AV17" s="2">
        <v>-0.23181879679600001</v>
      </c>
      <c r="AW17" s="2">
        <v>0.23181879679600001</v>
      </c>
      <c r="AX17" s="2">
        <v>7.7161845774399995E-2</v>
      </c>
      <c r="AY17" s="2">
        <v>-0.209884900437</v>
      </c>
      <c r="AZ17" s="2">
        <v>0.19068208226800001</v>
      </c>
      <c r="BA17" s="2">
        <v>-0.58180826034599997</v>
      </c>
      <c r="BB17" s="2">
        <v>0.58180826034599997</v>
      </c>
      <c r="BC17" s="2">
        <v>-0.48513157471200002</v>
      </c>
      <c r="BD17" s="2">
        <v>0.48513157471200002</v>
      </c>
      <c r="BE17" s="2">
        <v>-0.357374209474</v>
      </c>
      <c r="BF17" s="2">
        <v>0.357374209474</v>
      </c>
      <c r="BG17" s="2">
        <v>-8.9181681453000001E-3</v>
      </c>
      <c r="BH17" s="2">
        <v>8.9181681453000001E-3</v>
      </c>
      <c r="BI17" s="2">
        <v>1.8354087803200001E-2</v>
      </c>
      <c r="BJ17" s="2">
        <v>-1.8354087803200001E-2</v>
      </c>
      <c r="BK17" s="2">
        <v>-4.9502675692699996E-3</v>
      </c>
      <c r="BL17" s="2">
        <v>4.9502675692699996E-3</v>
      </c>
      <c r="BM17" s="2">
        <v>-2.4735450832800002E-2</v>
      </c>
      <c r="BN17" s="2">
        <v>-5.9511412419099997E-2</v>
      </c>
      <c r="BO17" s="2">
        <v>4.2576173007199999E-2</v>
      </c>
      <c r="BP17" s="2">
        <v>1.4150648193700001E-2</v>
      </c>
      <c r="BQ17" s="2">
        <v>0.10897742566099999</v>
      </c>
      <c r="BR17" s="2">
        <v>-5.3474104333600003E-2</v>
      </c>
      <c r="BS17" s="2">
        <v>4.3118214164200003E-2</v>
      </c>
      <c r="BT17" s="2">
        <v>2.3015940539599999E-2</v>
      </c>
      <c r="BU17" s="2">
        <v>-2.1307269741300001E-3</v>
      </c>
      <c r="BV17" s="2">
        <v>-6.0670814746499997E-2</v>
      </c>
      <c r="BW17" s="2">
        <v>6.0670814746499997E-2</v>
      </c>
      <c r="BX17" s="2">
        <v>-0.110991420002</v>
      </c>
      <c r="BY17" s="2">
        <v>0.110991420002</v>
      </c>
      <c r="BZ17" s="2">
        <v>2.83347998248E-2</v>
      </c>
      <c r="CA17" s="2">
        <v>-2.83347998248E-2</v>
      </c>
      <c r="CB17" s="2">
        <v>2.9445960899599999E-2</v>
      </c>
      <c r="CC17" s="2">
        <v>-2.9445960899599999E-2</v>
      </c>
      <c r="CD17" s="2">
        <v>-7.3975396632599999E-2</v>
      </c>
      <c r="CE17" s="2">
        <v>7.3975396632599999E-2</v>
      </c>
      <c r="CF17" s="2">
        <v>-9.9821610452200005E-2</v>
      </c>
      <c r="CG17" s="2">
        <v>9.9821610452200005E-2</v>
      </c>
      <c r="CH17" s="2">
        <v>-3.2942377883899997E-2</v>
      </c>
      <c r="CI17" s="2">
        <v>3.2942377883899997E-2</v>
      </c>
      <c r="CJ17" s="2">
        <v>-4.0384398143699998E-2</v>
      </c>
      <c r="CK17" s="2">
        <v>4.0384398143699998E-2</v>
      </c>
      <c r="CL17" s="2">
        <v>-5.5708681718200002E-2</v>
      </c>
      <c r="CM17" s="2">
        <v>5.5708681718200002E-2</v>
      </c>
      <c r="CN17" s="2">
        <v>-1.14642340119E-2</v>
      </c>
      <c r="CO17" s="2">
        <v>1.14642340119E-2</v>
      </c>
      <c r="CP17" s="2">
        <v>-1.5560793206399999E-2</v>
      </c>
      <c r="CQ17" s="2">
        <v>1.5560793206399999E-2</v>
      </c>
      <c r="CR17" s="2">
        <v>-9.3777231547800002E-2</v>
      </c>
      <c r="CS17" s="2">
        <v>9.3777231547800002E-2</v>
      </c>
      <c r="CT17" s="2">
        <v>-8.8269048808900005E-2</v>
      </c>
      <c r="CU17" s="2">
        <v>8.8269048808900005E-2</v>
      </c>
      <c r="CV17" s="2">
        <v>-2.16991006423E-2</v>
      </c>
      <c r="CW17" s="2">
        <v>2.16991006423E-2</v>
      </c>
      <c r="CX17" s="2">
        <v>-5.1623546990500001E-2</v>
      </c>
      <c r="CY17" s="2">
        <v>5.1623546990500001E-2</v>
      </c>
      <c r="CZ17" s="2">
        <v>-5.8358868221200001E-4</v>
      </c>
      <c r="DA17" s="2">
        <v>5.8358868221200001E-4</v>
      </c>
      <c r="DB17" s="2">
        <v>-1.05220409801E-4</v>
      </c>
      <c r="DC17" s="2">
        <v>1.05220409801E-4</v>
      </c>
      <c r="DD17" s="2">
        <v>-0.58493328267400002</v>
      </c>
      <c r="DE17" s="4">
        <v>0.58493328267400002</v>
      </c>
    </row>
    <row r="18" spans="1:109" x14ac:dyDescent="0.3">
      <c r="A18" s="17" t="s">
        <v>16</v>
      </c>
      <c r="B18" s="13">
        <v>-2.0874068396800002E-2</v>
      </c>
      <c r="C18" s="2">
        <v>-5.4245318107300003E-2</v>
      </c>
      <c r="D18" s="2">
        <v>-2.9668032556499999E-2</v>
      </c>
      <c r="E18" s="2">
        <v>3.8847878335600001E-4</v>
      </c>
      <c r="F18" s="2">
        <v>-4.2586816255799999E-2</v>
      </c>
      <c r="G18" s="2">
        <v>-3.5253704740400002E-2</v>
      </c>
      <c r="H18" s="2">
        <v>-0.15647120369799999</v>
      </c>
      <c r="I18" s="2">
        <v>-0.122995438071</v>
      </c>
      <c r="J18" s="2">
        <v>-9.0157918313199994E-3</v>
      </c>
      <c r="K18" s="2">
        <v>2.0439019523400001E-3</v>
      </c>
      <c r="L18" s="2">
        <v>-1.1173659862700001E-2</v>
      </c>
      <c r="M18" s="2">
        <v>-0.68023691295599997</v>
      </c>
      <c r="N18" s="2">
        <v>-0.28061616061799999</v>
      </c>
      <c r="O18" s="2">
        <v>-0.28061616061799999</v>
      </c>
      <c r="P18" s="2">
        <v>-0.68023691295599997</v>
      </c>
      <c r="Q18" s="2">
        <v>4.2471945543699999E-2</v>
      </c>
      <c r="R18" s="2">
        <v>1</v>
      </c>
      <c r="S18" s="2">
        <v>-1</v>
      </c>
      <c r="T18" s="2">
        <v>-1.1379004386100001E-2</v>
      </c>
      <c r="U18" s="2">
        <v>-1.25240650314E-2</v>
      </c>
      <c r="V18" s="2">
        <v>2.26098831411E-3</v>
      </c>
      <c r="W18" s="2">
        <v>9.8191321568199992E-3</v>
      </c>
      <c r="X18" s="2">
        <v>1.5627791893399998E-2</v>
      </c>
      <c r="Y18" s="2">
        <v>-2.2063354753199999E-2</v>
      </c>
      <c r="Z18" s="2">
        <v>-2.4137016436100001E-2</v>
      </c>
      <c r="AA18" s="2">
        <v>-1.96611933618E-2</v>
      </c>
      <c r="AB18" s="2">
        <v>-3.6044181892400003E-2</v>
      </c>
      <c r="AC18" s="2">
        <v>7.18054213651E-2</v>
      </c>
      <c r="AD18" s="2">
        <v>6.9254150616400001E-2</v>
      </c>
      <c r="AE18" s="2">
        <v>-2.03700577607E-2</v>
      </c>
      <c r="AF18" s="2">
        <v>-8.0389584618799997E-2</v>
      </c>
      <c r="AG18" s="2">
        <v>-1.0925458628E-2</v>
      </c>
      <c r="AH18" s="2">
        <v>1.55957819606E-2</v>
      </c>
      <c r="AI18" s="2">
        <v>0.107504073194</v>
      </c>
      <c r="AJ18" s="2">
        <v>1.1328237008500001E-2</v>
      </c>
      <c r="AK18" s="2">
        <v>-4.48615263581E-2</v>
      </c>
      <c r="AL18" s="2">
        <v>2.5983595202100002E-2</v>
      </c>
      <c r="AM18" s="2">
        <v>1.48714493387E-2</v>
      </c>
      <c r="AN18" s="2">
        <v>-3.4533364343299999E-3</v>
      </c>
      <c r="AO18" s="2">
        <v>1.1765611691100001E-2</v>
      </c>
      <c r="AP18" s="2">
        <v>8.5081928818099995E-3</v>
      </c>
      <c r="AQ18" s="2">
        <v>4.7466714184500004E-3</v>
      </c>
      <c r="AR18" s="2">
        <v>5.28528594879E-2</v>
      </c>
      <c r="AS18" s="2">
        <v>-2.1472558121200001E-2</v>
      </c>
      <c r="AT18" s="2">
        <v>-1.15881879019E-4</v>
      </c>
      <c r="AU18" s="2">
        <v>-8.0528930461899999E-3</v>
      </c>
      <c r="AV18" s="2">
        <v>-1.6483696718800001E-2</v>
      </c>
      <c r="AW18" s="2">
        <v>1.6483696718800001E-2</v>
      </c>
      <c r="AX18" s="2">
        <v>-1.5941680668500002E-2</v>
      </c>
      <c r="AY18" s="2">
        <v>7.8269773783100002E-3</v>
      </c>
      <c r="AZ18" s="3">
        <v>7.6146756046799994E-5</v>
      </c>
      <c r="BA18" s="2">
        <v>-0.115129263757</v>
      </c>
      <c r="BB18" s="2">
        <v>0.115129263757</v>
      </c>
      <c r="BC18" s="2">
        <v>-6.78241254248E-2</v>
      </c>
      <c r="BD18" s="2">
        <v>6.78241254248E-2</v>
      </c>
      <c r="BE18" s="2">
        <v>-7.5788905630900003E-2</v>
      </c>
      <c r="BF18" s="2">
        <v>7.5788905630900003E-2</v>
      </c>
      <c r="BG18" s="2">
        <v>0.13962834948</v>
      </c>
      <c r="BH18" s="2">
        <v>-0.13962834948</v>
      </c>
      <c r="BI18" s="2">
        <v>-1.60886536893E-2</v>
      </c>
      <c r="BJ18" s="2">
        <v>1.60886536893E-2</v>
      </c>
      <c r="BK18" s="2">
        <v>-7.3953031603500004E-3</v>
      </c>
      <c r="BL18" s="2">
        <v>7.3953031603500004E-3</v>
      </c>
      <c r="BM18" s="2">
        <v>-0.14964532607600001</v>
      </c>
      <c r="BN18" s="2">
        <v>-5.9177366841200001E-2</v>
      </c>
      <c r="BO18" s="2">
        <v>3.24217386027E-2</v>
      </c>
      <c r="BP18" s="2">
        <v>6.4477420715799996E-2</v>
      </c>
      <c r="BQ18" s="2">
        <v>6.0120589061599998E-2</v>
      </c>
      <c r="BR18" s="2">
        <v>9.1247555868200006E-3</v>
      </c>
      <c r="BS18" s="2">
        <v>7.1651566981199996E-2</v>
      </c>
      <c r="BT18" s="2">
        <v>5.4618155931700003E-2</v>
      </c>
      <c r="BU18" s="2">
        <v>1.8771302405399998E-2</v>
      </c>
      <c r="BV18" s="2">
        <v>-7.6109308650799998E-2</v>
      </c>
      <c r="BW18" s="2">
        <v>7.6109308650799998E-2</v>
      </c>
      <c r="BX18" s="2">
        <v>-7.1009753776600001E-2</v>
      </c>
      <c r="BY18" s="2">
        <v>7.1009753776600001E-2</v>
      </c>
      <c r="BZ18" s="2">
        <v>-3.6580281639999997E-2</v>
      </c>
      <c r="CA18" s="2">
        <v>3.6580281639999997E-2</v>
      </c>
      <c r="CB18" s="2">
        <v>-3.3757195245800002E-2</v>
      </c>
      <c r="CC18" s="2">
        <v>3.3757195245800002E-2</v>
      </c>
      <c r="CD18" s="2">
        <v>9.4550713040500001E-2</v>
      </c>
      <c r="CE18" s="2">
        <v>-9.4550713040500001E-2</v>
      </c>
      <c r="CF18" s="2">
        <v>3.0077081591700001E-3</v>
      </c>
      <c r="CG18" s="2">
        <v>-3.0077081591700001E-3</v>
      </c>
      <c r="CH18" s="2">
        <v>6.5410530045100002E-2</v>
      </c>
      <c r="CI18" s="2">
        <v>-6.5410530045100002E-2</v>
      </c>
      <c r="CJ18" s="2">
        <v>2.6611962857700001E-2</v>
      </c>
      <c r="CK18" s="2">
        <v>-2.6611962857700001E-2</v>
      </c>
      <c r="CL18" s="2">
        <v>6.96670904713E-2</v>
      </c>
      <c r="CM18" s="2">
        <v>-6.96670904713E-2</v>
      </c>
      <c r="CN18" s="2">
        <v>1.3694801220600001E-3</v>
      </c>
      <c r="CO18" s="2">
        <v>-1.3694801220600001E-3</v>
      </c>
      <c r="CP18" s="2">
        <v>1.52244233063E-2</v>
      </c>
      <c r="CQ18" s="2">
        <v>-1.52244233063E-2</v>
      </c>
      <c r="CR18" s="2">
        <v>-0.22480689721899999</v>
      </c>
      <c r="CS18" s="2">
        <v>0.22480689721899999</v>
      </c>
      <c r="CT18" s="2">
        <v>-8.8100821266899998E-2</v>
      </c>
      <c r="CU18" s="2">
        <v>8.8100821266899998E-2</v>
      </c>
      <c r="CV18" s="2">
        <v>-2.34422515565E-2</v>
      </c>
      <c r="CW18" s="2">
        <v>2.34422515565E-2</v>
      </c>
      <c r="CX18" s="2">
        <v>2.4479590184300001E-2</v>
      </c>
      <c r="CY18" s="2">
        <v>-2.4479590184300001E-2</v>
      </c>
      <c r="CZ18" s="2">
        <v>-6.2802712617600004E-3</v>
      </c>
      <c r="DA18" s="2">
        <v>6.2802712617600004E-3</v>
      </c>
      <c r="DB18" s="2">
        <v>-1.17810153672E-2</v>
      </c>
      <c r="DC18" s="2">
        <v>1.17810153672E-2</v>
      </c>
      <c r="DD18" s="2">
        <v>-9.3373878309399999E-2</v>
      </c>
      <c r="DE18" s="4">
        <v>9.3373878309399999E-2</v>
      </c>
    </row>
    <row r="19" spans="1:109" x14ac:dyDescent="0.3">
      <c r="A19" s="17" t="s">
        <v>17</v>
      </c>
      <c r="B19" s="13">
        <v>2.0874068396800002E-2</v>
      </c>
      <c r="C19" s="2">
        <v>5.4245318107300003E-2</v>
      </c>
      <c r="D19" s="2">
        <v>2.9668032556499999E-2</v>
      </c>
      <c r="E19" s="2">
        <v>-3.8847878335600001E-4</v>
      </c>
      <c r="F19" s="2">
        <v>4.2586816255799999E-2</v>
      </c>
      <c r="G19" s="2">
        <v>3.5253704740400002E-2</v>
      </c>
      <c r="H19" s="2">
        <v>0.15647120369799999</v>
      </c>
      <c r="I19" s="2">
        <v>0.122995438071</v>
      </c>
      <c r="J19" s="2">
        <v>9.0157918313199994E-3</v>
      </c>
      <c r="K19" s="2">
        <v>-2.0439019523400001E-3</v>
      </c>
      <c r="L19" s="2">
        <v>1.1173659862700001E-2</v>
      </c>
      <c r="M19" s="2">
        <v>0.68023691295599997</v>
      </c>
      <c r="N19" s="2">
        <v>0.28061616061799999</v>
      </c>
      <c r="O19" s="2">
        <v>0.28061616061799999</v>
      </c>
      <c r="P19" s="2">
        <v>0.68023691295599997</v>
      </c>
      <c r="Q19" s="2">
        <v>-4.2471945543699999E-2</v>
      </c>
      <c r="R19" s="2">
        <v>-1</v>
      </c>
      <c r="S19" s="2">
        <v>1</v>
      </c>
      <c r="T19" s="2">
        <v>1.1379004386100001E-2</v>
      </c>
      <c r="U19" s="2">
        <v>1.25240650314E-2</v>
      </c>
      <c r="V19" s="2">
        <v>-2.26098831411E-3</v>
      </c>
      <c r="W19" s="2">
        <v>-9.8191321568199992E-3</v>
      </c>
      <c r="X19" s="2">
        <v>-1.5627791893399998E-2</v>
      </c>
      <c r="Y19" s="2">
        <v>2.2063354753199999E-2</v>
      </c>
      <c r="Z19" s="2">
        <v>2.4137016436100001E-2</v>
      </c>
      <c r="AA19" s="2">
        <v>1.96611933618E-2</v>
      </c>
      <c r="AB19" s="2">
        <v>3.6044181892400003E-2</v>
      </c>
      <c r="AC19" s="2">
        <v>-7.18054213651E-2</v>
      </c>
      <c r="AD19" s="2">
        <v>-6.9254150616400001E-2</v>
      </c>
      <c r="AE19" s="2">
        <v>2.03700577607E-2</v>
      </c>
      <c r="AF19" s="2">
        <v>8.0389584618799997E-2</v>
      </c>
      <c r="AG19" s="2">
        <v>1.0925458628E-2</v>
      </c>
      <c r="AH19" s="2">
        <v>-1.55957819606E-2</v>
      </c>
      <c r="AI19" s="2">
        <v>-0.107504073194</v>
      </c>
      <c r="AJ19" s="2">
        <v>-1.1328237008500001E-2</v>
      </c>
      <c r="AK19" s="2">
        <v>4.48615263581E-2</v>
      </c>
      <c r="AL19" s="2">
        <v>-2.5983595202100002E-2</v>
      </c>
      <c r="AM19" s="2">
        <v>-1.48714493387E-2</v>
      </c>
      <c r="AN19" s="2">
        <v>3.4533364343299999E-3</v>
      </c>
      <c r="AO19" s="2">
        <v>-1.1765611691100001E-2</v>
      </c>
      <c r="AP19" s="2">
        <v>-8.5081928818099995E-3</v>
      </c>
      <c r="AQ19" s="2">
        <v>-4.7466714184500004E-3</v>
      </c>
      <c r="AR19" s="2">
        <v>-5.28528594879E-2</v>
      </c>
      <c r="AS19" s="2">
        <v>2.1472558121200001E-2</v>
      </c>
      <c r="AT19" s="2">
        <v>1.15881879019E-4</v>
      </c>
      <c r="AU19" s="2">
        <v>8.0528930461899999E-3</v>
      </c>
      <c r="AV19" s="2">
        <v>1.6483696718800001E-2</v>
      </c>
      <c r="AW19" s="2">
        <v>-1.6483696718800001E-2</v>
      </c>
      <c r="AX19" s="2">
        <v>1.5941680668500002E-2</v>
      </c>
      <c r="AY19" s="2">
        <v>-7.8269773783100002E-3</v>
      </c>
      <c r="AZ19" s="3">
        <v>-7.6146756046799994E-5</v>
      </c>
      <c r="BA19" s="2">
        <v>0.115129263757</v>
      </c>
      <c r="BB19" s="2">
        <v>-0.115129263757</v>
      </c>
      <c r="BC19" s="2">
        <v>6.78241254248E-2</v>
      </c>
      <c r="BD19" s="2">
        <v>-6.78241254248E-2</v>
      </c>
      <c r="BE19" s="2">
        <v>7.5788905630900003E-2</v>
      </c>
      <c r="BF19" s="2">
        <v>-7.5788905630900003E-2</v>
      </c>
      <c r="BG19" s="2">
        <v>-0.13962834948</v>
      </c>
      <c r="BH19" s="2">
        <v>0.13962834948</v>
      </c>
      <c r="BI19" s="2">
        <v>1.60886536893E-2</v>
      </c>
      <c r="BJ19" s="2">
        <v>-1.60886536893E-2</v>
      </c>
      <c r="BK19" s="2">
        <v>7.3953031603500004E-3</v>
      </c>
      <c r="BL19" s="2">
        <v>-7.3953031603500004E-3</v>
      </c>
      <c r="BM19" s="2">
        <v>0.14964532607600001</v>
      </c>
      <c r="BN19" s="2">
        <v>5.9177366841200001E-2</v>
      </c>
      <c r="BO19" s="2">
        <v>-3.24217386027E-2</v>
      </c>
      <c r="BP19" s="2">
        <v>-6.4477420715799996E-2</v>
      </c>
      <c r="BQ19" s="2">
        <v>-6.0120589061599998E-2</v>
      </c>
      <c r="BR19" s="2">
        <v>-9.1247555868200006E-3</v>
      </c>
      <c r="BS19" s="2">
        <v>-7.1651566981199996E-2</v>
      </c>
      <c r="BT19" s="2">
        <v>-5.4618155931700003E-2</v>
      </c>
      <c r="BU19" s="2">
        <v>-1.8771302405399998E-2</v>
      </c>
      <c r="BV19" s="2">
        <v>7.6109308650799998E-2</v>
      </c>
      <c r="BW19" s="2">
        <v>-7.6109308650799998E-2</v>
      </c>
      <c r="BX19" s="2">
        <v>7.1009753776600001E-2</v>
      </c>
      <c r="BY19" s="2">
        <v>-7.1009753776600001E-2</v>
      </c>
      <c r="BZ19" s="2">
        <v>3.6580281639999997E-2</v>
      </c>
      <c r="CA19" s="2">
        <v>-3.6580281639999997E-2</v>
      </c>
      <c r="CB19" s="2">
        <v>3.3757195245800002E-2</v>
      </c>
      <c r="CC19" s="2">
        <v>-3.3757195245800002E-2</v>
      </c>
      <c r="CD19" s="2">
        <v>-9.4550713040500001E-2</v>
      </c>
      <c r="CE19" s="2">
        <v>9.4550713040500001E-2</v>
      </c>
      <c r="CF19" s="2">
        <v>-3.0077081591700001E-3</v>
      </c>
      <c r="CG19" s="2">
        <v>3.0077081591700001E-3</v>
      </c>
      <c r="CH19" s="2">
        <v>-6.5410530045100002E-2</v>
      </c>
      <c r="CI19" s="2">
        <v>6.5410530045100002E-2</v>
      </c>
      <c r="CJ19" s="2">
        <v>-2.6611962857700001E-2</v>
      </c>
      <c r="CK19" s="2">
        <v>2.6611962857700001E-2</v>
      </c>
      <c r="CL19" s="2">
        <v>-6.96670904713E-2</v>
      </c>
      <c r="CM19" s="2">
        <v>6.96670904713E-2</v>
      </c>
      <c r="CN19" s="2">
        <v>-1.3694801220600001E-3</v>
      </c>
      <c r="CO19" s="2">
        <v>1.3694801220600001E-3</v>
      </c>
      <c r="CP19" s="2">
        <v>-1.52244233063E-2</v>
      </c>
      <c r="CQ19" s="2">
        <v>1.52244233063E-2</v>
      </c>
      <c r="CR19" s="2">
        <v>0.22480689721899999</v>
      </c>
      <c r="CS19" s="2">
        <v>-0.22480689721899999</v>
      </c>
      <c r="CT19" s="2">
        <v>8.8100821266899998E-2</v>
      </c>
      <c r="CU19" s="2">
        <v>-8.8100821266899998E-2</v>
      </c>
      <c r="CV19" s="2">
        <v>2.34422515565E-2</v>
      </c>
      <c r="CW19" s="2">
        <v>-2.34422515565E-2</v>
      </c>
      <c r="CX19" s="2">
        <v>-2.4479590184300001E-2</v>
      </c>
      <c r="CY19" s="2">
        <v>2.4479590184300001E-2</v>
      </c>
      <c r="CZ19" s="2">
        <v>6.2802712617600004E-3</v>
      </c>
      <c r="DA19" s="2">
        <v>-6.2802712617600004E-3</v>
      </c>
      <c r="DB19" s="2">
        <v>1.17810153672E-2</v>
      </c>
      <c r="DC19" s="2">
        <v>-1.17810153672E-2</v>
      </c>
      <c r="DD19" s="2">
        <v>9.3373878309399999E-2</v>
      </c>
      <c r="DE19" s="4">
        <v>-9.3373878309399999E-2</v>
      </c>
    </row>
    <row r="20" spans="1:109" x14ac:dyDescent="0.3">
      <c r="A20" s="17" t="s">
        <v>18</v>
      </c>
      <c r="B20" s="13">
        <v>-6.6193875624800003E-2</v>
      </c>
      <c r="C20" s="2">
        <v>-0.155170088856</v>
      </c>
      <c r="D20" s="2">
        <v>6.9635608716299993E-2</v>
      </c>
      <c r="E20" s="2">
        <v>3.4103876803700001E-2</v>
      </c>
      <c r="F20" s="2">
        <v>-9.1325243952099996E-3</v>
      </c>
      <c r="G20" s="2">
        <v>-3.2736975096200001E-2</v>
      </c>
      <c r="H20" s="2">
        <v>-2.5468024317400001E-2</v>
      </c>
      <c r="I20" s="2">
        <v>3.06653230011E-2</v>
      </c>
      <c r="J20" s="2">
        <v>4.6728430954499998E-3</v>
      </c>
      <c r="K20" s="2">
        <v>-4.1542840229199997E-2</v>
      </c>
      <c r="L20" s="2">
        <v>-0.12880331894899999</v>
      </c>
      <c r="M20" s="2">
        <v>-0.116363557107</v>
      </c>
      <c r="N20" s="2">
        <v>2.13072045797E-2</v>
      </c>
      <c r="O20" s="2">
        <v>2.13072045797E-2</v>
      </c>
      <c r="P20" s="2">
        <v>-0.116363557107</v>
      </c>
      <c r="Q20" s="2">
        <v>9.0140020521399994E-2</v>
      </c>
      <c r="R20" s="2">
        <v>-1.1379004386100001E-2</v>
      </c>
      <c r="S20" s="2">
        <v>1.1379004386100001E-2</v>
      </c>
      <c r="T20" s="2">
        <v>1</v>
      </c>
      <c r="U20" s="2">
        <v>-0.184914340053</v>
      </c>
      <c r="V20" s="2">
        <v>-0.33903881340499997</v>
      </c>
      <c r="W20" s="2">
        <v>-0.148359855496</v>
      </c>
      <c r="X20" s="2">
        <v>-0.106106424245</v>
      </c>
      <c r="Y20" s="2">
        <v>0.101808980265</v>
      </c>
      <c r="Z20" s="2">
        <v>-0.16137620390900001</v>
      </c>
      <c r="AA20" s="2">
        <v>-4.7479680169200001E-3</v>
      </c>
      <c r="AB20" s="2">
        <v>0.28083037485200002</v>
      </c>
      <c r="AC20" s="2">
        <v>-3.8975463488000003E-2</v>
      </c>
      <c r="AD20" s="2">
        <v>-4.1271963297099999E-2</v>
      </c>
      <c r="AE20" s="2">
        <v>2.3824159375100001E-2</v>
      </c>
      <c r="AF20" s="2">
        <v>1.8231187550699999E-2</v>
      </c>
      <c r="AG20" s="2">
        <v>-1.8298952657499999E-2</v>
      </c>
      <c r="AH20" s="2">
        <v>3.45601396564E-2</v>
      </c>
      <c r="AI20" s="2">
        <v>-1.9239226088300001E-3</v>
      </c>
      <c r="AJ20" s="2">
        <v>-3.3921242663799999E-3</v>
      </c>
      <c r="AK20" s="2">
        <v>-0.11854041946</v>
      </c>
      <c r="AL20" s="2">
        <v>-7.7805208124700001E-3</v>
      </c>
      <c r="AM20" s="2">
        <v>2.3145676383999999E-2</v>
      </c>
      <c r="AN20" s="2">
        <v>4.2969162177000003E-2</v>
      </c>
      <c r="AO20" s="2">
        <v>5.2843489723700003E-2</v>
      </c>
      <c r="AP20" s="2">
        <v>3.2266054027699997E-2</v>
      </c>
      <c r="AQ20" s="2">
        <v>2.6715144921400001E-2</v>
      </c>
      <c r="AR20" s="2">
        <v>-4.6650724780700004E-3</v>
      </c>
      <c r="AS20" s="2">
        <v>2.2031652886100001E-2</v>
      </c>
      <c r="AT20" s="2">
        <v>7.8473458783299994E-3</v>
      </c>
      <c r="AU20" s="2">
        <v>-1.6828349986999998E-2</v>
      </c>
      <c r="AV20" s="2">
        <v>6.6960855268600003E-2</v>
      </c>
      <c r="AW20" s="2">
        <v>-6.6960855268600003E-2</v>
      </c>
      <c r="AX20" s="2">
        <v>1.1323601288299999E-2</v>
      </c>
      <c r="AY20" s="2">
        <v>-5.5167600845799997E-2</v>
      </c>
      <c r="AZ20" s="2">
        <v>5.50483614367E-2</v>
      </c>
      <c r="BA20" s="2">
        <v>-6.3947831573199998E-2</v>
      </c>
      <c r="BB20" s="2">
        <v>6.3947831573199998E-2</v>
      </c>
      <c r="BC20" s="2">
        <v>-7.4101628254199997E-2</v>
      </c>
      <c r="BD20" s="2">
        <v>7.4101628254199997E-2</v>
      </c>
      <c r="BE20" s="2">
        <v>-6.0579609571400003E-2</v>
      </c>
      <c r="BF20" s="2">
        <v>6.0579609571400003E-2</v>
      </c>
      <c r="BG20" s="2">
        <v>6.2831157012899999E-2</v>
      </c>
      <c r="BH20" s="2">
        <v>-6.2831157012899999E-2</v>
      </c>
      <c r="BI20" s="2">
        <v>3.1789903698300002E-2</v>
      </c>
      <c r="BJ20" s="2">
        <v>-3.1789903698300002E-2</v>
      </c>
      <c r="BK20" s="2">
        <v>-2.0739219104200001E-3</v>
      </c>
      <c r="BL20" s="2">
        <v>2.0739219104200001E-3</v>
      </c>
      <c r="BM20" s="2">
        <v>7.4802169698499996E-2</v>
      </c>
      <c r="BN20" s="2">
        <v>4.0940967986399998E-2</v>
      </c>
      <c r="BO20" s="2">
        <v>-3.9063819054399998E-2</v>
      </c>
      <c r="BP20" s="2">
        <v>9.3891662058499994E-3</v>
      </c>
      <c r="BQ20" s="2">
        <v>-1.83651478625E-2</v>
      </c>
      <c r="BR20" s="2">
        <v>-3.1861651014099997E-2</v>
      </c>
      <c r="BS20" s="2">
        <v>-1.9364598931699999E-2</v>
      </c>
      <c r="BT20" s="2">
        <v>-2.6732996918200001E-2</v>
      </c>
      <c r="BU20" s="2">
        <v>-1.6088978759800001E-2</v>
      </c>
      <c r="BV20" s="2">
        <v>-1.9213489719800001E-2</v>
      </c>
      <c r="BW20" s="2">
        <v>1.9213489719800001E-2</v>
      </c>
      <c r="BX20" s="2">
        <v>3.2007975529399997E-2</v>
      </c>
      <c r="BY20" s="2">
        <v>-3.2007975529399997E-2</v>
      </c>
      <c r="BZ20" s="2">
        <v>2.54544923821E-2</v>
      </c>
      <c r="CA20" s="2">
        <v>-2.54544923821E-2</v>
      </c>
      <c r="CB20" s="2">
        <v>3.7910554958999997E-2</v>
      </c>
      <c r="CC20" s="2">
        <v>-3.7910554958999997E-2</v>
      </c>
      <c r="CD20" s="2">
        <v>2.1753101835E-2</v>
      </c>
      <c r="CE20" s="2">
        <v>-2.1753101835E-2</v>
      </c>
      <c r="CF20" s="2">
        <v>1.29771641908E-2</v>
      </c>
      <c r="CG20" s="2">
        <v>-1.29771641908E-2</v>
      </c>
      <c r="CH20" s="2">
        <v>4.6559002465399998E-2</v>
      </c>
      <c r="CI20" s="2">
        <v>-4.6559002465399998E-2</v>
      </c>
      <c r="CJ20" s="2">
        <v>3.0308922122600002E-2</v>
      </c>
      <c r="CK20" s="2">
        <v>-3.0308922122600002E-2</v>
      </c>
      <c r="CL20" s="2">
        <v>2.12035271621E-2</v>
      </c>
      <c r="CM20" s="2">
        <v>-2.12035271621E-2</v>
      </c>
      <c r="CN20" s="2">
        <v>3.4198501056899998E-2</v>
      </c>
      <c r="CO20" s="2">
        <v>-3.4198501056899998E-2</v>
      </c>
      <c r="CP20" s="2">
        <v>3.38808252634E-2</v>
      </c>
      <c r="CQ20" s="2">
        <v>-3.38808252634E-2</v>
      </c>
      <c r="CR20" s="2">
        <v>3.9761827862100002E-2</v>
      </c>
      <c r="CS20" s="2">
        <v>-3.9761827862100002E-2</v>
      </c>
      <c r="CT20" s="2">
        <v>2.8283711397099998E-2</v>
      </c>
      <c r="CU20" s="2">
        <v>-2.8283711397099998E-2</v>
      </c>
      <c r="CV20" s="2">
        <v>-6.0520585216800003E-3</v>
      </c>
      <c r="CW20" s="2">
        <v>6.0520585216800003E-3</v>
      </c>
      <c r="CX20" s="2">
        <v>4.1011733747700001E-2</v>
      </c>
      <c r="CY20" s="2">
        <v>-4.1011733747700001E-2</v>
      </c>
      <c r="CZ20" s="2">
        <v>-1.5453205224699999E-2</v>
      </c>
      <c r="DA20" s="2">
        <v>1.5453205224699999E-2</v>
      </c>
      <c r="DB20" s="2">
        <v>6.4203948041199999E-2</v>
      </c>
      <c r="DC20" s="2">
        <v>-6.4203948041199999E-2</v>
      </c>
      <c r="DD20" s="2">
        <v>-1.7983754057599999E-2</v>
      </c>
      <c r="DE20" s="4">
        <v>1.7983754057599999E-2</v>
      </c>
    </row>
    <row r="21" spans="1:109" x14ac:dyDescent="0.3">
      <c r="A21" s="17" t="s">
        <v>19</v>
      </c>
      <c r="B21" s="13">
        <v>-2.7692772259099999E-2</v>
      </c>
      <c r="C21" s="2">
        <v>-0.12482375368</v>
      </c>
      <c r="D21" s="2">
        <v>-0.15139843675799999</v>
      </c>
      <c r="E21" s="2">
        <v>-0.102272567185</v>
      </c>
      <c r="F21" s="2">
        <v>-0.12411663446600001</v>
      </c>
      <c r="G21" s="2">
        <v>4.2686491402200002E-2</v>
      </c>
      <c r="H21" s="2">
        <v>4.1051825330500002E-2</v>
      </c>
      <c r="I21" s="2">
        <v>0.13784118268100001</v>
      </c>
      <c r="J21" s="2">
        <v>-1.1758783464499999E-2</v>
      </c>
      <c r="K21" s="2">
        <v>-1.9997653783900001E-2</v>
      </c>
      <c r="L21" s="2">
        <v>9.4264072946599997E-2</v>
      </c>
      <c r="M21" s="2">
        <v>9.6072995221800003E-2</v>
      </c>
      <c r="N21" s="2">
        <v>0.138607236946</v>
      </c>
      <c r="O21" s="2">
        <v>0.138607236946</v>
      </c>
      <c r="P21" s="2">
        <v>9.6072995221800003E-2</v>
      </c>
      <c r="Q21" s="2">
        <v>0.107080125508</v>
      </c>
      <c r="R21" s="2">
        <v>-1.25240650314E-2</v>
      </c>
      <c r="S21" s="2">
        <v>1.25240650314E-2</v>
      </c>
      <c r="T21" s="2">
        <v>-0.184914340053</v>
      </c>
      <c r="U21" s="2">
        <v>1</v>
      </c>
      <c r="V21" s="2">
        <v>-0.46618335972000002</v>
      </c>
      <c r="W21" s="2">
        <v>-0.20399698544299999</v>
      </c>
      <c r="X21" s="2">
        <v>-0.145897895423</v>
      </c>
      <c r="Y21" s="2">
        <v>4.6359990869700003E-2</v>
      </c>
      <c r="Z21" s="2">
        <v>-0.110081302533</v>
      </c>
      <c r="AA21" s="2">
        <v>6.7869644923199995E-2</v>
      </c>
      <c r="AB21" s="2">
        <v>-3.2687507948800001E-2</v>
      </c>
      <c r="AC21" s="2">
        <v>3.0083035430600001E-2</v>
      </c>
      <c r="AD21" s="2">
        <v>4.1744043857500003E-2</v>
      </c>
      <c r="AE21" s="2">
        <v>1.38969457489E-2</v>
      </c>
      <c r="AF21" s="2">
        <v>-0.186229793404</v>
      </c>
      <c r="AG21" s="2">
        <v>0.16778101805000001</v>
      </c>
      <c r="AH21" s="2">
        <v>8.2015694023899993E-2</v>
      </c>
      <c r="AI21" s="2">
        <v>-1.51294993171E-2</v>
      </c>
      <c r="AJ21" s="2">
        <v>8.2362128358799996E-2</v>
      </c>
      <c r="AK21" s="2">
        <v>-0.13250117956499999</v>
      </c>
      <c r="AL21" s="2">
        <v>4.8005742519100003E-2</v>
      </c>
      <c r="AM21" s="2">
        <v>1.4850824403599999E-2</v>
      </c>
      <c r="AN21" s="2">
        <v>-1.9737412238E-3</v>
      </c>
      <c r="AO21" s="2">
        <v>4.5948125430700003E-2</v>
      </c>
      <c r="AP21" s="2">
        <v>1.7435697823200001E-2</v>
      </c>
      <c r="AQ21" s="2">
        <v>3.0971687523600001E-2</v>
      </c>
      <c r="AR21" s="2">
        <v>4.2073745604300002E-2</v>
      </c>
      <c r="AS21" s="2">
        <v>1.9950895107299998E-2</v>
      </c>
      <c r="AT21" s="2">
        <v>-2.7538634680100002E-3</v>
      </c>
      <c r="AU21" s="2">
        <v>-2.6189288331E-2</v>
      </c>
      <c r="AV21" s="2">
        <v>-7.71584044123E-2</v>
      </c>
      <c r="AW21" s="2">
        <v>7.71584044123E-2</v>
      </c>
      <c r="AX21" s="2">
        <v>-1.2736794882E-2</v>
      </c>
      <c r="AY21" s="2">
        <v>-3.00182386321E-2</v>
      </c>
      <c r="AZ21" s="2">
        <v>4.0349899127600002E-2</v>
      </c>
      <c r="BA21" s="2">
        <v>1.8895516097299999E-2</v>
      </c>
      <c r="BB21" s="2">
        <v>-1.8895516097299999E-2</v>
      </c>
      <c r="BC21" s="2">
        <v>-2.4033126273299999E-2</v>
      </c>
      <c r="BD21" s="2">
        <v>2.4033126273299999E-2</v>
      </c>
      <c r="BE21" s="2">
        <v>-2.7915527678199999E-2</v>
      </c>
      <c r="BF21" s="2">
        <v>2.7915527678199999E-2</v>
      </c>
      <c r="BG21" s="2">
        <v>1.7636101536399999E-2</v>
      </c>
      <c r="BH21" s="2">
        <v>-1.7636101536399999E-2</v>
      </c>
      <c r="BI21" s="2">
        <v>2.8309549520100001E-2</v>
      </c>
      <c r="BJ21" s="2">
        <v>-2.8309549520100001E-2</v>
      </c>
      <c r="BK21" s="2">
        <v>-3.8019810604199997E-2</v>
      </c>
      <c r="BL21" s="2">
        <v>3.8019810604199997E-2</v>
      </c>
      <c r="BM21" s="2">
        <v>-2.4870972076100001E-3</v>
      </c>
      <c r="BN21" s="2">
        <v>-5.5903412058899999E-3</v>
      </c>
      <c r="BO21" s="2">
        <v>-1.64519460135E-3</v>
      </c>
      <c r="BP21" s="2">
        <v>1.37816579789E-2</v>
      </c>
      <c r="BQ21" s="2">
        <v>-1.3196800050899999E-2</v>
      </c>
      <c r="BR21" s="2">
        <v>1.52127953599E-2</v>
      </c>
      <c r="BS21" s="2">
        <v>8.0566266300500008E-3</v>
      </c>
      <c r="BT21" s="2">
        <v>-1.6888948355600002E-2</v>
      </c>
      <c r="BU21" s="2">
        <v>-6.4701572311199997E-3</v>
      </c>
      <c r="BV21" s="2">
        <v>-9.9382241534199996E-3</v>
      </c>
      <c r="BW21" s="2">
        <v>9.9382241534199996E-3</v>
      </c>
      <c r="BX21" s="2">
        <v>-1.1143582862599999E-2</v>
      </c>
      <c r="BY21" s="2">
        <v>1.1143582862599999E-2</v>
      </c>
      <c r="BZ21" s="2">
        <v>1.58163139082E-2</v>
      </c>
      <c r="CA21" s="2">
        <v>-1.58163139082E-2</v>
      </c>
      <c r="CB21" s="2">
        <v>2.4602908929600001E-2</v>
      </c>
      <c r="CC21" s="2">
        <v>-2.4602908929600001E-2</v>
      </c>
      <c r="CD21" s="2">
        <v>-9.6900242396900007E-3</v>
      </c>
      <c r="CE21" s="2">
        <v>9.6900242396900007E-3</v>
      </c>
      <c r="CF21" s="2">
        <v>-3.06397820085E-2</v>
      </c>
      <c r="CG21" s="2">
        <v>3.06397820085E-2</v>
      </c>
      <c r="CH21" s="2">
        <v>1.8734824493099999E-2</v>
      </c>
      <c r="CI21" s="2">
        <v>-1.8734824493099999E-2</v>
      </c>
      <c r="CJ21" s="2">
        <v>3.6288756847600002E-2</v>
      </c>
      <c r="CK21" s="2">
        <v>-3.6288756847600002E-2</v>
      </c>
      <c r="CL21" s="2">
        <v>7.19921377478E-3</v>
      </c>
      <c r="CM21" s="2">
        <v>-7.19921377478E-3</v>
      </c>
      <c r="CN21" s="2">
        <v>-4.7112896025800002E-3</v>
      </c>
      <c r="CO21" s="2">
        <v>4.7112896025800002E-3</v>
      </c>
      <c r="CP21" s="2">
        <v>2.10223116581E-2</v>
      </c>
      <c r="CQ21" s="2">
        <v>-2.10223116581E-2</v>
      </c>
      <c r="CR21" s="2">
        <v>5.0334395248100003E-2</v>
      </c>
      <c r="CS21" s="2">
        <v>-5.0334395248100003E-2</v>
      </c>
      <c r="CT21" s="2">
        <v>2.2255798520800001E-2</v>
      </c>
      <c r="CU21" s="2">
        <v>-2.2255798520800001E-2</v>
      </c>
      <c r="CV21" s="2">
        <v>4.5897852900900003E-2</v>
      </c>
      <c r="CW21" s="2">
        <v>-4.5897852900900003E-2</v>
      </c>
      <c r="CX21" s="2">
        <v>3.5363882175E-2</v>
      </c>
      <c r="CY21" s="2">
        <v>-3.5363882175E-2</v>
      </c>
      <c r="CZ21" s="2">
        <v>4.6208494608999999E-2</v>
      </c>
      <c r="DA21" s="2">
        <v>-4.6208494608999999E-2</v>
      </c>
      <c r="DB21" s="2">
        <v>6.5963951806399995E-2</v>
      </c>
      <c r="DC21" s="2">
        <v>-6.5963951806399995E-2</v>
      </c>
      <c r="DD21" s="2">
        <v>-4.8579195542700002E-2</v>
      </c>
      <c r="DE21" s="4">
        <v>4.8579195542700002E-2</v>
      </c>
    </row>
    <row r="22" spans="1:109" x14ac:dyDescent="0.3">
      <c r="A22" s="17" t="s">
        <v>20</v>
      </c>
      <c r="B22" s="13">
        <v>0.14349421486200001</v>
      </c>
      <c r="C22" s="2">
        <v>0.12191572595400001</v>
      </c>
      <c r="D22" s="2">
        <v>2.89237706256E-2</v>
      </c>
      <c r="E22" s="2">
        <v>0.108905879191</v>
      </c>
      <c r="F22" s="2">
        <v>4.5516849654599997E-2</v>
      </c>
      <c r="G22" s="2">
        <v>-7.4695213163499998E-3</v>
      </c>
      <c r="H22" s="2">
        <v>-1.5997860501899999E-3</v>
      </c>
      <c r="I22" s="2">
        <v>-5.7756024638299999E-2</v>
      </c>
      <c r="J22" s="2">
        <v>-2.6332098052599999E-2</v>
      </c>
      <c r="K22" s="2">
        <v>7.5522507391399998E-2</v>
      </c>
      <c r="L22" s="2">
        <v>2.68375892406E-2</v>
      </c>
      <c r="M22" s="2">
        <v>0.12830109620399999</v>
      </c>
      <c r="N22" s="2">
        <v>3.8114727132099999E-2</v>
      </c>
      <c r="O22" s="2">
        <v>3.8114727132099999E-2</v>
      </c>
      <c r="P22" s="2">
        <v>0.12830109620399999</v>
      </c>
      <c r="Q22" s="2">
        <v>-1.9548210410700002E-2</v>
      </c>
      <c r="R22" s="2">
        <v>2.26098831411E-3</v>
      </c>
      <c r="S22" s="2">
        <v>-2.26098831411E-3</v>
      </c>
      <c r="T22" s="2">
        <v>-0.33903881340499997</v>
      </c>
      <c r="U22" s="2">
        <v>-0.46618335972000002</v>
      </c>
      <c r="V22" s="2">
        <v>1</v>
      </c>
      <c r="W22" s="2">
        <v>-0.374026675611</v>
      </c>
      <c r="X22" s="2">
        <v>-0.26750250590800001</v>
      </c>
      <c r="Y22" s="2">
        <v>-5.7573181010200002E-2</v>
      </c>
      <c r="Z22" s="2">
        <v>8.6432165278999995E-2</v>
      </c>
      <c r="AA22" s="2">
        <v>-6.0515281157299998E-3</v>
      </c>
      <c r="AB22" s="2">
        <v>-0.154446958153</v>
      </c>
      <c r="AC22" s="2">
        <v>3.2296301776399999E-2</v>
      </c>
      <c r="AD22" s="2">
        <v>2.1101059722E-2</v>
      </c>
      <c r="AE22" s="2">
        <v>-2.7264220111299999E-2</v>
      </c>
      <c r="AF22" s="2">
        <v>8.2234463677499994E-2</v>
      </c>
      <c r="AG22" s="2">
        <v>-0.10268960181300001</v>
      </c>
      <c r="AH22" s="2">
        <v>-8.8835331841200002E-2</v>
      </c>
      <c r="AI22" s="2">
        <v>6.0398533546999998E-2</v>
      </c>
      <c r="AJ22" s="2">
        <v>-3.4968141268599998E-2</v>
      </c>
      <c r="AK22" s="2">
        <v>9.1352932459800001E-2</v>
      </c>
      <c r="AL22" s="2">
        <v>4.4709533434300003E-3</v>
      </c>
      <c r="AM22" s="2">
        <v>-2.21410727177E-3</v>
      </c>
      <c r="AN22" s="2">
        <v>8.0466408823400004E-3</v>
      </c>
      <c r="AO22" s="2">
        <v>-4.6712807409699998E-2</v>
      </c>
      <c r="AP22" s="2">
        <v>-1.0211516781099999E-2</v>
      </c>
      <c r="AQ22" s="2">
        <v>-4.8350154011199999E-2</v>
      </c>
      <c r="AR22" s="2">
        <v>-1.9538355301099999E-2</v>
      </c>
      <c r="AS22" s="2">
        <v>-2.5545964345600001E-2</v>
      </c>
      <c r="AT22" s="2">
        <v>1.3693050694700001E-2</v>
      </c>
      <c r="AU22" s="2">
        <v>3.97885936427E-3</v>
      </c>
      <c r="AV22" s="2">
        <v>-6.4639806098300001E-2</v>
      </c>
      <c r="AW22" s="2">
        <v>6.4639806098300001E-2</v>
      </c>
      <c r="AX22" s="2">
        <v>6.2122594726000003E-3</v>
      </c>
      <c r="AY22" s="2">
        <v>3.0388958228000001E-2</v>
      </c>
      <c r="AZ22" s="2">
        <v>-3.7172326026100003E-2</v>
      </c>
      <c r="BA22" s="2">
        <v>-3.7727208971900003E-2</v>
      </c>
      <c r="BB22" s="2">
        <v>3.7727208971900003E-2</v>
      </c>
      <c r="BC22" s="2">
        <v>1.4287490667599999E-2</v>
      </c>
      <c r="BD22" s="2">
        <v>-1.4287490667599999E-2</v>
      </c>
      <c r="BE22" s="2">
        <v>3.7575634120399999E-2</v>
      </c>
      <c r="BF22" s="2">
        <v>-3.7575634120399999E-2</v>
      </c>
      <c r="BG22" s="2">
        <v>-0.12689158865200001</v>
      </c>
      <c r="BH22" s="2">
        <v>0.12689158865200001</v>
      </c>
      <c r="BI22" s="2">
        <v>-5.9893518095900005E-4</v>
      </c>
      <c r="BJ22" s="2">
        <v>5.9893518095900005E-4</v>
      </c>
      <c r="BK22" s="2">
        <v>1.26670895232E-2</v>
      </c>
      <c r="BL22" s="2">
        <v>-1.26670895232E-2</v>
      </c>
      <c r="BM22" s="2">
        <v>-0.116564735919</v>
      </c>
      <c r="BN22" s="2">
        <v>-3.92155981466E-2</v>
      </c>
      <c r="BO22" s="2">
        <v>4.7028372426700001E-2</v>
      </c>
      <c r="BP22" s="2">
        <v>5.9330210021999999E-3</v>
      </c>
      <c r="BQ22" s="2">
        <v>5.2488427969200002E-2</v>
      </c>
      <c r="BR22" s="2">
        <v>1.2116255495E-2</v>
      </c>
      <c r="BS22" s="2">
        <v>2.57871030229E-2</v>
      </c>
      <c r="BT22" s="2">
        <v>4.2506434990499997E-2</v>
      </c>
      <c r="BU22" s="2">
        <v>4.7549496963699998E-2</v>
      </c>
      <c r="BV22" s="2">
        <v>-3.1823684597000003E-2</v>
      </c>
      <c r="BW22" s="2">
        <v>3.1823684597000003E-2</v>
      </c>
      <c r="BX22" s="2">
        <v>-3.5026323158E-2</v>
      </c>
      <c r="BY22" s="2">
        <v>3.5026323158E-2</v>
      </c>
      <c r="BZ22" s="2">
        <v>-3.6397527970499999E-2</v>
      </c>
      <c r="CA22" s="2">
        <v>3.6397527970499999E-2</v>
      </c>
      <c r="CB22" s="2">
        <v>-2.46745185686E-2</v>
      </c>
      <c r="CC22" s="2">
        <v>2.46745185686E-2</v>
      </c>
      <c r="CD22" s="2">
        <v>-3.5167091537300001E-2</v>
      </c>
      <c r="CE22" s="2">
        <v>3.5167091537300001E-2</v>
      </c>
      <c r="CF22" s="2">
        <v>-3.46884741414E-2</v>
      </c>
      <c r="CG22" s="2">
        <v>3.46884741414E-2</v>
      </c>
      <c r="CH22" s="2">
        <v>-9.2562675517099999E-2</v>
      </c>
      <c r="CI22" s="2">
        <v>9.2562675517099999E-2</v>
      </c>
      <c r="CJ22" s="2">
        <v>-7.1387942750999994E-2</v>
      </c>
      <c r="CK22" s="2">
        <v>7.1387942750999994E-2</v>
      </c>
      <c r="CL22" s="2">
        <v>-6.0988558976699997E-2</v>
      </c>
      <c r="CM22" s="2">
        <v>6.0988558976699997E-2</v>
      </c>
      <c r="CN22" s="2">
        <v>-5.97838637571E-2</v>
      </c>
      <c r="CO22" s="2">
        <v>5.97838637571E-2</v>
      </c>
      <c r="CP22" s="2">
        <v>-6.4117383677500001E-2</v>
      </c>
      <c r="CQ22" s="2">
        <v>6.4117383677500001E-2</v>
      </c>
      <c r="CR22" s="2">
        <v>-8.3805453137399996E-2</v>
      </c>
      <c r="CS22" s="2">
        <v>8.3805453137399996E-2</v>
      </c>
      <c r="CT22" s="2">
        <v>-8.5262686963400003E-2</v>
      </c>
      <c r="CU22" s="2">
        <v>8.5262686963400003E-2</v>
      </c>
      <c r="CV22" s="2">
        <v>1.9819663374500002E-2</v>
      </c>
      <c r="CW22" s="2">
        <v>-1.9819663374500002E-2</v>
      </c>
      <c r="CX22" s="2">
        <v>-9.5303909790299998E-2</v>
      </c>
      <c r="CY22" s="2">
        <v>9.5303909790299998E-2</v>
      </c>
      <c r="CZ22" s="2">
        <v>-1.91726814098E-2</v>
      </c>
      <c r="DA22" s="2">
        <v>1.91726814098E-2</v>
      </c>
      <c r="DB22" s="2">
        <v>-0.172445554784</v>
      </c>
      <c r="DC22" s="2">
        <v>0.172445554784</v>
      </c>
      <c r="DD22" s="2">
        <v>1.55747951537E-3</v>
      </c>
      <c r="DE22" s="4">
        <v>-1.55747951537E-3</v>
      </c>
    </row>
    <row r="23" spans="1:109" x14ac:dyDescent="0.3">
      <c r="A23" s="17" t="s">
        <v>21</v>
      </c>
      <c r="B23" s="13">
        <v>-8.4657541126300001E-2</v>
      </c>
      <c r="C23" s="2">
        <v>0.15117151191</v>
      </c>
      <c r="D23" s="2">
        <v>5.5185060454199998E-2</v>
      </c>
      <c r="E23" s="2">
        <v>-3.00467039337E-2</v>
      </c>
      <c r="F23" s="2">
        <v>7.2643394721099999E-2</v>
      </c>
      <c r="G23" s="2">
        <v>2.97627229108E-2</v>
      </c>
      <c r="H23" s="2">
        <v>-1.1805076804E-2</v>
      </c>
      <c r="I23" s="2">
        <v>-8.3320299988900004E-2</v>
      </c>
      <c r="J23" s="2">
        <v>5.9140100589899998E-2</v>
      </c>
      <c r="K23" s="2">
        <v>-2.53116551933E-2</v>
      </c>
      <c r="L23" s="2">
        <v>3.9490631814300001E-2</v>
      </c>
      <c r="M23" s="2">
        <v>-0.12335989274799999</v>
      </c>
      <c r="N23" s="2">
        <v>-0.20291544975699999</v>
      </c>
      <c r="O23" s="2">
        <v>-0.20291544975699999</v>
      </c>
      <c r="P23" s="2">
        <v>-0.12335989274799999</v>
      </c>
      <c r="Q23" s="2">
        <v>-0.17507367262000001</v>
      </c>
      <c r="R23" s="2">
        <v>9.8191321568199992E-3</v>
      </c>
      <c r="S23" s="2">
        <v>-9.8191321568199992E-3</v>
      </c>
      <c r="T23" s="2">
        <v>-0.148359855496</v>
      </c>
      <c r="U23" s="2">
        <v>-0.20399698544299999</v>
      </c>
      <c r="V23" s="2">
        <v>-0.374026675611</v>
      </c>
      <c r="W23" s="2">
        <v>1</v>
      </c>
      <c r="X23" s="2">
        <v>-0.117056311998</v>
      </c>
      <c r="Y23" s="2">
        <v>-7.7623560324599994E-2</v>
      </c>
      <c r="Z23" s="2">
        <v>0.21123360755100001</v>
      </c>
      <c r="AA23" s="2">
        <v>-9.5516740950299994E-2</v>
      </c>
      <c r="AB23" s="2">
        <v>-3.9407170658500003E-2</v>
      </c>
      <c r="AC23" s="2">
        <v>-4.8688687119100002E-2</v>
      </c>
      <c r="AD23" s="2">
        <v>-4.3930653351799999E-2</v>
      </c>
      <c r="AE23" s="2">
        <v>-1.9258891927100001E-2</v>
      </c>
      <c r="AF23" s="2">
        <v>8.1146306491599998E-2</v>
      </c>
      <c r="AG23" s="2">
        <v>-1.77518721315E-2</v>
      </c>
      <c r="AH23" s="2">
        <v>-4.1269486058499998E-2</v>
      </c>
      <c r="AI23" s="2">
        <v>-3.3982425855700001E-2</v>
      </c>
      <c r="AJ23" s="2">
        <v>-3.11310690776E-2</v>
      </c>
      <c r="AK23" s="2">
        <v>0.164470750976</v>
      </c>
      <c r="AL23" s="2">
        <v>-5.2235718223200001E-2</v>
      </c>
      <c r="AM23" s="2">
        <v>-4.2650886063500003E-2</v>
      </c>
      <c r="AN23" s="2">
        <v>-5.8349577909100003E-2</v>
      </c>
      <c r="AO23" s="2">
        <v>-4.3930653351799999E-2</v>
      </c>
      <c r="AP23" s="2">
        <v>-1.6732717073199999E-2</v>
      </c>
      <c r="AQ23" s="2">
        <v>4.67243839969E-3</v>
      </c>
      <c r="AR23" s="2">
        <v>-5.9707047983700003E-2</v>
      </c>
      <c r="AS23" s="3">
        <v>2.71879821176E-5</v>
      </c>
      <c r="AT23" s="2">
        <v>-2.49250561361E-2</v>
      </c>
      <c r="AU23" s="2">
        <v>1.7946462582499999E-2</v>
      </c>
      <c r="AV23" s="2">
        <v>9.2592825372999996E-2</v>
      </c>
      <c r="AW23" s="2">
        <v>-9.2592825372999996E-2</v>
      </c>
      <c r="AX23" s="2">
        <v>-2.30088171948E-2</v>
      </c>
      <c r="AY23" s="2">
        <v>4.2730701567900001E-2</v>
      </c>
      <c r="AZ23" s="2">
        <v>-3.4805575289800002E-2</v>
      </c>
      <c r="BA23" s="2">
        <v>0.103448918392</v>
      </c>
      <c r="BB23" s="2">
        <v>-0.103448918392</v>
      </c>
      <c r="BC23" s="2">
        <v>8.3340397423499996E-2</v>
      </c>
      <c r="BD23" s="2">
        <v>-8.3340397423499996E-2</v>
      </c>
      <c r="BE23" s="2">
        <v>5.45885061076E-2</v>
      </c>
      <c r="BF23" s="2">
        <v>-5.45885061076E-2</v>
      </c>
      <c r="BG23" s="2">
        <v>8.8726242339700001E-2</v>
      </c>
      <c r="BH23" s="2">
        <v>-8.8726242339700001E-2</v>
      </c>
      <c r="BI23" s="2">
        <v>-4.5076452511000002E-2</v>
      </c>
      <c r="BJ23" s="2">
        <v>4.5076452511000002E-2</v>
      </c>
      <c r="BK23" s="2">
        <v>1.9596960879400001E-2</v>
      </c>
      <c r="BL23" s="2">
        <v>-1.9596960879400001E-2</v>
      </c>
      <c r="BM23" s="2">
        <v>4.2669340511399999E-2</v>
      </c>
      <c r="BN23" s="2">
        <v>3.9896523607099998E-2</v>
      </c>
      <c r="BO23" s="2">
        <v>-2.1793827814200001E-2</v>
      </c>
      <c r="BP23" s="2">
        <v>-4.3300801657499999E-2</v>
      </c>
      <c r="BQ23" s="2">
        <v>-3.1513400488300002E-2</v>
      </c>
      <c r="BR23" s="2">
        <v>2.9126906424499999E-2</v>
      </c>
      <c r="BS23" s="2">
        <v>-3.5721173538999999E-2</v>
      </c>
      <c r="BT23" s="2">
        <v>-3.03604484691E-2</v>
      </c>
      <c r="BU23" s="2">
        <v>-3.09358928161E-2</v>
      </c>
      <c r="BV23" s="2">
        <v>4.8604645140199999E-2</v>
      </c>
      <c r="BW23" s="2">
        <v>-4.8604645140199999E-2</v>
      </c>
      <c r="BX23" s="2">
        <v>3.2451523390099997E-2</v>
      </c>
      <c r="BY23" s="2">
        <v>-3.2451523390099997E-2</v>
      </c>
      <c r="BZ23" s="2">
        <v>5.8975510356299998E-3</v>
      </c>
      <c r="CA23" s="2">
        <v>-5.8975510356299998E-3</v>
      </c>
      <c r="CB23" s="2">
        <v>-1.68363259914E-3</v>
      </c>
      <c r="CC23" s="2">
        <v>1.68363259914E-3</v>
      </c>
      <c r="CD23" s="2">
        <v>3.2927100876299999E-2</v>
      </c>
      <c r="CE23" s="2">
        <v>-3.2927100876299999E-2</v>
      </c>
      <c r="CF23" s="2">
        <v>4.6570519271399997E-2</v>
      </c>
      <c r="CG23" s="2">
        <v>-4.6570519271399997E-2</v>
      </c>
      <c r="CH23" s="2">
        <v>4.6873932325500002E-2</v>
      </c>
      <c r="CI23" s="2">
        <v>-4.6873932325500002E-2</v>
      </c>
      <c r="CJ23" s="2">
        <v>2.13293156521E-2</v>
      </c>
      <c r="CK23" s="2">
        <v>-2.13293156521E-2</v>
      </c>
      <c r="CL23" s="2">
        <v>2.71154191475E-2</v>
      </c>
      <c r="CM23" s="2">
        <v>-2.71154191475E-2</v>
      </c>
      <c r="CN23" s="2">
        <v>3.7403732072199998E-2</v>
      </c>
      <c r="CO23" s="2">
        <v>-3.7403732072199998E-2</v>
      </c>
      <c r="CP23" s="2">
        <v>1.1098359234699999E-2</v>
      </c>
      <c r="CQ23" s="2">
        <v>-1.1098359234699999E-2</v>
      </c>
      <c r="CR23" s="2">
        <v>4.3314614217299999E-2</v>
      </c>
      <c r="CS23" s="2">
        <v>-4.3314614217299999E-2</v>
      </c>
      <c r="CT23" s="2">
        <v>5.5030776372699999E-2</v>
      </c>
      <c r="CU23" s="2">
        <v>-5.5030776372699999E-2</v>
      </c>
      <c r="CV23" s="2">
        <v>-2.6765707683E-2</v>
      </c>
      <c r="CW23" s="2">
        <v>2.6765707683E-2</v>
      </c>
      <c r="CX23" s="2">
        <v>2.99088742856E-2</v>
      </c>
      <c r="CY23" s="2">
        <v>-2.99088742856E-2</v>
      </c>
      <c r="CZ23" s="2">
        <v>-2.5115438009299999E-2</v>
      </c>
      <c r="DA23" s="2">
        <v>2.5115438009299999E-2</v>
      </c>
      <c r="DB23" s="2">
        <v>8.0850092797000006E-2</v>
      </c>
      <c r="DC23" s="2">
        <v>-8.0850092797000006E-2</v>
      </c>
      <c r="DD23" s="2">
        <v>4.17982939836E-2</v>
      </c>
      <c r="DE23" s="4">
        <v>-4.17982939836E-2</v>
      </c>
    </row>
    <row r="24" spans="1:109" x14ac:dyDescent="0.3">
      <c r="A24" s="17" t="s">
        <v>22</v>
      </c>
      <c r="B24" s="13">
        <v>-3.5823890253E-2</v>
      </c>
      <c r="C24" s="2">
        <v>-4.86410646973E-2</v>
      </c>
      <c r="D24" s="2">
        <v>1.7802719400799999E-2</v>
      </c>
      <c r="E24" s="2">
        <v>-5.1491381980500003E-2</v>
      </c>
      <c r="F24" s="2">
        <v>1.83757446798E-2</v>
      </c>
      <c r="G24" s="2">
        <v>-4.9450970557100002E-2</v>
      </c>
      <c r="H24" s="2">
        <v>-1.2621304658E-2</v>
      </c>
      <c r="I24" s="2">
        <v>-2.8358438955600002E-2</v>
      </c>
      <c r="J24" s="2">
        <v>-1.57992106203E-2</v>
      </c>
      <c r="K24" s="2">
        <v>-2.7631477759599999E-2</v>
      </c>
      <c r="L24" s="2">
        <v>-8.7524211504399999E-2</v>
      </c>
      <c r="M24" s="2">
        <v>-8.2683723402000003E-2</v>
      </c>
      <c r="N24" s="2">
        <v>-4.1440135348799999E-2</v>
      </c>
      <c r="O24" s="2">
        <v>-4.1440135348799999E-2</v>
      </c>
      <c r="P24" s="2">
        <v>-8.2683723402000003E-2</v>
      </c>
      <c r="Q24" s="2">
        <v>-5.9027554674300001E-3</v>
      </c>
      <c r="R24" s="2">
        <v>1.5627791893399998E-2</v>
      </c>
      <c r="S24" s="2">
        <v>-1.5627791893399998E-2</v>
      </c>
      <c r="T24" s="2">
        <v>-0.106106424245</v>
      </c>
      <c r="U24" s="2">
        <v>-0.145897895423</v>
      </c>
      <c r="V24" s="2">
        <v>-0.26750250590800001</v>
      </c>
      <c r="W24" s="2">
        <v>-0.117056311998</v>
      </c>
      <c r="X24" s="2">
        <v>1</v>
      </c>
      <c r="Y24" s="2">
        <v>1.5497132417999999E-2</v>
      </c>
      <c r="Z24" s="2">
        <v>-7.5288635281899996E-2</v>
      </c>
      <c r="AA24" s="2">
        <v>3.9227829648300003E-2</v>
      </c>
      <c r="AB24" s="2">
        <v>4.88792903714E-2</v>
      </c>
      <c r="AC24" s="2">
        <v>4.99333366623E-3</v>
      </c>
      <c r="AD24" s="2">
        <v>4.9206208176799998E-3</v>
      </c>
      <c r="AE24" s="2">
        <v>2.62100824569E-2</v>
      </c>
      <c r="AF24" s="2">
        <v>-8.4909330977899996E-4</v>
      </c>
      <c r="AG24" s="2">
        <v>-1.5649010389699999E-2</v>
      </c>
      <c r="AH24" s="2">
        <v>5.4254284592199997E-2</v>
      </c>
      <c r="AI24" s="2">
        <v>-4.3401987556799998E-2</v>
      </c>
      <c r="AJ24" s="2">
        <v>-1.4089020339999999E-2</v>
      </c>
      <c r="AK24" s="2">
        <v>-4.1685986032699997E-2</v>
      </c>
      <c r="AL24" s="2">
        <v>-3.1939209859800002E-3</v>
      </c>
      <c r="AM24" s="2">
        <v>9.2869735817100001E-3</v>
      </c>
      <c r="AN24" s="2">
        <v>1.1905755445200001E-2</v>
      </c>
      <c r="AO24" s="2">
        <v>1.12509876955E-2</v>
      </c>
      <c r="AP24" s="2">
        <v>-2.4465714402299998E-2</v>
      </c>
      <c r="AQ24" s="2">
        <v>5.2042388626800003E-3</v>
      </c>
      <c r="AR24" s="2">
        <v>5.6520143874100003E-2</v>
      </c>
      <c r="AS24" s="2">
        <v>-9.05688105316E-3</v>
      </c>
      <c r="AT24" s="2">
        <v>1.5372922094400001E-3</v>
      </c>
      <c r="AU24" s="2">
        <v>2.9011770950000002E-2</v>
      </c>
      <c r="AV24" s="2">
        <v>3.5223954906599998E-2</v>
      </c>
      <c r="AW24" s="2">
        <v>-3.5223954906599998E-2</v>
      </c>
      <c r="AX24" s="2">
        <v>2.3831798097099999E-2</v>
      </c>
      <c r="AY24" s="2">
        <v>-3.84990400097E-4</v>
      </c>
      <c r="AZ24" s="2">
        <v>-1.2682992761500001E-2</v>
      </c>
      <c r="BA24" s="2">
        <v>-1.5299915691300001E-2</v>
      </c>
      <c r="BB24" s="2">
        <v>1.5299915691300001E-2</v>
      </c>
      <c r="BC24" s="2">
        <v>-9.2923132215000006E-3</v>
      </c>
      <c r="BD24" s="2">
        <v>9.2923132215000006E-3</v>
      </c>
      <c r="BE24" s="2">
        <v>-2.5856853651299999E-2</v>
      </c>
      <c r="BF24" s="2">
        <v>2.5856853651299999E-2</v>
      </c>
      <c r="BG24" s="2">
        <v>1.87432896245E-2</v>
      </c>
      <c r="BH24" s="2">
        <v>-1.87432896245E-2</v>
      </c>
      <c r="BI24" s="2">
        <v>-2.13014354897E-2</v>
      </c>
      <c r="BJ24" s="2">
        <v>2.13014354897E-2</v>
      </c>
      <c r="BK24" s="2">
        <v>1.0592457716800001E-2</v>
      </c>
      <c r="BL24" s="2">
        <v>-1.0592457716800001E-2</v>
      </c>
      <c r="BM24" s="2">
        <v>7.5243662762300004E-2</v>
      </c>
      <c r="BN24" s="2">
        <v>-1.9886350234799999E-2</v>
      </c>
      <c r="BO24" s="2">
        <v>-9.65005638279E-3</v>
      </c>
      <c r="BP24" s="2">
        <v>1.31877835764E-2</v>
      </c>
      <c r="BQ24" s="2">
        <v>-1.4853621765700001E-2</v>
      </c>
      <c r="BR24" s="2">
        <v>-4.4880136520400002E-2</v>
      </c>
      <c r="BS24" s="2">
        <v>9.6837920873799992E-3</v>
      </c>
      <c r="BT24" s="2">
        <v>1.79718330579E-2</v>
      </c>
      <c r="BU24" s="2">
        <v>-1.92692622702E-2</v>
      </c>
      <c r="BV24" s="2">
        <v>3.4350342644799997E-2</v>
      </c>
      <c r="BW24" s="2">
        <v>-3.4350342644799997E-2</v>
      </c>
      <c r="BX24" s="2">
        <v>1.1640144695499999E-3</v>
      </c>
      <c r="BY24" s="2">
        <v>-1.1640144695499999E-3</v>
      </c>
      <c r="BZ24" s="2">
        <v>5.6403537573399996E-3</v>
      </c>
      <c r="CA24" s="2">
        <v>-5.6403537573399996E-3</v>
      </c>
      <c r="CB24" s="2">
        <v>-3.4685717609499997E-2</v>
      </c>
      <c r="CC24" s="2">
        <v>3.4685717609499997E-2</v>
      </c>
      <c r="CD24" s="2">
        <v>1.1034519937500001E-2</v>
      </c>
      <c r="CE24" s="2">
        <v>-1.1034519937500001E-2</v>
      </c>
      <c r="CF24" s="2">
        <v>3.4545739563199999E-2</v>
      </c>
      <c r="CG24" s="2">
        <v>-3.4545739563199999E-2</v>
      </c>
      <c r="CH24" s="2">
        <v>2.71962551378E-2</v>
      </c>
      <c r="CI24" s="2">
        <v>-2.71962551378E-2</v>
      </c>
      <c r="CJ24" s="2">
        <v>1.41683447215E-2</v>
      </c>
      <c r="CK24" s="2">
        <v>-1.41683447215E-2</v>
      </c>
      <c r="CL24" s="2">
        <v>4.2044565948600003E-2</v>
      </c>
      <c r="CM24" s="2">
        <v>-4.2044565948600003E-2</v>
      </c>
      <c r="CN24" s="2">
        <v>2.8599773355499999E-2</v>
      </c>
      <c r="CO24" s="2">
        <v>-2.8599773355499999E-2</v>
      </c>
      <c r="CP24" s="2">
        <v>3.2579745933600003E-2</v>
      </c>
      <c r="CQ24" s="2">
        <v>-3.2579745933600003E-2</v>
      </c>
      <c r="CR24" s="2">
        <v>-2.3870736552600001E-2</v>
      </c>
      <c r="CS24" s="2">
        <v>2.3870736552600001E-2</v>
      </c>
      <c r="CT24" s="2">
        <v>1.9770189262099998E-2</v>
      </c>
      <c r="CU24" s="2">
        <v>-1.9770189262099998E-2</v>
      </c>
      <c r="CV24" s="2">
        <v>-6.3934167987899998E-2</v>
      </c>
      <c r="CW24" s="2">
        <v>6.3934167987899998E-2</v>
      </c>
      <c r="CX24" s="2">
        <v>3.6081806782E-2</v>
      </c>
      <c r="CY24" s="2">
        <v>-3.6081806782E-2</v>
      </c>
      <c r="CZ24" s="2">
        <v>1.7629294218899999E-2</v>
      </c>
      <c r="DA24" s="2">
        <v>-1.7629294218899999E-2</v>
      </c>
      <c r="DB24" s="2">
        <v>3.9615172492300003E-2</v>
      </c>
      <c r="DC24" s="2">
        <v>-3.9615172492300003E-2</v>
      </c>
      <c r="DD24" s="2">
        <v>3.7586611818999999E-2</v>
      </c>
      <c r="DE24" s="4">
        <v>-3.7586611818999999E-2</v>
      </c>
    </row>
    <row r="25" spans="1:109" x14ac:dyDescent="0.3">
      <c r="A25" s="17" t="s">
        <v>23</v>
      </c>
      <c r="B25" s="13">
        <v>9.6403988876000001E-3</v>
      </c>
      <c r="C25" s="2">
        <v>-0.23245741348000001</v>
      </c>
      <c r="D25" s="2">
        <v>1.25491354392E-2</v>
      </c>
      <c r="E25" s="2">
        <v>-3.2368898621600001E-2</v>
      </c>
      <c r="F25" s="2">
        <v>-9.9914548568600006E-2</v>
      </c>
      <c r="G25" s="2">
        <v>-3.2408441496799998E-3</v>
      </c>
      <c r="H25" s="2">
        <v>-4.97906765921E-2</v>
      </c>
      <c r="I25" s="2">
        <v>2.8663538857000001E-2</v>
      </c>
      <c r="J25" s="2">
        <v>-2.2152037471399998E-2</v>
      </c>
      <c r="K25" s="2">
        <v>-7.1159271009600001E-3</v>
      </c>
      <c r="L25" s="2">
        <v>-0.111516445522</v>
      </c>
      <c r="M25" s="2">
        <v>-3.5337953439400001E-2</v>
      </c>
      <c r="N25" s="2">
        <v>-1.9904980676500001E-2</v>
      </c>
      <c r="O25" s="2">
        <v>-1.9904980676500001E-2</v>
      </c>
      <c r="P25" s="2">
        <v>-3.5337953439400001E-2</v>
      </c>
      <c r="Q25" s="2">
        <v>-2.0465241675999999E-3</v>
      </c>
      <c r="R25" s="2">
        <v>-2.2063354753199999E-2</v>
      </c>
      <c r="S25" s="2">
        <v>2.2063354753199999E-2</v>
      </c>
      <c r="T25" s="2">
        <v>0.101808980265</v>
      </c>
      <c r="U25" s="2">
        <v>4.6359990869700003E-2</v>
      </c>
      <c r="V25" s="2">
        <v>-5.7573181010200002E-2</v>
      </c>
      <c r="W25" s="2">
        <v>-7.7623560324599994E-2</v>
      </c>
      <c r="X25" s="2">
        <v>1.5497132417999999E-2</v>
      </c>
      <c r="Y25" s="2">
        <v>1</v>
      </c>
      <c r="Z25" s="2">
        <v>-0.22738489496</v>
      </c>
      <c r="AA25" s="2">
        <v>-0.18860731069200001</v>
      </c>
      <c r="AB25" s="2">
        <v>-8.1903943255900002E-2</v>
      </c>
      <c r="AC25" s="2">
        <v>-0.25360568928799998</v>
      </c>
      <c r="AD25" s="2">
        <v>-2.8942042009499999E-2</v>
      </c>
      <c r="AE25" s="2">
        <v>8.6227394520299996E-2</v>
      </c>
      <c r="AF25" s="2">
        <v>-5.19227037685E-2</v>
      </c>
      <c r="AG25" s="2">
        <v>-3.12213390262E-3</v>
      </c>
      <c r="AH25" s="2">
        <v>2.1529366135099998E-2</v>
      </c>
      <c r="AI25" s="2">
        <v>4.4092614226199998E-2</v>
      </c>
      <c r="AJ25" s="2">
        <v>-1.8629915955200001E-3</v>
      </c>
      <c r="AK25" s="2">
        <v>-0.152333283672</v>
      </c>
      <c r="AL25" s="2">
        <v>9.0087988561499993E-2</v>
      </c>
      <c r="AM25" s="2">
        <v>6.21291336458E-2</v>
      </c>
      <c r="AN25" s="2">
        <v>7.2781235738200001E-2</v>
      </c>
      <c r="AO25" s="2">
        <v>6.4119846777799999E-2</v>
      </c>
      <c r="AP25" s="2">
        <v>6.41877187796E-3</v>
      </c>
      <c r="AQ25" s="2">
        <v>1.1327055563E-2</v>
      </c>
      <c r="AR25" s="2">
        <v>6.5071253198000001E-2</v>
      </c>
      <c r="AS25" s="2">
        <v>-2.2936651051100002E-2</v>
      </c>
      <c r="AT25" s="2">
        <v>-2.0483358741400001E-2</v>
      </c>
      <c r="AU25" s="2">
        <v>-5.8962132132899997E-2</v>
      </c>
      <c r="AV25" s="2">
        <v>-1.2697848752700001E-2</v>
      </c>
      <c r="AW25" s="2">
        <v>1.2697848752700001E-2</v>
      </c>
      <c r="AX25" s="2">
        <v>2.86409362599E-2</v>
      </c>
      <c r="AY25" s="2">
        <v>-4.7425918177000002E-2</v>
      </c>
      <c r="AZ25" s="2">
        <v>3.6922416468100003E-2</v>
      </c>
      <c r="BA25" s="2">
        <v>3.7089238823999997E-2</v>
      </c>
      <c r="BB25" s="2">
        <v>-3.7089238823999997E-2</v>
      </c>
      <c r="BC25" s="2">
        <v>3.4899297773500003E-2</v>
      </c>
      <c r="BD25" s="2">
        <v>-3.4899297773500003E-2</v>
      </c>
      <c r="BE25" s="2">
        <v>2.0911703338499999E-2</v>
      </c>
      <c r="BF25" s="2">
        <v>-2.0911703338499999E-2</v>
      </c>
      <c r="BG25" s="2">
        <v>-0.109332788877</v>
      </c>
      <c r="BH25" s="2">
        <v>0.109332788877</v>
      </c>
      <c r="BI25" s="2">
        <v>-2.7349989439500001E-2</v>
      </c>
      <c r="BJ25" s="2">
        <v>2.7349989439500001E-2</v>
      </c>
      <c r="BK25" s="2">
        <v>4.5752179052600001E-3</v>
      </c>
      <c r="BL25" s="2">
        <v>-4.5752179052600001E-3</v>
      </c>
      <c r="BM25" s="2">
        <v>6.5739883693800003E-2</v>
      </c>
      <c r="BN25" s="2">
        <v>-1.64333683954E-3</v>
      </c>
      <c r="BO25" s="2">
        <v>1.4798490571E-2</v>
      </c>
      <c r="BP25" s="2">
        <v>1.7477789571000001E-2</v>
      </c>
      <c r="BQ25" s="2">
        <v>-3.7973151853999999E-3</v>
      </c>
      <c r="BR25" s="2">
        <v>-5.2792183247499999E-2</v>
      </c>
      <c r="BS25" s="2">
        <v>-6.6800029908500001E-3</v>
      </c>
      <c r="BT25" s="2">
        <v>2.95308480796E-3</v>
      </c>
      <c r="BU25" s="2">
        <v>-1.37520147658E-2</v>
      </c>
      <c r="BV25" s="2">
        <v>-2.7221419641899999E-2</v>
      </c>
      <c r="BW25" s="2">
        <v>2.7221419641899999E-2</v>
      </c>
      <c r="BX25" s="2">
        <v>5.7622553963499997E-3</v>
      </c>
      <c r="BY25" s="2">
        <v>-5.7622553963499997E-3</v>
      </c>
      <c r="BZ25" s="2">
        <v>1.27665750415E-2</v>
      </c>
      <c r="CA25" s="2">
        <v>-1.27665750415E-2</v>
      </c>
      <c r="CB25" s="2">
        <v>2.4127963161699999E-2</v>
      </c>
      <c r="CC25" s="2">
        <v>-2.4127963161699999E-2</v>
      </c>
      <c r="CD25" s="2">
        <v>6.1866709274899997E-3</v>
      </c>
      <c r="CE25" s="2">
        <v>-6.1866709274899997E-3</v>
      </c>
      <c r="CF25" s="2">
        <v>-1.5535946576E-2</v>
      </c>
      <c r="CG25" s="2">
        <v>1.5535946576E-2</v>
      </c>
      <c r="CH25" s="2">
        <v>3.2553388645199998E-3</v>
      </c>
      <c r="CI25" s="2">
        <v>-3.2553388645199998E-3</v>
      </c>
      <c r="CJ25" s="2">
        <v>5.2466965911800003E-3</v>
      </c>
      <c r="CK25" s="2">
        <v>-5.2466965911800003E-3</v>
      </c>
      <c r="CL25" s="2">
        <v>4.8184646079599998E-3</v>
      </c>
      <c r="CM25" s="2">
        <v>-4.8184646079599998E-3</v>
      </c>
      <c r="CN25" s="2">
        <v>-4.6398179768099998E-2</v>
      </c>
      <c r="CO25" s="2">
        <v>4.6398179768099998E-2</v>
      </c>
      <c r="CP25" s="2">
        <v>-1.2373098351000001E-2</v>
      </c>
      <c r="CQ25" s="2">
        <v>1.2373098351000001E-2</v>
      </c>
      <c r="CR25" s="2">
        <v>-2.9142802206300002E-4</v>
      </c>
      <c r="CS25" s="2">
        <v>2.9142802206300002E-4</v>
      </c>
      <c r="CT25" s="2">
        <v>-1.9397469192799999E-2</v>
      </c>
      <c r="CU25" s="2">
        <v>1.9397469192799999E-2</v>
      </c>
      <c r="CV25" s="2">
        <v>4.7758648267899996E-3</v>
      </c>
      <c r="CW25" s="2">
        <v>-4.7758648267899996E-3</v>
      </c>
      <c r="CX25" s="2">
        <v>-2.25323853576E-2</v>
      </c>
      <c r="CY25" s="2">
        <v>2.25323853576E-2</v>
      </c>
      <c r="CZ25" s="2">
        <v>-6.6944110161200002E-3</v>
      </c>
      <c r="DA25" s="2">
        <v>6.6944110161200002E-3</v>
      </c>
      <c r="DB25" s="2">
        <v>5.2164128410899999E-2</v>
      </c>
      <c r="DC25" s="2">
        <v>-5.2164128410899999E-2</v>
      </c>
      <c r="DD25" s="2">
        <v>6.85878564447E-3</v>
      </c>
      <c r="DE25" s="4">
        <v>-6.85878564447E-3</v>
      </c>
    </row>
    <row r="26" spans="1:109" x14ac:dyDescent="0.3">
      <c r="A26" s="17" t="s">
        <v>24</v>
      </c>
      <c r="B26" s="13">
        <v>8.84459596683E-3</v>
      </c>
      <c r="C26" s="2">
        <v>0.44951572225199998</v>
      </c>
      <c r="D26" s="2">
        <v>8.8720901101599997E-2</v>
      </c>
      <c r="E26" s="2">
        <v>6.4201180563400004E-2</v>
      </c>
      <c r="F26" s="2">
        <v>0.21005885959600001</v>
      </c>
      <c r="G26" s="2">
        <v>4.0780959197900001E-2</v>
      </c>
      <c r="H26" s="2">
        <v>6.9925130883300005E-2</v>
      </c>
      <c r="I26" s="2">
        <v>-0.13082676820399999</v>
      </c>
      <c r="J26" s="2">
        <v>4.7075810920299999E-2</v>
      </c>
      <c r="K26" s="2">
        <v>-2.4626779789400002E-2</v>
      </c>
      <c r="L26" s="2">
        <v>0.13059794132200001</v>
      </c>
      <c r="M26" s="2">
        <v>7.2489700251500006E-2</v>
      </c>
      <c r="N26" s="2">
        <v>-8.6314764769499994E-2</v>
      </c>
      <c r="O26" s="2">
        <v>-8.6314764769499994E-2</v>
      </c>
      <c r="P26" s="2">
        <v>7.2489700251500006E-2</v>
      </c>
      <c r="Q26" s="2">
        <v>-0.139518712017</v>
      </c>
      <c r="R26" s="2">
        <v>-2.4137016436100001E-2</v>
      </c>
      <c r="S26" s="2">
        <v>2.4137016436100001E-2</v>
      </c>
      <c r="T26" s="2">
        <v>-0.16137620390900001</v>
      </c>
      <c r="U26" s="2">
        <v>-0.110081302533</v>
      </c>
      <c r="V26" s="2">
        <v>8.6432165278999995E-2</v>
      </c>
      <c r="W26" s="2">
        <v>0.21123360755100001</v>
      </c>
      <c r="X26" s="2">
        <v>-7.5288635281899996E-2</v>
      </c>
      <c r="Y26" s="2">
        <v>-0.22738489496</v>
      </c>
      <c r="Z26" s="2">
        <v>1</v>
      </c>
      <c r="AA26" s="2">
        <v>-0.33327183280799999</v>
      </c>
      <c r="AB26" s="2">
        <v>-0.14472544666000001</v>
      </c>
      <c r="AC26" s="2">
        <v>-0.44812490337599997</v>
      </c>
      <c r="AD26" s="2">
        <v>-1.9405416560799998E-2</v>
      </c>
      <c r="AE26" s="2">
        <v>-9.1803327563699993E-2</v>
      </c>
      <c r="AF26" s="2">
        <v>0.15588891207700001</v>
      </c>
      <c r="AG26" s="2">
        <v>-7.0140765825599999E-2</v>
      </c>
      <c r="AH26" s="2">
        <v>-7.6563776636599995E-2</v>
      </c>
      <c r="AI26" s="2">
        <v>-3.2839469672300003E-2</v>
      </c>
      <c r="AJ26" s="2">
        <v>-2.7763351743E-2</v>
      </c>
      <c r="AK26" s="2">
        <v>0.40239661937799998</v>
      </c>
      <c r="AL26" s="2">
        <v>-0.107896236337</v>
      </c>
      <c r="AM26" s="2">
        <v>-0.107896236337</v>
      </c>
      <c r="AN26" s="2">
        <v>-0.119435172545</v>
      </c>
      <c r="AO26" s="2">
        <v>-0.125930101652</v>
      </c>
      <c r="AP26" s="2">
        <v>-7.3293262991699998E-2</v>
      </c>
      <c r="AQ26" s="2">
        <v>-6.8110197118799995E-2</v>
      </c>
      <c r="AR26" s="2">
        <v>-8.3804562791199994E-2</v>
      </c>
      <c r="AS26" s="2">
        <v>-3.08876885898E-2</v>
      </c>
      <c r="AT26" s="2">
        <v>1.4638382010300001E-2</v>
      </c>
      <c r="AU26" s="2">
        <v>5.6406865145399998E-2</v>
      </c>
      <c r="AV26" s="2">
        <v>9.4075554699199995E-2</v>
      </c>
      <c r="AW26" s="2">
        <v>-9.4075554699199995E-2</v>
      </c>
      <c r="AX26" s="2">
        <v>-2.3800591558999998E-2</v>
      </c>
      <c r="AY26" s="2">
        <v>8.4023237758300007E-2</v>
      </c>
      <c r="AZ26" s="2">
        <v>-8.0235993435399999E-2</v>
      </c>
      <c r="BA26" s="2">
        <v>6.6644839153799998E-2</v>
      </c>
      <c r="BB26" s="2">
        <v>-6.6644839153799998E-2</v>
      </c>
      <c r="BC26" s="2">
        <v>5.3066995588499997E-2</v>
      </c>
      <c r="BD26" s="2">
        <v>-5.3066995588499997E-2</v>
      </c>
      <c r="BE26" s="2">
        <v>4.7999717035799999E-2</v>
      </c>
      <c r="BF26" s="2">
        <v>-4.7999717035799999E-2</v>
      </c>
      <c r="BG26" s="2">
        <v>0.16925492122300001</v>
      </c>
      <c r="BH26" s="2">
        <v>-0.16925492122300001</v>
      </c>
      <c r="BI26" s="2">
        <v>-6.6716282379899999E-3</v>
      </c>
      <c r="BJ26" s="2">
        <v>6.6716282379899999E-3</v>
      </c>
      <c r="BK26" s="2">
        <v>4.8569562705500002E-2</v>
      </c>
      <c r="BL26" s="2">
        <v>-4.8569562705500002E-2</v>
      </c>
      <c r="BM26" s="2">
        <v>-6.5859737851399994E-2</v>
      </c>
      <c r="BN26" s="2">
        <v>3.2879249076100001E-2</v>
      </c>
      <c r="BO26" s="2">
        <v>2.00160107691E-2</v>
      </c>
      <c r="BP26" s="2">
        <v>-3.1371656752899997E-2</v>
      </c>
      <c r="BQ26" s="2">
        <v>-2.3846536731600001E-2</v>
      </c>
      <c r="BR26" s="2">
        <v>3.5940279348000002E-2</v>
      </c>
      <c r="BS26" s="2">
        <v>-4.8804943879199999E-3</v>
      </c>
      <c r="BT26" s="2">
        <v>7.6101915160100002E-4</v>
      </c>
      <c r="BU26" s="2">
        <v>6.74889301519E-3</v>
      </c>
      <c r="BV26" s="2">
        <v>5.2456598789800003E-2</v>
      </c>
      <c r="BW26" s="2">
        <v>-5.2456598789800003E-2</v>
      </c>
      <c r="BX26" s="2">
        <v>3.0946514494200002E-2</v>
      </c>
      <c r="BY26" s="2">
        <v>-3.0946514494200002E-2</v>
      </c>
      <c r="BZ26" s="2">
        <v>-2.4225292420700002E-2</v>
      </c>
      <c r="CA26" s="2">
        <v>2.4225292420700002E-2</v>
      </c>
      <c r="CB26" s="2">
        <v>-6.6762274392699994E-2</v>
      </c>
      <c r="CC26" s="2">
        <v>6.6762274392699994E-2</v>
      </c>
      <c r="CD26" s="2">
        <v>-1.14273954055E-2</v>
      </c>
      <c r="CE26" s="2">
        <v>1.14273954055E-2</v>
      </c>
      <c r="CF26" s="2">
        <v>4.0111964062899998E-2</v>
      </c>
      <c r="CG26" s="2">
        <v>-4.0111964062899998E-2</v>
      </c>
      <c r="CH26" s="2">
        <v>9.6208871972599998E-3</v>
      </c>
      <c r="CI26" s="2">
        <v>-9.6208871972599998E-3</v>
      </c>
      <c r="CJ26" s="2">
        <v>1.3864142086E-2</v>
      </c>
      <c r="CK26" s="2">
        <v>-1.3864142086E-2</v>
      </c>
      <c r="CL26" s="2">
        <v>4.7172654127800001E-2</v>
      </c>
      <c r="CM26" s="2">
        <v>-4.7172654127800001E-2</v>
      </c>
      <c r="CN26" s="2">
        <v>4.4665810307499998E-2</v>
      </c>
      <c r="CO26" s="2">
        <v>-4.4665810307499998E-2</v>
      </c>
      <c r="CP26" s="2">
        <v>3.9584964041099999E-2</v>
      </c>
      <c r="CQ26" s="2">
        <v>-3.9584964041099999E-2</v>
      </c>
      <c r="CR26" s="2">
        <v>1.4275302439299999E-2</v>
      </c>
      <c r="CS26" s="2">
        <v>-1.4275302439299999E-2</v>
      </c>
      <c r="CT26" s="2">
        <v>6.3807431021599997E-2</v>
      </c>
      <c r="CU26" s="2">
        <v>-6.3807431021599997E-2</v>
      </c>
      <c r="CV26" s="2">
        <v>2.5058319754E-2</v>
      </c>
      <c r="CW26" s="2">
        <v>-2.5058319754E-2</v>
      </c>
      <c r="CX26" s="2">
        <v>4.79594974814E-2</v>
      </c>
      <c r="CY26" s="2">
        <v>-4.79594974814E-2</v>
      </c>
      <c r="CZ26" s="2">
        <v>2.5592606264100001E-3</v>
      </c>
      <c r="DA26" s="2">
        <v>-2.5592606264100001E-3</v>
      </c>
      <c r="DB26" s="2">
        <v>-2.3212277802000001E-2</v>
      </c>
      <c r="DC26" s="2">
        <v>2.3212277802000001E-2</v>
      </c>
      <c r="DD26" s="2">
        <v>4.6926818806300001E-2</v>
      </c>
      <c r="DE26" s="4">
        <v>-4.6926818806300001E-2</v>
      </c>
    </row>
    <row r="27" spans="1:109" x14ac:dyDescent="0.3">
      <c r="A27" s="17" t="s">
        <v>25</v>
      </c>
      <c r="B27" s="13">
        <v>2.1527080313600001E-2</v>
      </c>
      <c r="C27" s="2">
        <v>-0.16653854423700001</v>
      </c>
      <c r="D27" s="2">
        <v>-6.1621067391500001E-2</v>
      </c>
      <c r="E27" s="2">
        <v>-3.2949077919000001E-2</v>
      </c>
      <c r="F27" s="2">
        <v>-9.7556208877700001E-2</v>
      </c>
      <c r="G27" s="2">
        <v>-7.4598235840400004E-3</v>
      </c>
      <c r="H27" s="2">
        <v>-3.4505652433299998E-2</v>
      </c>
      <c r="I27" s="2">
        <v>5.9055221647300003E-2</v>
      </c>
      <c r="J27" s="2">
        <v>-1.92997731405E-2</v>
      </c>
      <c r="K27" s="2">
        <v>1.1099630210100001E-2</v>
      </c>
      <c r="L27" s="2">
        <v>-3.9059594205599998E-2</v>
      </c>
      <c r="M27" s="2">
        <v>-1.2511946160000001E-2</v>
      </c>
      <c r="N27" s="2">
        <v>3.8537911052400002E-2</v>
      </c>
      <c r="O27" s="2">
        <v>3.8537911052400002E-2</v>
      </c>
      <c r="P27" s="2">
        <v>-1.2511946160000001E-2</v>
      </c>
      <c r="Q27" s="2">
        <v>5.3014752500300001E-2</v>
      </c>
      <c r="R27" s="2">
        <v>-1.96611933618E-2</v>
      </c>
      <c r="S27" s="2">
        <v>1.96611933618E-2</v>
      </c>
      <c r="T27" s="2">
        <v>-4.7479680169200001E-3</v>
      </c>
      <c r="U27" s="2">
        <v>6.7869644923199995E-2</v>
      </c>
      <c r="V27" s="2">
        <v>-6.0515281157299998E-3</v>
      </c>
      <c r="W27" s="2">
        <v>-9.5516740950299994E-2</v>
      </c>
      <c r="X27" s="2">
        <v>3.9227829648300003E-2</v>
      </c>
      <c r="Y27" s="2">
        <v>-0.18860731069200001</v>
      </c>
      <c r="Z27" s="2">
        <v>-0.33327183280799999</v>
      </c>
      <c r="AA27" s="2">
        <v>1</v>
      </c>
      <c r="AB27" s="2">
        <v>-0.120044373607</v>
      </c>
      <c r="AC27" s="2">
        <v>-0.37170293521300002</v>
      </c>
      <c r="AD27" s="2">
        <v>2.4703439384299999E-2</v>
      </c>
      <c r="AE27" s="2">
        <v>-3.3312735503999999E-3</v>
      </c>
      <c r="AF27" s="2">
        <v>-4.9151987627099998E-2</v>
      </c>
      <c r="AG27" s="2">
        <v>3.6593758740600002E-2</v>
      </c>
      <c r="AH27" s="2">
        <v>2.1341737627899999E-2</v>
      </c>
      <c r="AI27" s="2">
        <v>-1.3963589782999999E-3</v>
      </c>
      <c r="AJ27" s="2">
        <v>6.1006679068199999E-3</v>
      </c>
      <c r="AK27" s="2">
        <v>-0.155520140133</v>
      </c>
      <c r="AL27" s="2">
        <v>4.0959303222100001E-2</v>
      </c>
      <c r="AM27" s="2">
        <v>4.9049160691200001E-2</v>
      </c>
      <c r="AN27" s="2">
        <v>6.9966384178499999E-2</v>
      </c>
      <c r="AO27" s="2">
        <v>2.26518330074E-2</v>
      </c>
      <c r="AP27" s="2">
        <v>6.48288197595E-2</v>
      </c>
      <c r="AQ27" s="2">
        <v>2.4053602125E-2</v>
      </c>
      <c r="AR27" s="2">
        <v>1.27679146231E-2</v>
      </c>
      <c r="AS27" s="2">
        <v>5.1746368814200002E-3</v>
      </c>
      <c r="AT27" s="2">
        <v>-1.9321689648999999E-2</v>
      </c>
      <c r="AU27" s="2">
        <v>-2.64134847931E-2</v>
      </c>
      <c r="AV27" s="2">
        <v>-5.3474850414300001E-2</v>
      </c>
      <c r="AW27" s="2">
        <v>5.3474850414300001E-2</v>
      </c>
      <c r="AX27" s="2">
        <v>-3.3979613255100002E-3</v>
      </c>
      <c r="AY27" s="2">
        <v>-1.38194231844E-2</v>
      </c>
      <c r="AZ27" s="2">
        <v>1.7219354956999999E-2</v>
      </c>
      <c r="BA27" s="2">
        <v>-2.1641376872899999E-2</v>
      </c>
      <c r="BB27" s="2">
        <v>2.1641376872899999E-2</v>
      </c>
      <c r="BC27" s="2">
        <v>-1.38725422168E-2</v>
      </c>
      <c r="BD27" s="2">
        <v>1.38725422168E-2</v>
      </c>
      <c r="BE27" s="2">
        <v>-1.86276240922E-2</v>
      </c>
      <c r="BF27" s="2">
        <v>1.86276240922E-2</v>
      </c>
      <c r="BG27" s="2">
        <v>-8.0421239758800001E-2</v>
      </c>
      <c r="BH27" s="2">
        <v>8.0421239758800001E-2</v>
      </c>
      <c r="BI27" s="2">
        <v>1.5513021201700001E-2</v>
      </c>
      <c r="BJ27" s="2">
        <v>-1.5513021201700001E-2</v>
      </c>
      <c r="BK27" s="2">
        <v>-4.6215034255499998E-2</v>
      </c>
      <c r="BL27" s="2">
        <v>4.6215034255499998E-2</v>
      </c>
      <c r="BM27" s="2">
        <v>1.5819810697099999E-2</v>
      </c>
      <c r="BN27" s="2">
        <v>-1.6269447686900002E-2</v>
      </c>
      <c r="BO27" s="2">
        <v>-1.2605886997E-2</v>
      </c>
      <c r="BP27" s="2">
        <v>1.7531780591299999E-2</v>
      </c>
      <c r="BQ27" s="2">
        <v>4.5322361563900001E-4</v>
      </c>
      <c r="BR27" s="2">
        <v>-1.95165725682E-2</v>
      </c>
      <c r="BS27" s="2">
        <v>1.7672397110200001E-2</v>
      </c>
      <c r="BT27" s="2">
        <v>1.47347007829E-2</v>
      </c>
      <c r="BU27" s="2">
        <v>-1.53695396212E-3</v>
      </c>
      <c r="BV27" s="2">
        <v>-1.03353561999E-2</v>
      </c>
      <c r="BW27" s="2">
        <v>1.03353561999E-2</v>
      </c>
      <c r="BX27" s="2">
        <v>2.7858818051300002E-4</v>
      </c>
      <c r="BY27" s="2">
        <v>-2.7858818051300002E-4</v>
      </c>
      <c r="BZ27" s="2">
        <v>-9.5264455941299997E-4</v>
      </c>
      <c r="CA27" s="2">
        <v>9.5264455941299997E-4</v>
      </c>
      <c r="CB27" s="2">
        <v>1.4170556208E-2</v>
      </c>
      <c r="CC27" s="2">
        <v>-1.4170556208E-2</v>
      </c>
      <c r="CD27" s="2">
        <v>-1.28426523396E-2</v>
      </c>
      <c r="CE27" s="2">
        <v>1.28426523396E-2</v>
      </c>
      <c r="CF27" s="2">
        <v>-3.2580106434300003E-2</v>
      </c>
      <c r="CG27" s="2">
        <v>3.2580106434300003E-2</v>
      </c>
      <c r="CH27" s="2">
        <v>-2.1523432376999999E-2</v>
      </c>
      <c r="CI27" s="2">
        <v>2.1523432376999999E-2</v>
      </c>
      <c r="CJ27" s="2">
        <v>-1.8623295568299999E-2</v>
      </c>
      <c r="CK27" s="2">
        <v>1.8623295568299999E-2</v>
      </c>
      <c r="CL27" s="2">
        <v>-5.9439145731800001E-2</v>
      </c>
      <c r="CM27" s="2">
        <v>5.9439145731800001E-2</v>
      </c>
      <c r="CN27" s="2">
        <v>-7.2042151569099997E-3</v>
      </c>
      <c r="CO27" s="2">
        <v>7.2042151569099997E-3</v>
      </c>
      <c r="CP27" s="2">
        <v>-1.05928439112E-2</v>
      </c>
      <c r="CQ27" s="2">
        <v>1.05928439112E-2</v>
      </c>
      <c r="CR27" s="2">
        <v>-1.1982001846800001E-2</v>
      </c>
      <c r="CS27" s="2">
        <v>1.1982001846800001E-2</v>
      </c>
      <c r="CT27" s="2">
        <v>-2.21329617176E-2</v>
      </c>
      <c r="CU27" s="2">
        <v>2.21329617176E-2</v>
      </c>
      <c r="CV27" s="2">
        <v>-1.9005081221199999E-2</v>
      </c>
      <c r="CW27" s="2">
        <v>1.9005081221199999E-2</v>
      </c>
      <c r="CX27" s="2">
        <v>-1.15750649365E-2</v>
      </c>
      <c r="CY27" s="2">
        <v>1.15750649365E-2</v>
      </c>
      <c r="CZ27" s="2">
        <v>2.8636445561899999E-2</v>
      </c>
      <c r="DA27" s="2">
        <v>-2.8636445561899999E-2</v>
      </c>
      <c r="DB27" s="2">
        <v>1.2948729061200001E-2</v>
      </c>
      <c r="DC27" s="2">
        <v>-1.2948729061200001E-2</v>
      </c>
      <c r="DD27" s="2">
        <v>-4.11209081686E-2</v>
      </c>
      <c r="DE27" s="4">
        <v>4.11209081686E-2</v>
      </c>
    </row>
    <row r="28" spans="1:109" x14ac:dyDescent="0.3">
      <c r="A28" s="17" t="s">
        <v>26</v>
      </c>
      <c r="B28" s="13">
        <v>9.7457602659500001E-2</v>
      </c>
      <c r="C28" s="2">
        <v>-0.19479346167700001</v>
      </c>
      <c r="D28" s="2">
        <v>2.0441500627099998E-2</v>
      </c>
      <c r="E28" s="2">
        <v>-4.47240535717E-2</v>
      </c>
      <c r="F28" s="2">
        <v>-6.0772153403899999E-2</v>
      </c>
      <c r="G28" s="2">
        <v>-3.3252520562699998E-2</v>
      </c>
      <c r="H28" s="2">
        <v>-5.2770325624100001E-2</v>
      </c>
      <c r="I28" s="2">
        <v>-4.0680729628700001E-2</v>
      </c>
      <c r="J28" s="2">
        <v>-2.2720355953099999E-2</v>
      </c>
      <c r="K28" s="2">
        <v>-4.7388291918200001E-2</v>
      </c>
      <c r="L28" s="2">
        <v>-8.6580132325500006E-2</v>
      </c>
      <c r="M28" s="2">
        <v>-8.6417623093700005E-2</v>
      </c>
      <c r="N28" s="2">
        <v>-2.4511844605499999E-2</v>
      </c>
      <c r="O28" s="2">
        <v>-2.4511844605499999E-2</v>
      </c>
      <c r="P28" s="2">
        <v>-8.6417623093700005E-2</v>
      </c>
      <c r="Q28" s="2">
        <v>2.1545651392200001E-2</v>
      </c>
      <c r="R28" s="2">
        <v>-3.6044181892400003E-2</v>
      </c>
      <c r="S28" s="2">
        <v>3.6044181892400003E-2</v>
      </c>
      <c r="T28" s="2">
        <v>0.28083037485200002</v>
      </c>
      <c r="U28" s="2">
        <v>-3.2687507948800001E-2</v>
      </c>
      <c r="V28" s="2">
        <v>-0.154446958153</v>
      </c>
      <c r="W28" s="2">
        <v>-3.9407170658500003E-2</v>
      </c>
      <c r="X28" s="2">
        <v>4.88792903714E-2</v>
      </c>
      <c r="Y28" s="2">
        <v>-8.1903943255900002E-2</v>
      </c>
      <c r="Z28" s="2">
        <v>-0.14472544666000001</v>
      </c>
      <c r="AA28" s="2">
        <v>-0.120044373607</v>
      </c>
      <c r="AB28" s="2">
        <v>1</v>
      </c>
      <c r="AC28" s="2">
        <v>-0.16141440118100001</v>
      </c>
      <c r="AD28" s="2">
        <v>-1.48361233613E-2</v>
      </c>
      <c r="AE28" s="2">
        <v>6.7204005095599997E-3</v>
      </c>
      <c r="AF28" s="2">
        <v>-1.9792155323999999E-2</v>
      </c>
      <c r="AG28" s="2">
        <v>-5.4631620202300002E-2</v>
      </c>
      <c r="AH28" s="2">
        <v>7.1879179788200007E-2</v>
      </c>
      <c r="AI28" s="2">
        <v>9.7950998664400005E-2</v>
      </c>
      <c r="AJ28" s="2">
        <v>4.1516100330399999E-2</v>
      </c>
      <c r="AK28" s="2">
        <v>-0.11145421719699999</v>
      </c>
      <c r="AL28" s="2">
        <v>4.40404511764E-2</v>
      </c>
      <c r="AM28" s="2">
        <v>5.42774699823E-2</v>
      </c>
      <c r="AN28" s="2">
        <v>6.5615494280800005E-2</v>
      </c>
      <c r="AO28" s="2">
        <v>2.8000044872600001E-2</v>
      </c>
      <c r="AP28" s="2">
        <v>2.4273710953800001E-2</v>
      </c>
      <c r="AQ28" s="2">
        <v>-4.23757598702E-3</v>
      </c>
      <c r="AR28" s="2">
        <v>7.1430794784300006E-2</v>
      </c>
      <c r="AS28" s="2">
        <v>-1.9385394300000001E-2</v>
      </c>
      <c r="AT28" s="2">
        <v>-1.02497819285E-2</v>
      </c>
      <c r="AU28" s="2">
        <v>-6.1648126889600002E-2</v>
      </c>
      <c r="AV28" s="2">
        <v>-3.4565645203700002E-3</v>
      </c>
      <c r="AW28" s="2">
        <v>3.4565645203700002E-3</v>
      </c>
      <c r="AX28" s="2">
        <v>1.6398548892999999E-2</v>
      </c>
      <c r="AY28" s="2">
        <v>-9.8042485818799999E-2</v>
      </c>
      <c r="AZ28" s="2">
        <v>9.9880076822800007E-2</v>
      </c>
      <c r="BA28" s="2">
        <v>2.3868209119600001E-2</v>
      </c>
      <c r="BB28" s="2">
        <v>-2.3868209119600001E-2</v>
      </c>
      <c r="BC28" s="2">
        <v>-3.9632432087599999E-2</v>
      </c>
      <c r="BD28" s="2">
        <v>3.9632432087599999E-2</v>
      </c>
      <c r="BE28" s="2">
        <v>-4.6770274519000003E-2</v>
      </c>
      <c r="BF28" s="2">
        <v>4.6770274519000003E-2</v>
      </c>
      <c r="BG28" s="2">
        <v>1.7893203233700001E-3</v>
      </c>
      <c r="BH28" s="2">
        <v>-1.7893203233700001E-3</v>
      </c>
      <c r="BI28" s="2">
        <v>1.97925449376E-2</v>
      </c>
      <c r="BJ28" s="2">
        <v>-1.97925449376E-2</v>
      </c>
      <c r="BK28" s="2">
        <v>1.1739118606700001E-2</v>
      </c>
      <c r="BL28" s="2">
        <v>-1.1739118606700001E-2</v>
      </c>
      <c r="BM28" s="2">
        <v>4.3841430118300002E-2</v>
      </c>
      <c r="BN28" s="2">
        <v>-2.79877877681E-2</v>
      </c>
      <c r="BO28" s="2">
        <v>-2.1628091040400001E-3</v>
      </c>
      <c r="BP28" s="2">
        <v>2.6390488940700001E-2</v>
      </c>
      <c r="BQ28" s="2">
        <v>1.0707978715900001E-2</v>
      </c>
      <c r="BR28" s="2">
        <v>-2.4737331356100001E-2</v>
      </c>
      <c r="BS28" s="2">
        <v>-4.5110185331299997E-3</v>
      </c>
      <c r="BT28" s="2">
        <v>1.40160933807E-2</v>
      </c>
      <c r="BU28" s="2">
        <v>-7.2324569807600001E-3</v>
      </c>
      <c r="BV28" s="2">
        <v>-3.0019890399999999E-2</v>
      </c>
      <c r="BW28" s="2">
        <v>3.0019890399999999E-2</v>
      </c>
      <c r="BX28" s="2">
        <v>5.9513855473299999E-3</v>
      </c>
      <c r="BY28" s="2">
        <v>-5.9513855473299999E-3</v>
      </c>
      <c r="BZ28" s="2">
        <v>1.5848087780199999E-2</v>
      </c>
      <c r="CA28" s="2">
        <v>-1.5848087780199999E-2</v>
      </c>
      <c r="CB28" s="2">
        <v>3.12427927935E-2</v>
      </c>
      <c r="CC28" s="2">
        <v>-3.12427927935E-2</v>
      </c>
      <c r="CD28" s="2">
        <v>8.6148312521100001E-4</v>
      </c>
      <c r="CE28" s="2">
        <v>-8.6148312521100001E-4</v>
      </c>
      <c r="CF28" s="2">
        <v>-2.4711661184900001E-2</v>
      </c>
      <c r="CG28" s="2">
        <v>2.4711661184900001E-2</v>
      </c>
      <c r="CH28" s="2">
        <v>-1.7577360068000002E-2</v>
      </c>
      <c r="CI28" s="2">
        <v>1.7577360068000002E-2</v>
      </c>
      <c r="CJ28" s="2">
        <v>7.4412272505099998E-3</v>
      </c>
      <c r="CK28" s="2">
        <v>-7.4412272505099998E-3</v>
      </c>
      <c r="CL28" s="2">
        <v>-2.0035978368200001E-2</v>
      </c>
      <c r="CM28" s="2">
        <v>2.0035978368200001E-2</v>
      </c>
      <c r="CN28" s="2">
        <v>-3.9604289495599999E-2</v>
      </c>
      <c r="CO28" s="2">
        <v>3.9604289495599999E-2</v>
      </c>
      <c r="CP28" s="2">
        <v>-2.9490708632500001E-2</v>
      </c>
      <c r="CQ28" s="2">
        <v>2.9490708632500001E-2</v>
      </c>
      <c r="CR28" s="2">
        <v>2.4583144791399999E-2</v>
      </c>
      <c r="CS28" s="2">
        <v>-2.4583144791399999E-2</v>
      </c>
      <c r="CT28" s="2">
        <v>1.04365123683E-2</v>
      </c>
      <c r="CU28" s="2">
        <v>-1.04365123683E-2</v>
      </c>
      <c r="CV28" s="2">
        <v>3.6002931743699998E-3</v>
      </c>
      <c r="CW28" s="2">
        <v>-3.6002931743699998E-3</v>
      </c>
      <c r="CX28" s="2">
        <v>-2.2244403365800001E-2</v>
      </c>
      <c r="CY28" s="2">
        <v>2.2244403365800001E-2</v>
      </c>
      <c r="CZ28" s="2">
        <v>1.8551224743E-2</v>
      </c>
      <c r="DA28" s="2">
        <v>-1.8551224743E-2</v>
      </c>
      <c r="DB28" s="2">
        <v>2.1748348714299998E-3</v>
      </c>
      <c r="DC28" s="2">
        <v>-2.1748348714299998E-3</v>
      </c>
      <c r="DD28" s="2">
        <v>1.9859019711800001E-3</v>
      </c>
      <c r="DE28" s="4">
        <v>-1.9859019711800001E-3</v>
      </c>
    </row>
    <row r="29" spans="1:109" x14ac:dyDescent="0.3">
      <c r="A29" s="17" t="s">
        <v>27</v>
      </c>
      <c r="B29" s="13">
        <v>-7.8662810269699998E-2</v>
      </c>
      <c r="C29" s="2">
        <v>-3.9276577719799997E-2</v>
      </c>
      <c r="D29" s="2">
        <v>-4.91344004507E-2</v>
      </c>
      <c r="E29" s="2">
        <v>9.6190707197900006E-3</v>
      </c>
      <c r="F29" s="2">
        <v>-2.0913918675E-2</v>
      </c>
      <c r="G29" s="2">
        <v>-1.51085500517E-2</v>
      </c>
      <c r="H29" s="2">
        <v>2.09393147553E-2</v>
      </c>
      <c r="I29" s="2">
        <v>7.3298269230099994E-2</v>
      </c>
      <c r="J29" s="2">
        <v>-2.89867256563E-3</v>
      </c>
      <c r="K29" s="2">
        <v>4.0539250079100003E-2</v>
      </c>
      <c r="L29" s="2">
        <v>2.3899607852100001E-2</v>
      </c>
      <c r="M29" s="2">
        <v>5.0055669346299996E-3</v>
      </c>
      <c r="N29" s="2">
        <v>7.3830862202299993E-2</v>
      </c>
      <c r="O29" s="2">
        <v>7.3830862202299993E-2</v>
      </c>
      <c r="P29" s="2">
        <v>5.0055669346299996E-3</v>
      </c>
      <c r="Q29" s="2">
        <v>7.8973893782499999E-2</v>
      </c>
      <c r="R29" s="2">
        <v>7.18054213651E-2</v>
      </c>
      <c r="S29" s="2">
        <v>-7.18054213651E-2</v>
      </c>
      <c r="T29" s="2">
        <v>-3.8975463488000003E-2</v>
      </c>
      <c r="U29" s="2">
        <v>3.0083035430600001E-2</v>
      </c>
      <c r="V29" s="2">
        <v>3.2296301776399999E-2</v>
      </c>
      <c r="W29" s="2">
        <v>-4.8688687119100002E-2</v>
      </c>
      <c r="X29" s="2">
        <v>4.99333366623E-3</v>
      </c>
      <c r="Y29" s="2">
        <v>-0.25360568928799998</v>
      </c>
      <c r="Z29" s="2">
        <v>-0.44812490337599997</v>
      </c>
      <c r="AA29" s="2">
        <v>-0.37170293521300002</v>
      </c>
      <c r="AB29" s="2">
        <v>-0.16141440118100001</v>
      </c>
      <c r="AC29" s="2">
        <v>1</v>
      </c>
      <c r="AD29" s="2">
        <v>2.3373039342599999E-2</v>
      </c>
      <c r="AE29" s="2">
        <v>2.9744408533000002E-2</v>
      </c>
      <c r="AF29" s="2">
        <v>-6.2471464236800001E-2</v>
      </c>
      <c r="AG29" s="2">
        <v>6.2564523772000002E-2</v>
      </c>
      <c r="AH29" s="2">
        <v>7.1904289472900004E-3</v>
      </c>
      <c r="AI29" s="2">
        <v>-4.2100690492799998E-2</v>
      </c>
      <c r="AJ29" s="2">
        <v>3.4454651979899998E-3</v>
      </c>
      <c r="AK29" s="2">
        <v>-9.6095002537900001E-2</v>
      </c>
      <c r="AL29" s="2">
        <v>-1.3304941314799999E-2</v>
      </c>
      <c r="AM29" s="2">
        <v>-6.2356712125400003E-3</v>
      </c>
      <c r="AN29" s="2">
        <v>-2.5846753865099999E-2</v>
      </c>
      <c r="AO29" s="2">
        <v>4.48864363495E-2</v>
      </c>
      <c r="AP29" s="2">
        <v>-1.8432087213900001E-3</v>
      </c>
      <c r="AQ29" s="2">
        <v>3.8632255736000001E-2</v>
      </c>
      <c r="AR29" s="2">
        <v>-7.5232321669400004E-3</v>
      </c>
      <c r="AS29" s="2">
        <v>4.9498247294599999E-2</v>
      </c>
      <c r="AT29" s="2">
        <v>2.1371324457300001E-2</v>
      </c>
      <c r="AU29" s="2">
        <v>3.7107031417899998E-2</v>
      </c>
      <c r="AV29" s="2">
        <v>-3.3364695500599999E-2</v>
      </c>
      <c r="AW29" s="2">
        <v>3.3364695500599999E-2</v>
      </c>
      <c r="AX29" s="2">
        <v>-1.0596483671499999E-3</v>
      </c>
      <c r="AY29" s="2">
        <v>8.5861669383900004E-3</v>
      </c>
      <c r="AZ29" s="2">
        <v>-8.9542041524499991E-3</v>
      </c>
      <c r="BA29" s="2">
        <v>-8.1016774967999999E-2</v>
      </c>
      <c r="BB29" s="2">
        <v>8.1016774967999999E-2</v>
      </c>
      <c r="BC29" s="2">
        <v>-4.4069802512600002E-2</v>
      </c>
      <c r="BD29" s="2">
        <v>4.4069802512600002E-2</v>
      </c>
      <c r="BE29" s="2">
        <v>-2.23363181043E-2</v>
      </c>
      <c r="BF29" s="2">
        <v>2.23363181043E-2</v>
      </c>
      <c r="BG29" s="2">
        <v>-1.9195492384599999E-2</v>
      </c>
      <c r="BH29" s="2">
        <v>1.9195492384599999E-2</v>
      </c>
      <c r="BI29" s="2">
        <v>2.17301175288E-3</v>
      </c>
      <c r="BJ29" s="2">
        <v>-2.17301175288E-3</v>
      </c>
      <c r="BK29" s="2">
        <v>-1.46970791475E-2</v>
      </c>
      <c r="BL29" s="2">
        <v>1.46970791475E-2</v>
      </c>
      <c r="BM29" s="2">
        <v>-1.5153928724300001E-2</v>
      </c>
      <c r="BN29" s="2">
        <v>-3.3311099992900002E-3</v>
      </c>
      <c r="BO29" s="2">
        <v>-1.7167944334199998E-2</v>
      </c>
      <c r="BP29" s="2">
        <v>-9.1592974522300002E-3</v>
      </c>
      <c r="BQ29" s="2">
        <v>2.01105187477E-2</v>
      </c>
      <c r="BR29" s="2">
        <v>2.9560860584399998E-2</v>
      </c>
      <c r="BS29" s="2">
        <v>-4.1803015162699998E-3</v>
      </c>
      <c r="BT29" s="2">
        <v>-2.20496275572E-2</v>
      </c>
      <c r="BU29" s="2">
        <v>7.4708627386600003E-3</v>
      </c>
      <c r="BV29" s="2">
        <v>-9.1153730143199996E-3</v>
      </c>
      <c r="BW29" s="2">
        <v>9.1153730143199996E-3</v>
      </c>
      <c r="BX29" s="2">
        <v>-3.65553744771E-2</v>
      </c>
      <c r="BY29" s="2">
        <v>3.65553744771E-2</v>
      </c>
      <c r="BZ29" s="2">
        <v>8.1677195312700006E-3</v>
      </c>
      <c r="CA29" s="2">
        <v>-8.1677195312700006E-3</v>
      </c>
      <c r="CB29" s="2">
        <v>2.1010162348299999E-2</v>
      </c>
      <c r="CC29" s="2">
        <v>-2.1010162348299999E-2</v>
      </c>
      <c r="CD29" s="2">
        <v>1.7616721827400001E-2</v>
      </c>
      <c r="CE29" s="2">
        <v>-1.7616721827400001E-2</v>
      </c>
      <c r="CF29" s="2">
        <v>1.1842460811000001E-2</v>
      </c>
      <c r="CG29" s="2">
        <v>-1.1842460811000001E-2</v>
      </c>
      <c r="CH29" s="2">
        <v>1.5476055205E-2</v>
      </c>
      <c r="CI29" s="2">
        <v>-1.5476055205E-2</v>
      </c>
      <c r="CJ29" s="2">
        <v>-3.9893089147000002E-3</v>
      </c>
      <c r="CK29" s="2">
        <v>3.9893089147000002E-3</v>
      </c>
      <c r="CL29" s="2">
        <v>1.26631593288E-2</v>
      </c>
      <c r="CM29" s="2">
        <v>-1.26631593288E-2</v>
      </c>
      <c r="CN29" s="2">
        <v>1.2964583933900001E-2</v>
      </c>
      <c r="CO29" s="2">
        <v>-1.2964583933900001E-2</v>
      </c>
      <c r="CP29" s="2">
        <v>-6.79783970752E-3</v>
      </c>
      <c r="CQ29" s="2">
        <v>6.79783970752E-3</v>
      </c>
      <c r="CR29" s="2">
        <v>-1.43447544739E-2</v>
      </c>
      <c r="CS29" s="2">
        <v>1.43447544739E-2</v>
      </c>
      <c r="CT29" s="2">
        <v>-3.3595280621500002E-2</v>
      </c>
      <c r="CU29" s="2">
        <v>3.3595280621500002E-2</v>
      </c>
      <c r="CV29" s="2">
        <v>-1.2308487916199999E-2</v>
      </c>
      <c r="CW29" s="2">
        <v>1.2308487916199999E-2</v>
      </c>
      <c r="CX29" s="2">
        <v>-1.0459240125600001E-2</v>
      </c>
      <c r="CY29" s="2">
        <v>1.0459240125600001E-2</v>
      </c>
      <c r="CZ29" s="2">
        <v>-3.1505606144999997E-2</v>
      </c>
      <c r="DA29" s="2">
        <v>3.1505606144999997E-2</v>
      </c>
      <c r="DB29" s="2">
        <v>-2.5220873059899999E-2</v>
      </c>
      <c r="DC29" s="2">
        <v>2.5220873059899999E-2</v>
      </c>
      <c r="DD29" s="2">
        <v>-1.4622260777899999E-2</v>
      </c>
      <c r="DE29" s="4">
        <v>1.4622260777899999E-2</v>
      </c>
    </row>
    <row r="30" spans="1:109" x14ac:dyDescent="0.3">
      <c r="A30" s="17" t="s">
        <v>28</v>
      </c>
      <c r="B30" s="13">
        <v>0.113702950872</v>
      </c>
      <c r="C30" s="2">
        <v>-7.8043288809099998E-2</v>
      </c>
      <c r="D30" s="2">
        <v>-0.13258589083799999</v>
      </c>
      <c r="E30" s="2">
        <v>-5.6848726079499999E-2</v>
      </c>
      <c r="F30" s="2">
        <v>-9.60922621156E-2</v>
      </c>
      <c r="G30" s="2">
        <v>-2.5819055956100002E-2</v>
      </c>
      <c r="H30" s="3">
        <v>-3.9900426118999997E-5</v>
      </c>
      <c r="I30" s="2">
        <v>-2.36721564062E-3</v>
      </c>
      <c r="J30" s="2">
        <v>1.42445075519E-2</v>
      </c>
      <c r="K30" s="2">
        <v>4.2996741109400001E-3</v>
      </c>
      <c r="L30" s="2">
        <v>3.1492451238600001E-3</v>
      </c>
      <c r="M30" s="2">
        <v>-3.9543493720400003E-2</v>
      </c>
      <c r="N30" s="2">
        <v>9.7584288661699996E-4</v>
      </c>
      <c r="O30" s="2">
        <v>9.7584288661699996E-4</v>
      </c>
      <c r="P30" s="2">
        <v>-3.9543493720400003E-2</v>
      </c>
      <c r="Q30" s="2">
        <v>1.88800281199E-2</v>
      </c>
      <c r="R30" s="2">
        <v>6.9254150616400001E-2</v>
      </c>
      <c r="S30" s="2">
        <v>-6.9254150616400001E-2</v>
      </c>
      <c r="T30" s="2">
        <v>-4.1271963297099999E-2</v>
      </c>
      <c r="U30" s="2">
        <v>4.1744043857500003E-2</v>
      </c>
      <c r="V30" s="2">
        <v>2.1101059722E-2</v>
      </c>
      <c r="W30" s="2">
        <v>-4.3930653351799999E-2</v>
      </c>
      <c r="X30" s="2">
        <v>4.9206208176799998E-3</v>
      </c>
      <c r="Y30" s="2">
        <v>-2.8942042009499999E-2</v>
      </c>
      <c r="Z30" s="2">
        <v>-1.9405416560799998E-2</v>
      </c>
      <c r="AA30" s="2">
        <v>2.4703439384299999E-2</v>
      </c>
      <c r="AB30" s="2">
        <v>-1.48361233613E-2</v>
      </c>
      <c r="AC30" s="2">
        <v>2.3373039342599999E-2</v>
      </c>
      <c r="AD30" s="2">
        <v>1</v>
      </c>
      <c r="AE30" s="2">
        <v>-9.9592700103900006E-2</v>
      </c>
      <c r="AF30" s="2">
        <v>-0.37879975035300001</v>
      </c>
      <c r="AG30" s="2">
        <v>-0.17601569127700001</v>
      </c>
      <c r="AH30" s="2">
        <v>-5.7498380617000001E-2</v>
      </c>
      <c r="AI30" s="2">
        <v>-8.9408437232499999E-2</v>
      </c>
      <c r="AJ30" s="2">
        <v>2.1918677286099999E-2</v>
      </c>
      <c r="AK30" s="2">
        <v>-0.111901329095</v>
      </c>
      <c r="AL30" s="2">
        <v>8.5512394209100007E-2</v>
      </c>
      <c r="AM30" s="2">
        <v>3.9703658070899997E-2</v>
      </c>
      <c r="AN30" s="2">
        <v>4.3952117614699998E-2</v>
      </c>
      <c r="AO30" s="2">
        <v>1.07507070015E-2</v>
      </c>
      <c r="AP30" s="2">
        <v>1.7240521908499999E-2</v>
      </c>
      <c r="AQ30" s="2">
        <v>2.23632521487E-2</v>
      </c>
      <c r="AR30" s="2">
        <v>3.77677997397E-2</v>
      </c>
      <c r="AS30" s="2">
        <v>1.1837418253499999E-2</v>
      </c>
      <c r="AT30" s="2">
        <v>-2.71227259867E-2</v>
      </c>
      <c r="AU30" s="2">
        <v>-5.16083505456E-2</v>
      </c>
      <c r="AV30" s="2">
        <v>-4.6130623672E-2</v>
      </c>
      <c r="AW30" s="2">
        <v>4.6130623672E-2</v>
      </c>
      <c r="AX30" s="2">
        <v>-4.2481823086500002E-3</v>
      </c>
      <c r="AY30" s="2">
        <v>-2.8696745997900001E-2</v>
      </c>
      <c r="AZ30" s="2">
        <v>3.4212187645400002E-2</v>
      </c>
      <c r="BA30" s="2">
        <v>-1.50814142573E-2</v>
      </c>
      <c r="BB30" s="2">
        <v>1.50814142573E-2</v>
      </c>
      <c r="BC30" s="2">
        <v>-2.3507562789E-2</v>
      </c>
      <c r="BD30" s="2">
        <v>2.3507562789E-2</v>
      </c>
      <c r="BE30" s="2">
        <v>-3.4789558507800002E-2</v>
      </c>
      <c r="BF30" s="2">
        <v>3.4789558507800002E-2</v>
      </c>
      <c r="BG30" s="2">
        <v>-5.8032311307599997E-2</v>
      </c>
      <c r="BH30" s="2">
        <v>5.8032311307599997E-2</v>
      </c>
      <c r="BI30" s="2">
        <v>-1.8340456198899999E-2</v>
      </c>
      <c r="BJ30" s="2">
        <v>1.8340456198899999E-2</v>
      </c>
      <c r="BK30" s="2">
        <v>-2.9011294246300001E-2</v>
      </c>
      <c r="BL30" s="2">
        <v>2.9011294246300001E-2</v>
      </c>
      <c r="BM30" s="2">
        <v>-3.2190648213499998E-2</v>
      </c>
      <c r="BN30" s="2">
        <v>-1.1621809804999999E-2</v>
      </c>
      <c r="BO30" s="2">
        <v>5.5345778530500002E-3</v>
      </c>
      <c r="BP30" s="2">
        <v>-2.8487991620899999E-2</v>
      </c>
      <c r="BQ30" s="2">
        <v>2.1191354845699999E-2</v>
      </c>
      <c r="BR30" s="2">
        <v>-5.3119603437400001E-4</v>
      </c>
      <c r="BS30" s="2">
        <v>5.5768542553100001E-2</v>
      </c>
      <c r="BT30" s="2">
        <v>-8.3831272265300003E-3</v>
      </c>
      <c r="BU30" s="2">
        <v>-1.73924309947E-2</v>
      </c>
      <c r="BV30" s="2">
        <v>-2.7110498406100001E-2</v>
      </c>
      <c r="BW30" s="2">
        <v>2.7110498406100001E-2</v>
      </c>
      <c r="BX30" s="2">
        <v>-1.7508254740599999E-3</v>
      </c>
      <c r="BY30" s="2">
        <v>1.7508254740599999E-3</v>
      </c>
      <c r="BZ30" s="2">
        <v>1.2402854663599999E-2</v>
      </c>
      <c r="CA30" s="2">
        <v>-1.2402854663599999E-2</v>
      </c>
      <c r="CB30" s="2">
        <v>1.7110984885599999E-2</v>
      </c>
      <c r="CC30" s="2">
        <v>-1.7110984885599999E-2</v>
      </c>
      <c r="CD30" s="2">
        <v>2.6887543351499999E-2</v>
      </c>
      <c r="CE30" s="2">
        <v>-2.6887543351499999E-2</v>
      </c>
      <c r="CF30" s="2">
        <v>-2.7418345113099998E-2</v>
      </c>
      <c r="CG30" s="2">
        <v>2.7418345113099998E-2</v>
      </c>
      <c r="CH30" s="2">
        <v>-7.2713719496399999E-3</v>
      </c>
      <c r="CI30" s="2">
        <v>7.2713719496399999E-3</v>
      </c>
      <c r="CJ30" s="2">
        <v>-1.9392719109499999E-2</v>
      </c>
      <c r="CK30" s="2">
        <v>1.9392719109499999E-2</v>
      </c>
      <c r="CL30" s="2">
        <v>-1.06270548128E-2</v>
      </c>
      <c r="CM30" s="2">
        <v>1.06270548128E-2</v>
      </c>
      <c r="CN30" s="2">
        <v>-2.13889299687E-2</v>
      </c>
      <c r="CO30" s="2">
        <v>2.13889299687E-2</v>
      </c>
      <c r="CP30" s="2">
        <v>1.9638308103E-3</v>
      </c>
      <c r="CQ30" s="2">
        <v>-1.9638308103E-3</v>
      </c>
      <c r="CR30" s="2">
        <v>-3.8790971036299998E-2</v>
      </c>
      <c r="CS30" s="2">
        <v>3.8790971036299998E-2</v>
      </c>
      <c r="CT30" s="2">
        <v>-3.9975672329399997E-2</v>
      </c>
      <c r="CU30" s="2">
        <v>3.9975672329399997E-2</v>
      </c>
      <c r="CV30" s="2">
        <v>-1.9415381414999999E-2</v>
      </c>
      <c r="CW30" s="2">
        <v>1.9415381414999999E-2</v>
      </c>
      <c r="CX30" s="2">
        <v>-2.9046323357100001E-2</v>
      </c>
      <c r="CY30" s="2">
        <v>2.9046323357100001E-2</v>
      </c>
      <c r="CZ30" s="2">
        <v>-3.03784063378E-2</v>
      </c>
      <c r="DA30" s="2">
        <v>3.03784063378E-2</v>
      </c>
      <c r="DB30" s="2">
        <v>-2.5836190520799999E-2</v>
      </c>
      <c r="DC30" s="2">
        <v>2.5836190520799999E-2</v>
      </c>
      <c r="DD30" s="2">
        <v>9.76186913831E-4</v>
      </c>
      <c r="DE30" s="4">
        <v>-9.76186913831E-4</v>
      </c>
    </row>
    <row r="31" spans="1:109" x14ac:dyDescent="0.3">
      <c r="A31" s="17" t="s">
        <v>29</v>
      </c>
      <c r="B31" s="13">
        <v>-0.19016476346700001</v>
      </c>
      <c r="C31" s="2">
        <v>-0.10943187019800001</v>
      </c>
      <c r="D31" s="2">
        <v>-1.3320389988700001E-2</v>
      </c>
      <c r="E31" s="2">
        <v>-7.1566969741199997E-3</v>
      </c>
      <c r="F31" s="2">
        <v>1.70123312757E-3</v>
      </c>
      <c r="G31" s="2">
        <v>5.2829643917399999E-2</v>
      </c>
      <c r="H31" s="2">
        <v>3.9296870628800003E-2</v>
      </c>
      <c r="I31" s="2">
        <v>9.0654759388399994E-2</v>
      </c>
      <c r="J31" s="2">
        <v>6.4401780346600001E-3</v>
      </c>
      <c r="K31" s="2">
        <v>-1.41371599606E-2</v>
      </c>
      <c r="L31" s="2">
        <v>-9.5512747013599998E-3</v>
      </c>
      <c r="M31" s="2">
        <v>2.39300657948E-2</v>
      </c>
      <c r="N31" s="2">
        <v>-4.8134413989700002E-3</v>
      </c>
      <c r="O31" s="2">
        <v>-4.8134413989700002E-3</v>
      </c>
      <c r="P31" s="2">
        <v>2.39300657948E-2</v>
      </c>
      <c r="Q31" s="2">
        <v>-1.6541064403499998E-2</v>
      </c>
      <c r="R31" s="2">
        <v>-2.03700577607E-2</v>
      </c>
      <c r="S31" s="2">
        <v>2.03700577607E-2</v>
      </c>
      <c r="T31" s="2">
        <v>2.3824159375100001E-2</v>
      </c>
      <c r="U31" s="2">
        <v>1.38969457489E-2</v>
      </c>
      <c r="V31" s="2">
        <v>-2.7264220111299999E-2</v>
      </c>
      <c r="W31" s="2">
        <v>-1.9258891927100001E-2</v>
      </c>
      <c r="X31" s="2">
        <v>2.62100824569E-2</v>
      </c>
      <c r="Y31" s="2">
        <v>8.6227394520299996E-2</v>
      </c>
      <c r="Z31" s="2">
        <v>-9.1803327563699993E-2</v>
      </c>
      <c r="AA31" s="2">
        <v>-3.3312735503999999E-3</v>
      </c>
      <c r="AB31" s="2">
        <v>6.7204005095599997E-3</v>
      </c>
      <c r="AC31" s="2">
        <v>2.9744408533000002E-2</v>
      </c>
      <c r="AD31" s="2">
        <v>-9.9592700103900006E-2</v>
      </c>
      <c r="AE31" s="2">
        <v>1</v>
      </c>
      <c r="AF31" s="2">
        <v>-0.29947011963800002</v>
      </c>
      <c r="AG31" s="2">
        <v>-0.139153840719</v>
      </c>
      <c r="AH31" s="2">
        <v>-4.54568592146E-2</v>
      </c>
      <c r="AI31" s="2">
        <v>-7.0684194933299999E-2</v>
      </c>
      <c r="AJ31" s="2">
        <v>-1.2636178069399999E-2</v>
      </c>
      <c r="AK31" s="2">
        <v>-6.2801749048799996E-2</v>
      </c>
      <c r="AL31" s="2">
        <v>-7.6326570460499999E-3</v>
      </c>
      <c r="AM31" s="2">
        <v>1.3718307596900001E-2</v>
      </c>
      <c r="AN31" s="2">
        <v>5.5880208324600002E-3</v>
      </c>
      <c r="AO31" s="2">
        <v>3.6856568578600001E-2</v>
      </c>
      <c r="AP31" s="2">
        <v>-2.4646635771499999E-3</v>
      </c>
      <c r="AQ31" s="2">
        <v>-1.43417607512E-2</v>
      </c>
      <c r="AR31" s="2">
        <v>6.0964910846800002E-2</v>
      </c>
      <c r="AS31" s="2">
        <v>1.52619668325E-2</v>
      </c>
      <c r="AT31" s="2">
        <v>2.9380342702E-2</v>
      </c>
      <c r="AU31" s="2">
        <v>-8.2755743620800005E-3</v>
      </c>
      <c r="AV31" s="2">
        <v>7.5804285865900004E-2</v>
      </c>
      <c r="AW31" s="2">
        <v>-7.5804285865900004E-2</v>
      </c>
      <c r="AX31" s="2">
        <v>2.1431356390499999E-2</v>
      </c>
      <c r="AY31" s="2">
        <v>4.5948322519200002E-2</v>
      </c>
      <c r="AZ31" s="2">
        <v>-6.2827513302799995E-2</v>
      </c>
      <c r="BA31" s="2">
        <v>3.97705041611E-2</v>
      </c>
      <c r="BB31" s="2">
        <v>-3.97705041611E-2</v>
      </c>
      <c r="BC31" s="2">
        <v>3.93573980573E-2</v>
      </c>
      <c r="BD31" s="2">
        <v>-3.93573980573E-2</v>
      </c>
      <c r="BE31" s="2">
        <v>6.4502122426300004E-2</v>
      </c>
      <c r="BF31" s="2">
        <v>-6.4502122426300004E-2</v>
      </c>
      <c r="BG31" s="2">
        <v>-5.7033850233999997E-2</v>
      </c>
      <c r="BH31" s="2">
        <v>5.7033850233999997E-2</v>
      </c>
      <c r="BI31" s="2">
        <v>1.2422216307399999E-2</v>
      </c>
      <c r="BJ31" s="2">
        <v>-1.2422216307399999E-2</v>
      </c>
      <c r="BK31" s="2">
        <v>-1.0776608296000001E-2</v>
      </c>
      <c r="BL31" s="2">
        <v>1.0776608296000001E-2</v>
      </c>
      <c r="BM31" s="2">
        <v>5.5599427915500002E-2</v>
      </c>
      <c r="BN31" s="2">
        <v>3.2446387757099999E-3</v>
      </c>
      <c r="BO31" s="2">
        <v>-1.03726717127E-2</v>
      </c>
      <c r="BP31" s="2">
        <v>1.6687350777999999E-3</v>
      </c>
      <c r="BQ31" s="2">
        <v>2.1677446079000001E-2</v>
      </c>
      <c r="BR31" s="2">
        <v>-1.52763530006E-2</v>
      </c>
      <c r="BS31" s="2">
        <v>-2.6672082551600002E-2</v>
      </c>
      <c r="BT31" s="2">
        <v>-9.0877852416199993E-3</v>
      </c>
      <c r="BU31" s="2">
        <v>-2.8325868038599999E-2</v>
      </c>
      <c r="BV31" s="2">
        <v>-2.29634668891E-2</v>
      </c>
      <c r="BW31" s="2">
        <v>2.29634668891E-2</v>
      </c>
      <c r="BX31" s="2">
        <v>-5.95893147584E-3</v>
      </c>
      <c r="BY31" s="2">
        <v>5.95893147584E-3</v>
      </c>
      <c r="BZ31" s="2">
        <v>4.6520106546599996E-3</v>
      </c>
      <c r="CA31" s="2">
        <v>-4.6520106546599996E-3</v>
      </c>
      <c r="CB31" s="2">
        <v>1.5524316330300001E-2</v>
      </c>
      <c r="CC31" s="2">
        <v>-1.5524316330300001E-2</v>
      </c>
      <c r="CD31" s="2">
        <v>3.4713743583900003E-2</v>
      </c>
      <c r="CE31" s="2">
        <v>-3.4713743583900003E-2</v>
      </c>
      <c r="CF31" s="2">
        <v>3.9244473586500003E-2</v>
      </c>
      <c r="CG31" s="2">
        <v>-3.9244473586500003E-2</v>
      </c>
      <c r="CH31" s="2">
        <v>3.6067401511500001E-2</v>
      </c>
      <c r="CI31" s="2">
        <v>-3.6067401511500001E-2</v>
      </c>
      <c r="CJ31" s="2">
        <v>2.6514814531600001E-2</v>
      </c>
      <c r="CK31" s="2">
        <v>-2.6514814531600001E-2</v>
      </c>
      <c r="CL31" s="2">
        <v>1.13764661686E-2</v>
      </c>
      <c r="CM31" s="2">
        <v>-1.13764661686E-2</v>
      </c>
      <c r="CN31" s="2">
        <v>2.02499484385E-2</v>
      </c>
      <c r="CO31" s="2">
        <v>-2.02499484385E-2</v>
      </c>
      <c r="CP31" s="2">
        <v>1.3174955601E-2</v>
      </c>
      <c r="CQ31" s="2">
        <v>-1.3174955601E-2</v>
      </c>
      <c r="CR31" s="2">
        <v>2.7344541549300001E-2</v>
      </c>
      <c r="CS31" s="2">
        <v>-2.7344541549300001E-2</v>
      </c>
      <c r="CT31" s="2">
        <v>2.5525256501300001E-2</v>
      </c>
      <c r="CU31" s="2">
        <v>-2.5525256501300001E-2</v>
      </c>
      <c r="CV31" s="2">
        <v>3.5278951164499999E-3</v>
      </c>
      <c r="CW31" s="2">
        <v>-3.5278951164499999E-3</v>
      </c>
      <c r="CX31" s="2">
        <v>3.4296556523200003E-2</v>
      </c>
      <c r="CY31" s="2">
        <v>-3.4296556523200003E-2</v>
      </c>
      <c r="CZ31" s="2">
        <v>2.24309119287E-2</v>
      </c>
      <c r="DA31" s="2">
        <v>-2.24309119287E-2</v>
      </c>
      <c r="DB31" s="2">
        <v>5.9146149725E-2</v>
      </c>
      <c r="DC31" s="2">
        <v>-5.9146149725E-2</v>
      </c>
      <c r="DD31" s="2">
        <v>1.8520195947499998E-2</v>
      </c>
      <c r="DE31" s="4">
        <v>-1.8520195947499998E-2</v>
      </c>
    </row>
    <row r="32" spans="1:109" x14ac:dyDescent="0.3">
      <c r="A32" s="17" t="s">
        <v>30</v>
      </c>
      <c r="B32" s="13">
        <v>0.18204202550900001</v>
      </c>
      <c r="C32" s="2">
        <v>0.27586888215700001</v>
      </c>
      <c r="D32" s="2">
        <v>0.21317701029399999</v>
      </c>
      <c r="E32" s="2">
        <v>0.10002896623599999</v>
      </c>
      <c r="F32" s="2">
        <v>0.16931429039199999</v>
      </c>
      <c r="G32" s="2">
        <v>1.2628444882E-2</v>
      </c>
      <c r="H32" s="2">
        <v>-0.102630200432</v>
      </c>
      <c r="I32" s="2">
        <v>-0.145624127943</v>
      </c>
      <c r="J32" s="2">
        <v>-1.8127407768199998E-2</v>
      </c>
      <c r="K32" s="2">
        <v>-6.24567111844E-2</v>
      </c>
      <c r="L32" s="2">
        <v>-1.6931373278400001E-2</v>
      </c>
      <c r="M32" s="2">
        <v>3.8817179485500002E-2</v>
      </c>
      <c r="N32" s="2">
        <v>1.98864417321E-2</v>
      </c>
      <c r="O32" s="2">
        <v>1.98864417321E-2</v>
      </c>
      <c r="P32" s="2">
        <v>3.8817179485500002E-2</v>
      </c>
      <c r="Q32" s="2">
        <v>2.1025015340900002E-3</v>
      </c>
      <c r="R32" s="2">
        <v>-8.0389584618799997E-2</v>
      </c>
      <c r="S32" s="2">
        <v>8.0389584618799997E-2</v>
      </c>
      <c r="T32" s="2">
        <v>1.8231187550699999E-2</v>
      </c>
      <c r="U32" s="2">
        <v>-0.186229793404</v>
      </c>
      <c r="V32" s="2">
        <v>8.2234463677499994E-2</v>
      </c>
      <c r="W32" s="2">
        <v>8.1146306491599998E-2</v>
      </c>
      <c r="X32" s="2">
        <v>-8.4909330977899996E-4</v>
      </c>
      <c r="Y32" s="2">
        <v>-5.19227037685E-2</v>
      </c>
      <c r="Z32" s="2">
        <v>0.15588891207700001</v>
      </c>
      <c r="AA32" s="2">
        <v>-4.9151987627099998E-2</v>
      </c>
      <c r="AB32" s="2">
        <v>-1.9792155323999999E-2</v>
      </c>
      <c r="AC32" s="2">
        <v>-6.2471464236800001E-2</v>
      </c>
      <c r="AD32" s="2">
        <v>-0.37879975035300001</v>
      </c>
      <c r="AE32" s="2">
        <v>-0.29947011963800002</v>
      </c>
      <c r="AF32" s="2">
        <v>1</v>
      </c>
      <c r="AG32" s="2">
        <v>-0.52927011788900002</v>
      </c>
      <c r="AH32" s="2">
        <v>-0.17289466903100001</v>
      </c>
      <c r="AI32" s="2">
        <v>-0.26884656572999999</v>
      </c>
      <c r="AJ32" s="2">
        <v>-7.0342356979900003E-2</v>
      </c>
      <c r="AK32" s="2">
        <v>0.229141136055</v>
      </c>
      <c r="AL32" s="2">
        <v>-0.161344375825</v>
      </c>
      <c r="AM32" s="2">
        <v>-0.10346274073800001</v>
      </c>
      <c r="AN32" s="2">
        <v>-5.3743462928499998E-2</v>
      </c>
      <c r="AO32" s="2">
        <v>-5.19116006529E-2</v>
      </c>
      <c r="AP32" s="2">
        <v>-3.5807200600700001E-2</v>
      </c>
      <c r="AQ32" s="2">
        <v>-1.2316573118199999E-2</v>
      </c>
      <c r="AR32" s="2">
        <v>-0.140246527328</v>
      </c>
      <c r="AS32" s="2">
        <v>1.66348664822E-2</v>
      </c>
      <c r="AT32" s="2">
        <v>1.44777142583E-2</v>
      </c>
      <c r="AU32" s="2">
        <v>0.11955615952699999</v>
      </c>
      <c r="AV32" s="2">
        <v>-2.2522320250600001E-2</v>
      </c>
      <c r="AW32" s="2">
        <v>2.2522320250600001E-2</v>
      </c>
      <c r="AX32" s="2">
        <v>3.9541244152799998E-2</v>
      </c>
      <c r="AY32" s="2">
        <v>-4.3437911973699998E-2</v>
      </c>
      <c r="AZ32" s="2">
        <v>2.6496105127899999E-2</v>
      </c>
      <c r="BA32" s="2">
        <v>-2.1207030974999999E-2</v>
      </c>
      <c r="BB32" s="2">
        <v>2.1207030974999999E-2</v>
      </c>
      <c r="BC32" s="2">
        <v>-3.4504421104699999E-2</v>
      </c>
      <c r="BD32" s="2">
        <v>3.4504421104699999E-2</v>
      </c>
      <c r="BE32" s="2">
        <v>-3.1305438191799997E-2</v>
      </c>
      <c r="BF32" s="2">
        <v>3.1305438191799997E-2</v>
      </c>
      <c r="BG32" s="2">
        <v>5.9110110380100001E-2</v>
      </c>
      <c r="BH32" s="2">
        <v>-5.9110110380100001E-2</v>
      </c>
      <c r="BI32" s="2">
        <v>5.6464106947599997E-3</v>
      </c>
      <c r="BJ32" s="2">
        <v>-5.6464106947599997E-3</v>
      </c>
      <c r="BK32" s="2">
        <v>4.3159228239299997E-2</v>
      </c>
      <c r="BL32" s="2">
        <v>-4.3159228239299997E-2</v>
      </c>
      <c r="BM32" s="2">
        <v>-6.2517607879699996E-2</v>
      </c>
      <c r="BN32" s="2">
        <v>3.8543568078200002E-2</v>
      </c>
      <c r="BO32" s="2">
        <v>-1.9160175846E-3</v>
      </c>
      <c r="BP32" s="2">
        <v>1.09083910131E-2</v>
      </c>
      <c r="BQ32" s="2">
        <v>-9.8415299950299993E-3</v>
      </c>
      <c r="BR32" s="2">
        <v>2.8180393905599999E-2</v>
      </c>
      <c r="BS32" s="2">
        <v>-1.7209077045899999E-2</v>
      </c>
      <c r="BT32" s="2">
        <v>-3.2983372458699999E-3</v>
      </c>
      <c r="BU32" s="2">
        <v>1.5160375774E-2</v>
      </c>
      <c r="BV32" s="2">
        <v>3.2242723623399999E-2</v>
      </c>
      <c r="BW32" s="2">
        <v>-3.2242723623399999E-2</v>
      </c>
      <c r="BX32" s="2">
        <v>4.3725018253799999E-2</v>
      </c>
      <c r="BY32" s="2">
        <v>-4.3725018253799999E-2</v>
      </c>
      <c r="BZ32" s="2">
        <v>1.9978650248E-2</v>
      </c>
      <c r="CA32" s="2">
        <v>-1.9978650248E-2</v>
      </c>
      <c r="CB32" s="2">
        <v>-2.4872145861500002E-2</v>
      </c>
      <c r="CC32" s="2">
        <v>2.4872145861500002E-2</v>
      </c>
      <c r="CD32" s="2">
        <v>-5.3706382087000001E-2</v>
      </c>
      <c r="CE32" s="2">
        <v>5.3706382087000001E-2</v>
      </c>
      <c r="CF32" s="2">
        <v>1.9020923900699999E-2</v>
      </c>
      <c r="CG32" s="2">
        <v>-1.9020923900699999E-2</v>
      </c>
      <c r="CH32" s="2">
        <v>-1.55562356024E-2</v>
      </c>
      <c r="CI32" s="2">
        <v>1.55562356024E-2</v>
      </c>
      <c r="CJ32" s="2">
        <v>-2.0455621551499999E-2</v>
      </c>
      <c r="CK32" s="2">
        <v>2.0455621551499999E-2</v>
      </c>
      <c r="CL32" s="2">
        <v>-1.5075136823400001E-3</v>
      </c>
      <c r="CM32" s="2">
        <v>1.5075136823400001E-3</v>
      </c>
      <c r="CN32" s="2">
        <v>1.4012482918899999E-2</v>
      </c>
      <c r="CO32" s="2">
        <v>-1.4012482918899999E-2</v>
      </c>
      <c r="CP32" s="2">
        <v>1.4536647543000001E-2</v>
      </c>
      <c r="CQ32" s="2">
        <v>-1.4536647543000001E-2</v>
      </c>
      <c r="CR32" s="2">
        <v>-1.7577112413000001E-2</v>
      </c>
      <c r="CS32" s="2">
        <v>1.7577112413000001E-2</v>
      </c>
      <c r="CT32" s="2">
        <v>4.3978567203099998E-2</v>
      </c>
      <c r="CU32" s="2">
        <v>-4.3978567203099998E-2</v>
      </c>
      <c r="CV32" s="2">
        <v>-2.0585148249100001E-3</v>
      </c>
      <c r="CW32" s="2">
        <v>2.0585148249100001E-3</v>
      </c>
      <c r="CX32" s="2">
        <v>1.08855298905E-2</v>
      </c>
      <c r="CY32" s="2">
        <v>-1.08855298905E-2</v>
      </c>
      <c r="CZ32" s="2">
        <v>-7.8689461897800007E-3</v>
      </c>
      <c r="DA32" s="2">
        <v>7.8689461897800007E-3</v>
      </c>
      <c r="DB32" s="2">
        <v>-4.9637528689800002E-2</v>
      </c>
      <c r="DC32" s="2">
        <v>4.9637528689800002E-2</v>
      </c>
      <c r="DD32" s="2">
        <v>1.95709687903E-2</v>
      </c>
      <c r="DE32" s="4">
        <v>-1.95709687903E-2</v>
      </c>
    </row>
    <row r="33" spans="1:109" x14ac:dyDescent="0.3">
      <c r="A33" s="17" t="s">
        <v>31</v>
      </c>
      <c r="B33" s="13">
        <v>-0.40448424622599999</v>
      </c>
      <c r="C33" s="2">
        <v>-0.13445368112600001</v>
      </c>
      <c r="D33" s="2">
        <v>-9.0167290294500005E-2</v>
      </c>
      <c r="E33" s="2">
        <v>-4.8240429311999997E-2</v>
      </c>
      <c r="F33" s="2">
        <v>-6.8640137281999997E-2</v>
      </c>
      <c r="G33" s="2">
        <v>1.06253335231E-2</v>
      </c>
      <c r="H33" s="2">
        <v>0.14579403790699999</v>
      </c>
      <c r="I33" s="2">
        <v>0.16448182808699999</v>
      </c>
      <c r="J33" s="2">
        <v>2.54202770173E-2</v>
      </c>
      <c r="K33" s="2">
        <v>8.7966204614499999E-2</v>
      </c>
      <c r="L33" s="2">
        <v>2.02667798125E-2</v>
      </c>
      <c r="M33" s="2">
        <v>3.5670097518800001E-2</v>
      </c>
      <c r="N33" s="2">
        <v>-2.8015197821199998E-4</v>
      </c>
      <c r="O33" s="2">
        <v>-2.8015197821199998E-4</v>
      </c>
      <c r="P33" s="2">
        <v>3.5670097518800001E-2</v>
      </c>
      <c r="Q33" s="2">
        <v>-1.9460967245500001E-2</v>
      </c>
      <c r="R33" s="2">
        <v>-1.0925458628E-2</v>
      </c>
      <c r="S33" s="2">
        <v>1.0925458628E-2</v>
      </c>
      <c r="T33" s="2">
        <v>-1.8298952657499999E-2</v>
      </c>
      <c r="U33" s="2">
        <v>0.16778101805000001</v>
      </c>
      <c r="V33" s="2">
        <v>-0.10268960181300001</v>
      </c>
      <c r="W33" s="2">
        <v>-1.77518721315E-2</v>
      </c>
      <c r="X33" s="2">
        <v>-1.5649010389699999E-2</v>
      </c>
      <c r="Y33" s="2">
        <v>-3.12213390262E-3</v>
      </c>
      <c r="Z33" s="2">
        <v>-7.0140765825599999E-2</v>
      </c>
      <c r="AA33" s="2">
        <v>3.6593758740600002E-2</v>
      </c>
      <c r="AB33" s="2">
        <v>-5.4631620202300002E-2</v>
      </c>
      <c r="AC33" s="2">
        <v>6.2564523772000002E-2</v>
      </c>
      <c r="AD33" s="2">
        <v>-0.17601569127700001</v>
      </c>
      <c r="AE33" s="2">
        <v>-0.139153840719</v>
      </c>
      <c r="AF33" s="2">
        <v>-0.52927011788900002</v>
      </c>
      <c r="AG33" s="2">
        <v>1</v>
      </c>
      <c r="AH33" s="2">
        <v>-8.0338423294200004E-2</v>
      </c>
      <c r="AI33" s="2">
        <v>-0.124924090024</v>
      </c>
      <c r="AJ33" s="2">
        <v>7.8596317592599996E-2</v>
      </c>
      <c r="AK33" s="2">
        <v>-6.94836835593E-2</v>
      </c>
      <c r="AL33" s="2">
        <v>6.5860280608899993E-2</v>
      </c>
      <c r="AM33" s="2">
        <v>2.67913281993E-2</v>
      </c>
      <c r="AN33" s="2">
        <v>1.43510455714E-2</v>
      </c>
      <c r="AO33" s="2">
        <v>2.99286625249E-2</v>
      </c>
      <c r="AP33" s="2">
        <v>1.0729166003299999E-2</v>
      </c>
      <c r="AQ33" s="2">
        <v>5.3316238667899998E-3</v>
      </c>
      <c r="AR33" s="2">
        <v>3.7236120513299997E-2</v>
      </c>
      <c r="AS33" s="2">
        <v>-2.33710081826E-2</v>
      </c>
      <c r="AT33" s="2">
        <v>-2.19063281353E-2</v>
      </c>
      <c r="AU33" s="2">
        <v>-5.0409334875800002E-2</v>
      </c>
      <c r="AV33" s="2">
        <v>0.14136917390299999</v>
      </c>
      <c r="AW33" s="2">
        <v>-0.14136917390299999</v>
      </c>
      <c r="AX33" s="2">
        <v>-5.70895591312E-2</v>
      </c>
      <c r="AY33" s="2">
        <v>0.11236916872</v>
      </c>
      <c r="AZ33" s="2">
        <v>-9.3408140568499998E-2</v>
      </c>
      <c r="BA33" s="2">
        <v>4.2193227455699998E-2</v>
      </c>
      <c r="BB33" s="2">
        <v>-4.2193227455699998E-2</v>
      </c>
      <c r="BC33" s="2">
        <v>5.8052000307899997E-2</v>
      </c>
      <c r="BD33" s="2">
        <v>-5.8052000307899997E-2</v>
      </c>
      <c r="BE33" s="2">
        <v>7.3493186581500003E-2</v>
      </c>
      <c r="BF33" s="2">
        <v>-7.3493186581500003E-2</v>
      </c>
      <c r="BG33" s="2">
        <v>2.7858215021099999E-2</v>
      </c>
      <c r="BH33" s="2">
        <v>-2.7858215021099999E-2</v>
      </c>
      <c r="BI33" s="2">
        <v>2.7433351894100001E-2</v>
      </c>
      <c r="BJ33" s="2">
        <v>-2.7433351894100001E-2</v>
      </c>
      <c r="BK33" s="2">
        <v>1.23559551785E-2</v>
      </c>
      <c r="BL33" s="2">
        <v>-1.23559551785E-2</v>
      </c>
      <c r="BM33" s="2">
        <v>9.4592704882799999E-2</v>
      </c>
      <c r="BN33" s="2">
        <v>9.3389253739599998E-3</v>
      </c>
      <c r="BO33" s="2">
        <v>-3.0438241052199999E-2</v>
      </c>
      <c r="BP33" s="2">
        <v>-7.4313568372100002E-3</v>
      </c>
      <c r="BQ33" s="2">
        <v>-4.4388989224499999E-2</v>
      </c>
      <c r="BR33" s="2">
        <v>2.2470758907699999E-2</v>
      </c>
      <c r="BS33" s="2">
        <v>-4.8719626925699998E-2</v>
      </c>
      <c r="BT33" s="2">
        <v>-4.47859324414E-2</v>
      </c>
      <c r="BU33" s="2">
        <v>-7.8561886177899998E-3</v>
      </c>
      <c r="BV33" s="2">
        <v>5.3856515738099998E-2</v>
      </c>
      <c r="BW33" s="2">
        <v>-5.3856515738099998E-2</v>
      </c>
      <c r="BX33" s="2">
        <v>-3.90004261603E-2</v>
      </c>
      <c r="BY33" s="2">
        <v>3.90004261603E-2</v>
      </c>
      <c r="BZ33" s="2">
        <v>5.3577074146300002E-3</v>
      </c>
      <c r="CA33" s="2">
        <v>-5.3577074146300002E-3</v>
      </c>
      <c r="CB33" s="2">
        <v>-1.8939652735900001E-3</v>
      </c>
      <c r="CC33" s="2">
        <v>1.8939652735900001E-3</v>
      </c>
      <c r="CD33" s="2">
        <v>5.7231065194899997E-2</v>
      </c>
      <c r="CE33" s="2">
        <v>-5.7231065194899997E-2</v>
      </c>
      <c r="CF33" s="2">
        <v>3.4365531695100003E-2</v>
      </c>
      <c r="CG33" s="2">
        <v>-3.4365531695100003E-2</v>
      </c>
      <c r="CH33" s="2">
        <v>5.6811625063300002E-2</v>
      </c>
      <c r="CI33" s="2">
        <v>-5.6811625063300002E-2</v>
      </c>
      <c r="CJ33" s="2">
        <v>4.87789641739E-2</v>
      </c>
      <c r="CK33" s="2">
        <v>-4.87789641739E-2</v>
      </c>
      <c r="CL33" s="2">
        <v>6.1199100706000001E-2</v>
      </c>
      <c r="CM33" s="2">
        <v>-6.1199100706000001E-2</v>
      </c>
      <c r="CN33" s="2">
        <v>5.6009398699300002E-2</v>
      </c>
      <c r="CO33" s="2">
        <v>-5.6009398699300002E-2</v>
      </c>
      <c r="CP33" s="2">
        <v>3.7783183916099999E-2</v>
      </c>
      <c r="CQ33" s="2">
        <v>-3.7783183916099999E-2</v>
      </c>
      <c r="CR33" s="2">
        <v>7.9404692250700001E-2</v>
      </c>
      <c r="CS33" s="2">
        <v>-7.9404692250700001E-2</v>
      </c>
      <c r="CT33" s="2">
        <v>2.2283888452000002E-2</v>
      </c>
      <c r="CU33" s="2">
        <v>-2.2283888452000002E-2</v>
      </c>
      <c r="CV33" s="2">
        <v>4.01697535864E-2</v>
      </c>
      <c r="CW33" s="2">
        <v>-4.01697535864E-2</v>
      </c>
      <c r="CX33" s="2">
        <v>4.9947555849599999E-2</v>
      </c>
      <c r="CY33" s="2">
        <v>-4.9947555849599999E-2</v>
      </c>
      <c r="CZ33" s="2">
        <v>4.0149488111100001E-2</v>
      </c>
      <c r="DA33" s="2">
        <v>-4.0149488111100001E-2</v>
      </c>
      <c r="DB33" s="2">
        <v>0.118037470224</v>
      </c>
      <c r="DC33" s="2">
        <v>-0.118037470224</v>
      </c>
      <c r="DD33" s="2">
        <v>-2.5658996919200001E-2</v>
      </c>
      <c r="DE33" s="4">
        <v>2.5658996919200001E-2</v>
      </c>
    </row>
    <row r="34" spans="1:109" x14ac:dyDescent="0.3">
      <c r="A34" s="17" t="s">
        <v>32</v>
      </c>
      <c r="B34" s="13">
        <v>8.9785192888800006E-3</v>
      </c>
      <c r="C34" s="2">
        <v>-8.4050107665500001E-2</v>
      </c>
      <c r="D34" s="2">
        <v>-3.6538182845699999E-2</v>
      </c>
      <c r="E34" s="2">
        <v>-3.37075534931E-2</v>
      </c>
      <c r="F34" s="2">
        <v>-3.0569035881499999E-2</v>
      </c>
      <c r="G34" s="2">
        <v>-8.2096599752300003E-3</v>
      </c>
      <c r="H34" s="2">
        <v>9.6612373601699993E-3</v>
      </c>
      <c r="I34" s="2">
        <v>4.2189190293299997E-2</v>
      </c>
      <c r="J34" s="2">
        <v>-1.7547091056899999E-2</v>
      </c>
      <c r="K34" s="2">
        <v>4.1681491636500001E-3</v>
      </c>
      <c r="L34" s="2">
        <v>-1.7902926665099999E-2</v>
      </c>
      <c r="M34" s="2">
        <v>-1.12729931705E-2</v>
      </c>
      <c r="N34" s="2">
        <v>1.51221227564E-2</v>
      </c>
      <c r="O34" s="2">
        <v>1.51221227564E-2</v>
      </c>
      <c r="P34" s="2">
        <v>-1.12729931705E-2</v>
      </c>
      <c r="Q34" s="2">
        <v>2.4454173438E-2</v>
      </c>
      <c r="R34" s="2">
        <v>1.55957819606E-2</v>
      </c>
      <c r="S34" s="2">
        <v>-1.55957819606E-2</v>
      </c>
      <c r="T34" s="2">
        <v>3.45601396564E-2</v>
      </c>
      <c r="U34" s="2">
        <v>8.2015694023899993E-2</v>
      </c>
      <c r="V34" s="2">
        <v>-8.8835331841200002E-2</v>
      </c>
      <c r="W34" s="2">
        <v>-4.1269486058499998E-2</v>
      </c>
      <c r="X34" s="2">
        <v>5.4254284592199997E-2</v>
      </c>
      <c r="Y34" s="2">
        <v>2.1529366135099998E-2</v>
      </c>
      <c r="Z34" s="2">
        <v>-7.6563776636599995E-2</v>
      </c>
      <c r="AA34" s="2">
        <v>2.1341737627899999E-2</v>
      </c>
      <c r="AB34" s="2">
        <v>7.1879179788200007E-2</v>
      </c>
      <c r="AC34" s="2">
        <v>7.1904289472900004E-3</v>
      </c>
      <c r="AD34" s="2">
        <v>-5.7498380617000001E-2</v>
      </c>
      <c r="AE34" s="2">
        <v>-4.54568592146E-2</v>
      </c>
      <c r="AF34" s="2">
        <v>-0.17289466903100001</v>
      </c>
      <c r="AG34" s="2">
        <v>-8.0338423294200004E-2</v>
      </c>
      <c r="AH34" s="2">
        <v>1</v>
      </c>
      <c r="AI34" s="2">
        <v>-4.0808480336799999E-2</v>
      </c>
      <c r="AJ34" s="2">
        <v>2.7972459204299999E-2</v>
      </c>
      <c r="AK34" s="2">
        <v>-7.7406823661199997E-2</v>
      </c>
      <c r="AL34" s="2">
        <v>1.4905173524899999E-2</v>
      </c>
      <c r="AM34" s="2">
        <v>3.6014588041600001E-2</v>
      </c>
      <c r="AN34" s="2">
        <v>-3.4112376916099999E-3</v>
      </c>
      <c r="AO34" s="2">
        <v>2.81559530482E-2</v>
      </c>
      <c r="AP34" s="2">
        <v>3.6430468194599999E-3</v>
      </c>
      <c r="AQ34" s="2">
        <v>1.3051862005199999E-2</v>
      </c>
      <c r="AR34" s="2">
        <v>8.6871467484299997E-2</v>
      </c>
      <c r="AS34" s="2">
        <v>-4.7972995526500001E-3</v>
      </c>
      <c r="AT34" s="2">
        <v>1.1732176855700001E-2</v>
      </c>
      <c r="AU34" s="2">
        <v>-3.8567252324600003E-2</v>
      </c>
      <c r="AV34" s="2">
        <v>-3.0572222743600001E-2</v>
      </c>
      <c r="AW34" s="2">
        <v>3.0572222743600001E-2</v>
      </c>
      <c r="AX34" s="2">
        <v>-9.2134711407499993E-3</v>
      </c>
      <c r="AY34" s="2">
        <v>-3.1389515784699999E-2</v>
      </c>
      <c r="AZ34" s="2">
        <v>3.9934764126599999E-2</v>
      </c>
      <c r="BA34" s="2">
        <v>-1.6483327710900001E-2</v>
      </c>
      <c r="BB34" s="2">
        <v>1.6483327710900001E-2</v>
      </c>
      <c r="BC34" s="2">
        <v>-7.1939644130699998E-3</v>
      </c>
      <c r="BD34" s="2">
        <v>7.1939644130699998E-3</v>
      </c>
      <c r="BE34" s="2">
        <v>-1.4284611002399999E-2</v>
      </c>
      <c r="BF34" s="2">
        <v>1.4284611002399999E-2</v>
      </c>
      <c r="BG34" s="2">
        <v>-4.0419538848600001E-2</v>
      </c>
      <c r="BH34" s="2">
        <v>4.0419538848600001E-2</v>
      </c>
      <c r="BI34" s="2">
        <v>-2.5181936832800001E-2</v>
      </c>
      <c r="BJ34" s="2">
        <v>2.5181936832800001E-2</v>
      </c>
      <c r="BK34" s="2">
        <v>3.7652172420799999E-4</v>
      </c>
      <c r="BL34" s="2">
        <v>-3.7652172420799999E-4</v>
      </c>
      <c r="BM34" s="2">
        <v>2.0936310989699999E-2</v>
      </c>
      <c r="BN34" s="2">
        <v>-3.2564301966399999E-2</v>
      </c>
      <c r="BO34" s="2">
        <v>3.3996624707200003E-2</v>
      </c>
      <c r="BP34" s="2">
        <v>2.3275875017899999E-2</v>
      </c>
      <c r="BQ34" s="2">
        <v>3.3567456142800003E-2</v>
      </c>
      <c r="BR34" s="2">
        <v>-2.9534202664299999E-2</v>
      </c>
      <c r="BS34" s="2">
        <v>-1.47374086212E-2</v>
      </c>
      <c r="BT34" s="2">
        <v>8.2416745128799998E-3</v>
      </c>
      <c r="BU34" s="2">
        <v>1.78925134221E-2</v>
      </c>
      <c r="BV34" s="2">
        <v>-8.0504581449600005E-3</v>
      </c>
      <c r="BW34" s="2">
        <v>8.0504581449600005E-3</v>
      </c>
      <c r="BX34" s="2">
        <v>-2.9028527713900001E-3</v>
      </c>
      <c r="BY34" s="2">
        <v>2.9028527713900001E-3</v>
      </c>
      <c r="BZ34" s="2">
        <v>1.12446666368E-2</v>
      </c>
      <c r="CA34" s="2">
        <v>-1.12446666368E-2</v>
      </c>
      <c r="CB34" s="2">
        <v>2.2167645374000001E-2</v>
      </c>
      <c r="CC34" s="2">
        <v>-2.2167645374000001E-2</v>
      </c>
      <c r="CD34" s="2">
        <v>5.9963477513299999E-3</v>
      </c>
      <c r="CE34" s="2">
        <v>-5.9963477513299999E-3</v>
      </c>
      <c r="CF34" s="2">
        <v>-1.6161203632699999E-2</v>
      </c>
      <c r="CG34" s="2">
        <v>1.6161203632699999E-2</v>
      </c>
      <c r="CH34" s="2">
        <v>-2.5022553547799999E-2</v>
      </c>
      <c r="CI34" s="2">
        <v>2.5022553547799999E-2</v>
      </c>
      <c r="CJ34" s="2">
        <v>1.17674346141E-2</v>
      </c>
      <c r="CK34" s="2">
        <v>-1.17674346141E-2</v>
      </c>
      <c r="CL34" s="2">
        <v>1.08578867688E-2</v>
      </c>
      <c r="CM34" s="2">
        <v>-1.08578867688E-2</v>
      </c>
      <c r="CN34" s="2">
        <v>-2.6393381686E-2</v>
      </c>
      <c r="CO34" s="2">
        <v>2.6393381686E-2</v>
      </c>
      <c r="CP34" s="2">
        <v>-2.7288903386700002E-2</v>
      </c>
      <c r="CQ34" s="2">
        <v>2.7288903386700002E-2</v>
      </c>
      <c r="CR34" s="2">
        <v>-1.19840277292E-2</v>
      </c>
      <c r="CS34" s="2">
        <v>1.19840277292E-2</v>
      </c>
      <c r="CT34" s="2">
        <v>-5.17363479E-2</v>
      </c>
      <c r="CU34" s="2">
        <v>5.17363479E-2</v>
      </c>
      <c r="CV34" s="2">
        <v>2.17645059062E-2</v>
      </c>
      <c r="CW34" s="2">
        <v>-2.17645059062E-2</v>
      </c>
      <c r="CX34" s="2">
        <v>-4.0643808584099996E-3</v>
      </c>
      <c r="CY34" s="2">
        <v>4.0643808584099996E-3</v>
      </c>
      <c r="CZ34" s="2">
        <v>-3.15897810986E-2</v>
      </c>
      <c r="DA34" s="2">
        <v>3.15897810986E-2</v>
      </c>
      <c r="DB34" s="2">
        <v>3.1788814892799999E-3</v>
      </c>
      <c r="DC34" s="2">
        <v>-3.1788814892799999E-3</v>
      </c>
      <c r="DD34" s="2">
        <v>-2.5689242130400001E-2</v>
      </c>
      <c r="DE34" s="4">
        <v>2.5689242130400001E-2</v>
      </c>
    </row>
    <row r="35" spans="1:109" x14ac:dyDescent="0.3">
      <c r="A35" s="17" t="s">
        <v>33</v>
      </c>
      <c r="B35" s="13">
        <v>0.34775638532300002</v>
      </c>
      <c r="C35" s="2">
        <v>-7.5113741576300005E-2</v>
      </c>
      <c r="D35" s="2">
        <v>-8.2101108538500001E-2</v>
      </c>
      <c r="E35" s="2">
        <v>-2.36635053014E-2</v>
      </c>
      <c r="F35" s="2">
        <v>-9.4920646531199998E-2</v>
      </c>
      <c r="G35" s="2">
        <v>-6.26383441638E-2</v>
      </c>
      <c r="H35" s="2">
        <v>-7.8345355899499994E-2</v>
      </c>
      <c r="I35" s="2">
        <v>-9.4164031831900002E-2</v>
      </c>
      <c r="J35" s="2">
        <v>-1.88661176528E-2</v>
      </c>
      <c r="K35" s="2">
        <v>-9.2316406122100007E-3</v>
      </c>
      <c r="L35" s="2">
        <v>1.9837055004000001E-2</v>
      </c>
      <c r="M35" s="2">
        <v>-0.107844391773</v>
      </c>
      <c r="N35" s="2">
        <v>-4.7507811329799997E-2</v>
      </c>
      <c r="O35" s="2">
        <v>-4.7507811329799997E-2</v>
      </c>
      <c r="P35" s="2">
        <v>-0.107844391773</v>
      </c>
      <c r="Q35" s="2">
        <v>5.0153942170300001E-3</v>
      </c>
      <c r="R35" s="2">
        <v>0.107504073194</v>
      </c>
      <c r="S35" s="2">
        <v>-0.107504073194</v>
      </c>
      <c r="T35" s="2">
        <v>-1.9239226088300001E-3</v>
      </c>
      <c r="U35" s="2">
        <v>-1.51294993171E-2</v>
      </c>
      <c r="V35" s="2">
        <v>6.0398533546999998E-2</v>
      </c>
      <c r="W35" s="2">
        <v>-3.3982425855700001E-2</v>
      </c>
      <c r="X35" s="2">
        <v>-4.3401987556799998E-2</v>
      </c>
      <c r="Y35" s="2">
        <v>4.4092614226199998E-2</v>
      </c>
      <c r="Z35" s="2">
        <v>-3.2839469672300003E-2</v>
      </c>
      <c r="AA35" s="2">
        <v>-1.3963589782999999E-3</v>
      </c>
      <c r="AB35" s="2">
        <v>9.7950998664400005E-2</v>
      </c>
      <c r="AC35" s="2">
        <v>-4.2100690492799998E-2</v>
      </c>
      <c r="AD35" s="2">
        <v>-8.9408437232499999E-2</v>
      </c>
      <c r="AE35" s="2">
        <v>-7.0684194933299999E-2</v>
      </c>
      <c r="AF35" s="2">
        <v>-0.26884656572999999</v>
      </c>
      <c r="AG35" s="2">
        <v>-0.124924090024</v>
      </c>
      <c r="AH35" s="2">
        <v>-4.0808480336799999E-2</v>
      </c>
      <c r="AI35" s="2">
        <v>1</v>
      </c>
      <c r="AJ35" s="2">
        <v>-1.783533042E-2</v>
      </c>
      <c r="AK35" s="2">
        <v>-9.6436343006E-2</v>
      </c>
      <c r="AL35" s="2">
        <v>0.11383548749899999</v>
      </c>
      <c r="AM35" s="2">
        <v>8.1010915005299999E-2</v>
      </c>
      <c r="AN35" s="2">
        <v>2.6736405788E-2</v>
      </c>
      <c r="AO35" s="2">
        <v>-1.44889565694E-2</v>
      </c>
      <c r="AP35" s="2">
        <v>3.4730302853000002E-2</v>
      </c>
      <c r="AQ35" s="2">
        <v>-5.7244916400599997E-3</v>
      </c>
      <c r="AR35" s="2">
        <v>5.7741543852599997E-2</v>
      </c>
      <c r="AS35" s="2">
        <v>-2.5083088184199999E-2</v>
      </c>
      <c r="AT35" s="2">
        <v>2.3263355946299999E-3</v>
      </c>
      <c r="AU35" s="2">
        <v>-6.3656763592600002E-2</v>
      </c>
      <c r="AV35" s="2">
        <v>-0.19158892883100001</v>
      </c>
      <c r="AW35" s="2">
        <v>0.19158892883100001</v>
      </c>
      <c r="AX35" s="2">
        <v>9.0048907855800003E-4</v>
      </c>
      <c r="AY35" s="2">
        <v>-8.8672918113400001E-2</v>
      </c>
      <c r="AZ35" s="2">
        <v>9.7998729833499998E-2</v>
      </c>
      <c r="BA35" s="2">
        <v>-3.8848064301800003E-2</v>
      </c>
      <c r="BB35" s="2">
        <v>3.8848064301800003E-2</v>
      </c>
      <c r="BC35" s="2">
        <v>-3.2010907635800001E-2</v>
      </c>
      <c r="BD35" s="2">
        <v>3.2010907635800001E-2</v>
      </c>
      <c r="BE35" s="2">
        <v>-7.2568916672600001E-2</v>
      </c>
      <c r="BF35" s="2">
        <v>7.2568916672600001E-2</v>
      </c>
      <c r="BG35" s="2">
        <v>-4.5254967832900001E-3</v>
      </c>
      <c r="BH35" s="2">
        <v>4.5254967832900001E-3</v>
      </c>
      <c r="BI35" s="2">
        <v>-3.0443763964699999E-2</v>
      </c>
      <c r="BJ35" s="2">
        <v>3.0443763964699999E-2</v>
      </c>
      <c r="BK35" s="2">
        <v>-6.14813578248E-2</v>
      </c>
      <c r="BL35" s="2">
        <v>6.14813578248E-2</v>
      </c>
      <c r="BM35" s="2">
        <v>-5.9433085110900001E-2</v>
      </c>
      <c r="BN35" s="2">
        <v>-6.3275309101900004E-2</v>
      </c>
      <c r="BO35" s="2">
        <v>3.65519157023E-2</v>
      </c>
      <c r="BP35" s="2">
        <v>1.00765921815E-2</v>
      </c>
      <c r="BQ35" s="2">
        <v>2.0943533908500001E-2</v>
      </c>
      <c r="BR35" s="2">
        <v>-5.9952319954299997E-2</v>
      </c>
      <c r="BS35" s="2">
        <v>8.3010898747199996E-2</v>
      </c>
      <c r="BT35" s="2">
        <v>9.7846128575499999E-2</v>
      </c>
      <c r="BU35" s="2">
        <v>2.35943403896E-2</v>
      </c>
      <c r="BV35" s="2">
        <v>-9.1753141380299996E-2</v>
      </c>
      <c r="BW35" s="2">
        <v>9.1753141380299996E-2</v>
      </c>
      <c r="BX35" s="2">
        <v>-1.57587455937E-2</v>
      </c>
      <c r="BY35" s="2">
        <v>1.57587455937E-2</v>
      </c>
      <c r="BZ35" s="2">
        <v>-8.0192330817000002E-2</v>
      </c>
      <c r="CA35" s="2">
        <v>8.0192330817000002E-2</v>
      </c>
      <c r="CB35" s="2">
        <v>9.8129146877400011E-4</v>
      </c>
      <c r="CC35" s="2">
        <v>-9.8129146877400011E-4</v>
      </c>
      <c r="CD35" s="2">
        <v>-6.0939263674400002E-2</v>
      </c>
      <c r="CE35" s="2">
        <v>6.0939263674400002E-2</v>
      </c>
      <c r="CF35" s="2">
        <v>-9.3649282661899994E-2</v>
      </c>
      <c r="CG35" s="2">
        <v>9.3649282661899994E-2</v>
      </c>
      <c r="CH35" s="2">
        <v>-7.5950619751799994E-2</v>
      </c>
      <c r="CI35" s="2">
        <v>7.5950619751799994E-2</v>
      </c>
      <c r="CJ35" s="2">
        <v>-5.0030150087700002E-2</v>
      </c>
      <c r="CK35" s="2">
        <v>5.0030150087700002E-2</v>
      </c>
      <c r="CL35" s="2">
        <v>-0.105246729951</v>
      </c>
      <c r="CM35" s="2">
        <v>0.105246729951</v>
      </c>
      <c r="CN35" s="2">
        <v>-9.9815037437100004E-2</v>
      </c>
      <c r="CO35" s="2">
        <v>9.9815037437100004E-2</v>
      </c>
      <c r="CP35" s="2">
        <v>-9.3003480841700001E-2</v>
      </c>
      <c r="CQ35" s="2">
        <v>9.3003480841700001E-2</v>
      </c>
      <c r="CR35" s="2">
        <v>-6.6823560944899996E-2</v>
      </c>
      <c r="CS35" s="2">
        <v>6.6823560944899996E-2</v>
      </c>
      <c r="CT35" s="2">
        <v>-7.0433902359900005E-2</v>
      </c>
      <c r="CU35" s="2">
        <v>7.0433902359900005E-2</v>
      </c>
      <c r="CV35" s="2">
        <v>-5.5704210763500003E-2</v>
      </c>
      <c r="CW35" s="2">
        <v>5.5704210763500003E-2</v>
      </c>
      <c r="CX35" s="2">
        <v>-0.103157927334</v>
      </c>
      <c r="CY35" s="2">
        <v>0.103157927334</v>
      </c>
      <c r="CZ35" s="2">
        <v>-1.4043989967999999E-2</v>
      </c>
      <c r="DA35" s="2">
        <v>1.4043989967999999E-2</v>
      </c>
      <c r="DB35" s="2">
        <v>-0.12647551354200001</v>
      </c>
      <c r="DC35" s="2">
        <v>0.12647551354200001</v>
      </c>
      <c r="DD35" s="2">
        <v>-2.62463053508E-3</v>
      </c>
      <c r="DE35" s="4">
        <v>2.62463053508E-3</v>
      </c>
    </row>
    <row r="36" spans="1:109" x14ac:dyDescent="0.3">
      <c r="A36" s="17" t="s">
        <v>34</v>
      </c>
      <c r="B36" s="13">
        <v>-4.6151854999100003E-2</v>
      </c>
      <c r="C36" s="2">
        <v>-0.17487384143199999</v>
      </c>
      <c r="D36" s="2">
        <v>-5.4409709817000003E-2</v>
      </c>
      <c r="E36" s="2">
        <v>-4.8477512050300001E-2</v>
      </c>
      <c r="F36" s="2">
        <v>-6.5535474575900005E-2</v>
      </c>
      <c r="G36" s="2">
        <v>-2.7063318526699999E-2</v>
      </c>
      <c r="H36" s="2">
        <v>3.1364018513399998E-3</v>
      </c>
      <c r="I36" s="2">
        <v>-7.6135826332800003E-3</v>
      </c>
      <c r="J36" s="2">
        <v>-1.1223541686599999E-3</v>
      </c>
      <c r="K36" s="2">
        <v>6.5968263916999998E-3</v>
      </c>
      <c r="L36" s="2">
        <v>1.0607518205300001E-2</v>
      </c>
      <c r="M36" s="2">
        <v>-4.3774198005299997E-2</v>
      </c>
      <c r="N36" s="2">
        <v>-2.4250817778400002E-2</v>
      </c>
      <c r="O36" s="2">
        <v>-2.4250817778400002E-2</v>
      </c>
      <c r="P36" s="2">
        <v>-4.3774198005299997E-2</v>
      </c>
      <c r="Q36" s="2">
        <v>-6.55023840191E-3</v>
      </c>
      <c r="R36" s="2">
        <v>1.1328237008500001E-2</v>
      </c>
      <c r="S36" s="2">
        <v>-1.1328237008500001E-2</v>
      </c>
      <c r="T36" s="2">
        <v>-3.3921242663799999E-3</v>
      </c>
      <c r="U36" s="2">
        <v>8.2362128358799996E-2</v>
      </c>
      <c r="V36" s="2">
        <v>-3.4968141268599998E-2</v>
      </c>
      <c r="W36" s="2">
        <v>-3.11310690776E-2</v>
      </c>
      <c r="X36" s="2">
        <v>-1.4089020339999999E-2</v>
      </c>
      <c r="Y36" s="2">
        <v>-1.8629915955200001E-3</v>
      </c>
      <c r="Z36" s="2">
        <v>-2.7763351743E-2</v>
      </c>
      <c r="AA36" s="2">
        <v>6.1006679068199999E-3</v>
      </c>
      <c r="AB36" s="2">
        <v>4.1516100330399999E-2</v>
      </c>
      <c r="AC36" s="2">
        <v>3.4454651979899998E-3</v>
      </c>
      <c r="AD36" s="2">
        <v>2.1918677286099999E-2</v>
      </c>
      <c r="AE36" s="2">
        <v>-1.2636178069399999E-2</v>
      </c>
      <c r="AF36" s="2">
        <v>-7.0342356979900003E-2</v>
      </c>
      <c r="AG36" s="2">
        <v>7.8596317592599996E-2</v>
      </c>
      <c r="AH36" s="2">
        <v>2.7972459204299999E-2</v>
      </c>
      <c r="AI36" s="2">
        <v>-1.783533042E-2</v>
      </c>
      <c r="AJ36" s="2">
        <v>1</v>
      </c>
      <c r="AK36" s="2">
        <v>-6.1449126163600001E-2</v>
      </c>
      <c r="AL36" s="2">
        <v>-2.8454766179500001E-2</v>
      </c>
      <c r="AM36" s="2">
        <v>-2.8454766179500001E-2</v>
      </c>
      <c r="AN36" s="2">
        <v>-3.25270577002E-2</v>
      </c>
      <c r="AO36" s="2">
        <v>-3.9532192416700002E-2</v>
      </c>
      <c r="AP36" s="2">
        <v>-3.6608159499299998E-2</v>
      </c>
      <c r="AQ36" s="2">
        <v>-3.5319557461600003E-2</v>
      </c>
      <c r="AR36" s="2">
        <v>-2.0064951738700001E-2</v>
      </c>
      <c r="AS36" s="2">
        <v>-3.0571165977900001E-2</v>
      </c>
      <c r="AT36" s="2">
        <v>-2.47762866072E-2</v>
      </c>
      <c r="AU36" s="2">
        <v>-3.79239323377E-2</v>
      </c>
      <c r="AV36" s="2">
        <v>5.0384216900699998E-3</v>
      </c>
      <c r="AW36" s="2">
        <v>-5.0384216900699998E-3</v>
      </c>
      <c r="AX36" s="2">
        <v>8.3018104898099996E-3</v>
      </c>
      <c r="AY36" s="2">
        <v>3.35534437718E-3</v>
      </c>
      <c r="AZ36" s="2">
        <v>-8.2940620353000004E-3</v>
      </c>
      <c r="BA36" s="2">
        <v>9.5915871366200004E-3</v>
      </c>
      <c r="BB36" s="2">
        <v>-9.5915871366200004E-3</v>
      </c>
      <c r="BC36" s="2">
        <v>-1.0887014784100001E-2</v>
      </c>
      <c r="BD36" s="2">
        <v>1.0887014784100001E-2</v>
      </c>
      <c r="BE36" s="2">
        <v>6.0252097639200003E-3</v>
      </c>
      <c r="BF36" s="2">
        <v>-6.0252097639200003E-3</v>
      </c>
      <c r="BG36" s="2">
        <v>-1.6067643113100001E-2</v>
      </c>
      <c r="BH36" s="2">
        <v>1.6067643113100001E-2</v>
      </c>
      <c r="BI36" s="2">
        <v>9.6553193686399995E-3</v>
      </c>
      <c r="BJ36" s="2">
        <v>-9.6553193686399995E-3</v>
      </c>
      <c r="BK36" s="2">
        <v>1.15589423863E-2</v>
      </c>
      <c r="BL36" s="2">
        <v>-1.15589423863E-2</v>
      </c>
      <c r="BM36" s="2">
        <v>1.87056889863E-4</v>
      </c>
      <c r="BN36" s="2">
        <v>-2.2415747545300002E-3</v>
      </c>
      <c r="BO36" s="2">
        <v>1.50326409913E-2</v>
      </c>
      <c r="BP36" s="2">
        <v>3.4278332604100001E-2</v>
      </c>
      <c r="BQ36" s="2">
        <v>8.3590305414299997E-3</v>
      </c>
      <c r="BR36" s="2">
        <v>-1.27552344728E-2</v>
      </c>
      <c r="BS36" s="2">
        <v>-1.19855717804E-2</v>
      </c>
      <c r="BT36" s="2">
        <v>-1.16944545889E-2</v>
      </c>
      <c r="BU36" s="2">
        <v>2.0551656568699998E-2</v>
      </c>
      <c r="BV36" s="2">
        <v>-3.8491799359200003E-2</v>
      </c>
      <c r="BW36" s="2">
        <v>3.8491799359200003E-2</v>
      </c>
      <c r="BX36" s="2">
        <v>-4.3815293741299999E-2</v>
      </c>
      <c r="BY36" s="2">
        <v>4.3815293741299999E-2</v>
      </c>
      <c r="BZ36" s="2">
        <v>7.7311103439499998E-3</v>
      </c>
      <c r="CA36" s="2">
        <v>-7.7311103439499998E-3</v>
      </c>
      <c r="CB36" s="2">
        <v>1.5241048755499999E-2</v>
      </c>
      <c r="CC36" s="2">
        <v>-1.5241048755499999E-2</v>
      </c>
      <c r="CD36" s="2">
        <v>9.63825186812E-3</v>
      </c>
      <c r="CE36" s="2">
        <v>-9.63825186812E-3</v>
      </c>
      <c r="CF36" s="2">
        <v>-1.23831967463E-2</v>
      </c>
      <c r="CG36" s="2">
        <v>1.23831967463E-2</v>
      </c>
      <c r="CH36" s="2">
        <v>-5.5732315738799996E-3</v>
      </c>
      <c r="CI36" s="2">
        <v>5.5732315738799996E-3</v>
      </c>
      <c r="CJ36" s="2">
        <v>1.6224398435199999E-2</v>
      </c>
      <c r="CK36" s="2">
        <v>-1.6224398435199999E-2</v>
      </c>
      <c r="CL36" s="2">
        <v>-6.7028155674699998E-3</v>
      </c>
      <c r="CM36" s="2">
        <v>6.7028155674699998E-3</v>
      </c>
      <c r="CN36" s="2">
        <v>3.0500463272900001E-3</v>
      </c>
      <c r="CO36" s="2">
        <v>-3.0500463272900001E-3</v>
      </c>
      <c r="CP36" s="2">
        <v>-9.2349396745699999E-3</v>
      </c>
      <c r="CQ36" s="2">
        <v>9.2349396745699999E-3</v>
      </c>
      <c r="CR36" s="2">
        <v>-1.8215865419099999E-2</v>
      </c>
      <c r="CS36" s="2">
        <v>1.8215865419099999E-2</v>
      </c>
      <c r="CT36" s="2">
        <v>-1.6703285706699999E-2</v>
      </c>
      <c r="CU36" s="2">
        <v>1.6703285706699999E-2</v>
      </c>
      <c r="CV36" s="2">
        <v>8.1171479986100002E-3</v>
      </c>
      <c r="CW36" s="2">
        <v>-8.1171479986100002E-3</v>
      </c>
      <c r="CX36" s="2">
        <v>-1.1171677794000001E-2</v>
      </c>
      <c r="CY36" s="2">
        <v>1.1171677794000001E-2</v>
      </c>
      <c r="CZ36" s="2">
        <v>1.7054681576799999E-2</v>
      </c>
      <c r="DA36" s="2">
        <v>-1.7054681576799999E-2</v>
      </c>
      <c r="DB36" s="2">
        <v>2.0880922284599999E-2</v>
      </c>
      <c r="DC36" s="2">
        <v>-2.0880922284599999E-2</v>
      </c>
      <c r="DD36" s="2">
        <v>7.4491389872099996E-3</v>
      </c>
      <c r="DE36" s="4">
        <v>-7.4491389872099996E-3</v>
      </c>
    </row>
    <row r="37" spans="1:109" x14ac:dyDescent="0.3">
      <c r="A37" s="17" t="s">
        <v>35</v>
      </c>
      <c r="B37" s="13">
        <v>-3.8536793928800002E-2</v>
      </c>
      <c r="C37" s="2">
        <v>0.67544951100700001</v>
      </c>
      <c r="D37" s="2">
        <v>0.25267084723799998</v>
      </c>
      <c r="E37" s="2">
        <v>0.14592193197</v>
      </c>
      <c r="F37" s="2">
        <v>0.35952897281599999</v>
      </c>
      <c r="G37" s="2">
        <v>7.6455254596399999E-2</v>
      </c>
      <c r="H37" s="2">
        <v>9.7280835833600005E-2</v>
      </c>
      <c r="I37" s="2">
        <v>-7.3267126695500007E-2</v>
      </c>
      <c r="J37" s="2">
        <v>2.9791842825200001E-2</v>
      </c>
      <c r="K37" s="2">
        <v>-2.80273053318E-2</v>
      </c>
      <c r="L37" s="2">
        <v>0.10779732192499999</v>
      </c>
      <c r="M37" s="2">
        <v>8.0405611156599999E-2</v>
      </c>
      <c r="N37" s="2">
        <v>-6.9123380247100005E-2</v>
      </c>
      <c r="O37" s="2">
        <v>-6.9123380247100005E-2</v>
      </c>
      <c r="P37" s="2">
        <v>8.0405611156599999E-2</v>
      </c>
      <c r="Q37" s="2">
        <v>-0.124315970087</v>
      </c>
      <c r="R37" s="2">
        <v>-4.48615263581E-2</v>
      </c>
      <c r="S37" s="2">
        <v>4.48615263581E-2</v>
      </c>
      <c r="T37" s="2">
        <v>-0.11854041946</v>
      </c>
      <c r="U37" s="2">
        <v>-0.13250117956499999</v>
      </c>
      <c r="V37" s="2">
        <v>9.1352932459800001E-2</v>
      </c>
      <c r="W37" s="2">
        <v>0.164470750976</v>
      </c>
      <c r="X37" s="2">
        <v>-4.1685986032699997E-2</v>
      </c>
      <c r="Y37" s="2">
        <v>-0.152333283672</v>
      </c>
      <c r="Z37" s="2">
        <v>0.40239661937799998</v>
      </c>
      <c r="AA37" s="2">
        <v>-0.155520140133</v>
      </c>
      <c r="AB37" s="2">
        <v>-0.11145421719699999</v>
      </c>
      <c r="AC37" s="2">
        <v>-9.6095002537900001E-2</v>
      </c>
      <c r="AD37" s="2">
        <v>-0.111901329095</v>
      </c>
      <c r="AE37" s="2">
        <v>-6.2801749048799996E-2</v>
      </c>
      <c r="AF37" s="2">
        <v>0.229141136055</v>
      </c>
      <c r="AG37" s="2">
        <v>-6.94836835593E-2</v>
      </c>
      <c r="AH37" s="2">
        <v>-7.7406823661199997E-2</v>
      </c>
      <c r="AI37" s="2">
        <v>-9.6436343006E-2</v>
      </c>
      <c r="AJ37" s="2">
        <v>-6.1449126163600001E-2</v>
      </c>
      <c r="AK37" s="2">
        <v>1</v>
      </c>
      <c r="AL37" s="2">
        <v>-0.14094595819</v>
      </c>
      <c r="AM37" s="2">
        <v>-0.14094595819</v>
      </c>
      <c r="AN37" s="2">
        <v>-0.16111737786700001</v>
      </c>
      <c r="AO37" s="2">
        <v>-0.19581614919500001</v>
      </c>
      <c r="AP37" s="2">
        <v>-0.18133243779399999</v>
      </c>
      <c r="AQ37" s="2">
        <v>-0.17494956162600001</v>
      </c>
      <c r="AR37" s="2">
        <v>-9.9388405830100002E-2</v>
      </c>
      <c r="AS37" s="2">
        <v>-0.151429193076</v>
      </c>
      <c r="AT37" s="2">
        <v>-0.12272522059099999</v>
      </c>
      <c r="AU37" s="2">
        <v>-0.187849900012</v>
      </c>
      <c r="AV37" s="2">
        <v>8.6654696864600006E-2</v>
      </c>
      <c r="AW37" s="2">
        <v>-8.6654696864600006E-2</v>
      </c>
      <c r="AX37" s="2">
        <v>-3.22910293153E-2</v>
      </c>
      <c r="AY37" s="2">
        <v>8.0446069832999997E-2</v>
      </c>
      <c r="AZ37" s="2">
        <v>-7.1591769400899993E-2</v>
      </c>
      <c r="BA37" s="2">
        <v>4.1831108688299999E-2</v>
      </c>
      <c r="BB37" s="2">
        <v>-4.1831108688299999E-2</v>
      </c>
      <c r="BC37" s="2">
        <v>1.83596241152E-2</v>
      </c>
      <c r="BD37" s="2">
        <v>-1.83596241152E-2</v>
      </c>
      <c r="BE37" s="2">
        <v>2.2940708159300001E-2</v>
      </c>
      <c r="BF37" s="2">
        <v>-2.2940708159300001E-2</v>
      </c>
      <c r="BG37" s="2">
        <v>0.122761163206</v>
      </c>
      <c r="BH37" s="2">
        <v>-0.122761163206</v>
      </c>
      <c r="BI37" s="2">
        <v>1.12272597825E-2</v>
      </c>
      <c r="BJ37" s="2">
        <v>-1.12272597825E-2</v>
      </c>
      <c r="BK37" s="2">
        <v>3.27191824406E-2</v>
      </c>
      <c r="BL37" s="2">
        <v>-3.27191824406E-2</v>
      </c>
      <c r="BM37" s="2">
        <v>-5.4051658999899999E-2</v>
      </c>
      <c r="BN37" s="2">
        <v>1.7729890630300001E-2</v>
      </c>
      <c r="BO37" s="2">
        <v>-1.09724858316E-2</v>
      </c>
      <c r="BP37" s="2">
        <v>-3.26227201997E-2</v>
      </c>
      <c r="BQ37" s="2">
        <v>-3.1903341101000002E-2</v>
      </c>
      <c r="BR37" s="2">
        <v>5.8152429218300002E-2</v>
      </c>
      <c r="BS37" s="2">
        <v>1.14318769176E-2</v>
      </c>
      <c r="BT37" s="2">
        <v>-1.3804910986899999E-2</v>
      </c>
      <c r="BU37" s="2">
        <v>-1.6651845957299999E-3</v>
      </c>
      <c r="BV37" s="2">
        <v>0.100663444378</v>
      </c>
      <c r="BW37" s="2">
        <v>-0.100663444378</v>
      </c>
      <c r="BX37" s="2">
        <v>2.1029122297900001E-2</v>
      </c>
      <c r="BY37" s="2">
        <v>-2.1029122297900001E-2</v>
      </c>
      <c r="BZ37" s="2">
        <v>-1.6407881343099999E-2</v>
      </c>
      <c r="CA37" s="2">
        <v>1.6407881343099999E-2</v>
      </c>
      <c r="CB37" s="2">
        <v>-1.82802302434E-2</v>
      </c>
      <c r="CC37" s="2">
        <v>1.82802302434E-2</v>
      </c>
      <c r="CD37" s="2">
        <v>-4.58243160227E-3</v>
      </c>
      <c r="CE37" s="2">
        <v>4.58243160227E-3</v>
      </c>
      <c r="CF37" s="2">
        <v>7.39740120813E-2</v>
      </c>
      <c r="CG37" s="2">
        <v>-7.39740120813E-2</v>
      </c>
      <c r="CH37" s="2">
        <v>4.5299686553100002E-2</v>
      </c>
      <c r="CI37" s="2">
        <v>-4.5299686553100002E-2</v>
      </c>
      <c r="CJ37" s="2">
        <v>4.9457652586000003E-2</v>
      </c>
      <c r="CK37" s="2">
        <v>-4.9457652586000003E-2</v>
      </c>
      <c r="CL37" s="2">
        <v>6.26264795304E-2</v>
      </c>
      <c r="CM37" s="2">
        <v>-6.26264795304E-2</v>
      </c>
      <c r="CN37" s="2">
        <v>6.2677839915400005E-2</v>
      </c>
      <c r="CO37" s="2">
        <v>-6.2677839915400005E-2</v>
      </c>
      <c r="CP37" s="2">
        <v>3.9465141003999997E-2</v>
      </c>
      <c r="CQ37" s="2">
        <v>-3.9465141003999997E-2</v>
      </c>
      <c r="CR37" s="2">
        <v>3.4959276330800003E-2</v>
      </c>
      <c r="CS37" s="2">
        <v>-3.4959276330800003E-2</v>
      </c>
      <c r="CT37" s="2">
        <v>6.07696030917E-2</v>
      </c>
      <c r="CU37" s="2">
        <v>-6.07696030917E-2</v>
      </c>
      <c r="CV37" s="2">
        <v>3.0097746292800001E-2</v>
      </c>
      <c r="CW37" s="2">
        <v>-3.0097746292800001E-2</v>
      </c>
      <c r="CX37" s="2">
        <v>4.5717241739599998E-2</v>
      </c>
      <c r="CY37" s="2">
        <v>-4.5717241739599998E-2</v>
      </c>
      <c r="CZ37" s="2">
        <v>2.1334681089E-2</v>
      </c>
      <c r="DA37" s="2">
        <v>-2.1334681089E-2</v>
      </c>
      <c r="DB37" s="2">
        <v>-5.7337490091800003E-3</v>
      </c>
      <c r="DC37" s="2">
        <v>5.7337490091800003E-3</v>
      </c>
      <c r="DD37" s="2">
        <v>4.7500160286000001E-2</v>
      </c>
      <c r="DE37" s="4">
        <v>-4.7500160286000001E-2</v>
      </c>
    </row>
    <row r="38" spans="1:109" x14ac:dyDescent="0.3">
      <c r="A38" s="17" t="s">
        <v>36</v>
      </c>
      <c r="B38" s="13">
        <v>5.32539909634E-2</v>
      </c>
      <c r="C38" s="2">
        <v>-0.29900020892099999</v>
      </c>
      <c r="D38" s="2">
        <v>-0.10671188324600001</v>
      </c>
      <c r="E38" s="2">
        <v>-7.4733061161799993E-2</v>
      </c>
      <c r="F38" s="2">
        <v>-0.121860974415</v>
      </c>
      <c r="G38" s="2">
        <v>-3.2379581549200002E-2</v>
      </c>
      <c r="H38" s="2">
        <v>-4.99178945003E-2</v>
      </c>
      <c r="I38" s="2">
        <v>-2.14650676547E-2</v>
      </c>
      <c r="J38" s="2">
        <v>-3.6541356201999997E-2</v>
      </c>
      <c r="K38" s="2">
        <v>-5.6336869509099998E-3</v>
      </c>
      <c r="L38" s="2">
        <v>1.0250337239899999E-2</v>
      </c>
      <c r="M38" s="2">
        <v>-2.22332928308E-2</v>
      </c>
      <c r="N38" s="2">
        <v>-9.1575575141799996E-4</v>
      </c>
      <c r="O38" s="2">
        <v>-9.1575575141799996E-4</v>
      </c>
      <c r="P38" s="2">
        <v>-2.22332928308E-2</v>
      </c>
      <c r="Q38" s="2">
        <v>1.12028611218E-2</v>
      </c>
      <c r="R38" s="2">
        <v>2.5983595202100002E-2</v>
      </c>
      <c r="S38" s="2">
        <v>-2.5983595202100002E-2</v>
      </c>
      <c r="T38" s="2">
        <v>-7.7805208124700001E-3</v>
      </c>
      <c r="U38" s="2">
        <v>4.8005742519100003E-2</v>
      </c>
      <c r="V38" s="2">
        <v>4.4709533434300003E-3</v>
      </c>
      <c r="W38" s="2">
        <v>-5.2235718223200001E-2</v>
      </c>
      <c r="X38" s="2">
        <v>-3.1939209859800002E-3</v>
      </c>
      <c r="Y38" s="2">
        <v>9.0087988561499993E-2</v>
      </c>
      <c r="Z38" s="2">
        <v>-0.107896236337</v>
      </c>
      <c r="AA38" s="2">
        <v>4.0959303222100001E-2</v>
      </c>
      <c r="AB38" s="2">
        <v>4.40404511764E-2</v>
      </c>
      <c r="AC38" s="2">
        <v>-1.3304941314799999E-2</v>
      </c>
      <c r="AD38" s="2">
        <v>8.5512394209100007E-2</v>
      </c>
      <c r="AE38" s="2">
        <v>-7.6326570460499999E-3</v>
      </c>
      <c r="AF38" s="2">
        <v>-0.161344375825</v>
      </c>
      <c r="AG38" s="2">
        <v>6.5860280608899993E-2</v>
      </c>
      <c r="AH38" s="2">
        <v>1.4905173524899999E-2</v>
      </c>
      <c r="AI38" s="2">
        <v>0.11383548749899999</v>
      </c>
      <c r="AJ38" s="2">
        <v>-2.8454766179500001E-2</v>
      </c>
      <c r="AK38" s="2">
        <v>-0.14094595819</v>
      </c>
      <c r="AL38" s="2">
        <v>1</v>
      </c>
      <c r="AM38" s="2">
        <v>-6.5266742338300002E-2</v>
      </c>
      <c r="AN38" s="2">
        <v>-7.4607363861400003E-2</v>
      </c>
      <c r="AO38" s="2">
        <v>-9.0675052476399995E-2</v>
      </c>
      <c r="AP38" s="2">
        <v>-8.3968193533800001E-2</v>
      </c>
      <c r="AQ38" s="2">
        <v>-8.1012524995199994E-2</v>
      </c>
      <c r="AR38" s="2">
        <v>-4.6023011642399997E-2</v>
      </c>
      <c r="AS38" s="2">
        <v>-7.0121131914199997E-2</v>
      </c>
      <c r="AT38" s="2">
        <v>-5.6829407906299999E-2</v>
      </c>
      <c r="AU38" s="2">
        <v>-8.6986183781200002E-2</v>
      </c>
      <c r="AV38" s="2">
        <v>-6.0749382322999999E-2</v>
      </c>
      <c r="AW38" s="2">
        <v>6.0749382322999999E-2</v>
      </c>
      <c r="AX38" s="2">
        <v>-2.9532936463100003E-4</v>
      </c>
      <c r="AY38" s="2">
        <v>-3.6997688549100002E-2</v>
      </c>
      <c r="AZ38" s="2">
        <v>4.1257933556E-2</v>
      </c>
      <c r="BA38" s="2">
        <v>5.8740943993699996E-3</v>
      </c>
      <c r="BB38" s="2">
        <v>-5.8740943993699996E-3</v>
      </c>
      <c r="BC38" s="2">
        <v>4.6471566058700004E-3</v>
      </c>
      <c r="BD38" s="2">
        <v>-4.6471566058700004E-3</v>
      </c>
      <c r="BE38" s="2">
        <v>1.1524440071600001E-2</v>
      </c>
      <c r="BF38" s="2">
        <v>-1.1524440071600001E-2</v>
      </c>
      <c r="BG38" s="2">
        <v>-5.0321413246099997E-2</v>
      </c>
      <c r="BH38" s="2">
        <v>5.0321413246099997E-2</v>
      </c>
      <c r="BI38" s="2">
        <v>-3.6727295045499999E-3</v>
      </c>
      <c r="BJ38" s="2">
        <v>3.6727295045499999E-3</v>
      </c>
      <c r="BK38" s="2">
        <v>-3.8397399359699998E-2</v>
      </c>
      <c r="BL38" s="2">
        <v>3.8397399359699998E-2</v>
      </c>
      <c r="BM38" s="2">
        <v>-2.66837766081E-3</v>
      </c>
      <c r="BN38" s="2">
        <v>-1.9545387457400001E-2</v>
      </c>
      <c r="BO38" s="2">
        <v>2.96469573415E-2</v>
      </c>
      <c r="BP38" s="2">
        <v>1.2368788550699999E-3</v>
      </c>
      <c r="BQ38" s="2">
        <v>1.9173121617100001E-2</v>
      </c>
      <c r="BR38" s="2">
        <v>-4.6371741695899998E-2</v>
      </c>
      <c r="BS38" s="2">
        <v>4.1561398530299998E-2</v>
      </c>
      <c r="BT38" s="2">
        <v>2.5305360021099999E-2</v>
      </c>
      <c r="BU38" s="2">
        <v>-1.5501760073E-2</v>
      </c>
      <c r="BV38" s="2">
        <v>-3.4928856163899999E-2</v>
      </c>
      <c r="BW38" s="2">
        <v>3.4928856163899999E-2</v>
      </c>
      <c r="BX38" s="2">
        <v>-2.7800881086600001E-2</v>
      </c>
      <c r="BY38" s="2">
        <v>2.7800881086600001E-2</v>
      </c>
      <c r="BZ38" s="2">
        <v>-1.44261528248E-2</v>
      </c>
      <c r="CA38" s="2">
        <v>1.44261528248E-2</v>
      </c>
      <c r="CB38" s="2">
        <v>-6.38811665875E-3</v>
      </c>
      <c r="CC38" s="2">
        <v>6.38811665875E-3</v>
      </c>
      <c r="CD38" s="2">
        <v>-6.80934838535E-3</v>
      </c>
      <c r="CE38" s="2">
        <v>6.80934838535E-3</v>
      </c>
      <c r="CF38" s="2">
        <v>-4.9406550285200003E-2</v>
      </c>
      <c r="CG38" s="2">
        <v>4.9406550285200003E-2</v>
      </c>
      <c r="CH38" s="2">
        <v>-6.1564647729100003E-2</v>
      </c>
      <c r="CI38" s="2">
        <v>6.1564647729100003E-2</v>
      </c>
      <c r="CJ38" s="2">
        <v>-4.0657357711500003E-2</v>
      </c>
      <c r="CK38" s="2">
        <v>4.0657357711500003E-2</v>
      </c>
      <c r="CL38" s="2">
        <v>-4.6571538255600002E-2</v>
      </c>
      <c r="CM38" s="2">
        <v>4.6571538255600002E-2</v>
      </c>
      <c r="CN38" s="2">
        <v>-6.2666156849600002E-2</v>
      </c>
      <c r="CO38" s="2">
        <v>6.2666156849600002E-2</v>
      </c>
      <c r="CP38" s="2">
        <v>-7.11306649939E-2</v>
      </c>
      <c r="CQ38" s="2">
        <v>7.11306649939E-2</v>
      </c>
      <c r="CR38" s="2">
        <v>-8.8303466330899999E-3</v>
      </c>
      <c r="CS38" s="2">
        <v>8.8303466330899999E-3</v>
      </c>
      <c r="CT38" s="2">
        <v>-5.3149826063399998E-2</v>
      </c>
      <c r="CU38" s="2">
        <v>5.3149826063399998E-2</v>
      </c>
      <c r="CV38" s="2">
        <v>-2.9625450366299998E-2</v>
      </c>
      <c r="CW38" s="2">
        <v>2.9625450366299998E-2</v>
      </c>
      <c r="CX38" s="2">
        <v>-5.9784422123000003E-2</v>
      </c>
      <c r="CY38" s="2">
        <v>5.9784422123000003E-2</v>
      </c>
      <c r="CZ38" s="2">
        <v>1.9974486196800002E-3</v>
      </c>
      <c r="DA38" s="2">
        <v>-1.9974486196800002E-3</v>
      </c>
      <c r="DB38" s="2">
        <v>3.39055864094E-3</v>
      </c>
      <c r="DC38" s="2">
        <v>-3.39055864094E-3</v>
      </c>
      <c r="DD38" s="2">
        <v>-1.34528503587E-3</v>
      </c>
      <c r="DE38" s="4">
        <v>1.34528503587E-3</v>
      </c>
    </row>
    <row r="39" spans="1:109" x14ac:dyDescent="0.3">
      <c r="A39" s="17" t="s">
        <v>37</v>
      </c>
      <c r="B39" s="13">
        <v>4.6707204941200002E-2</v>
      </c>
      <c r="C39" s="2">
        <v>-0.26890718332800001</v>
      </c>
      <c r="D39" s="2">
        <v>-7.5997856488800003E-2</v>
      </c>
      <c r="E39" s="2">
        <v>-5.1695041430999997E-2</v>
      </c>
      <c r="F39" s="2">
        <v>-9.5662101712500003E-2</v>
      </c>
      <c r="G39" s="2">
        <v>-5.7213861964899998E-2</v>
      </c>
      <c r="H39" s="2">
        <v>-5.2213848848199997E-2</v>
      </c>
      <c r="I39" s="2">
        <v>-1.5862574132300002E-2</v>
      </c>
      <c r="J39" s="2">
        <v>-9.7958459880200001E-3</v>
      </c>
      <c r="K39" s="2">
        <v>1.6936789259399999E-2</v>
      </c>
      <c r="L39" s="2">
        <v>-1.18981407338E-2</v>
      </c>
      <c r="M39" s="2">
        <v>-4.0009836415500002E-2</v>
      </c>
      <c r="N39" s="2">
        <v>8.2082619085700002E-3</v>
      </c>
      <c r="O39" s="2">
        <v>8.2082619085700002E-3</v>
      </c>
      <c r="P39" s="2">
        <v>-4.0009836415500002E-2</v>
      </c>
      <c r="Q39" s="2">
        <v>3.28866649991E-2</v>
      </c>
      <c r="R39" s="2">
        <v>1.48714493387E-2</v>
      </c>
      <c r="S39" s="2">
        <v>-1.48714493387E-2</v>
      </c>
      <c r="T39" s="2">
        <v>2.3145676383999999E-2</v>
      </c>
      <c r="U39" s="2">
        <v>1.4850824403599999E-2</v>
      </c>
      <c r="V39" s="2">
        <v>-2.21410727177E-3</v>
      </c>
      <c r="W39" s="2">
        <v>-4.2650886063500003E-2</v>
      </c>
      <c r="X39" s="2">
        <v>9.2869735817100001E-3</v>
      </c>
      <c r="Y39" s="2">
        <v>6.21291336458E-2</v>
      </c>
      <c r="Z39" s="2">
        <v>-0.107896236337</v>
      </c>
      <c r="AA39" s="2">
        <v>4.9049160691200001E-2</v>
      </c>
      <c r="AB39" s="2">
        <v>5.42774699823E-2</v>
      </c>
      <c r="AC39" s="2">
        <v>-6.2356712125400003E-3</v>
      </c>
      <c r="AD39" s="2">
        <v>3.9703658070899997E-2</v>
      </c>
      <c r="AE39" s="2">
        <v>1.3718307596900001E-2</v>
      </c>
      <c r="AF39" s="2">
        <v>-0.10346274073800001</v>
      </c>
      <c r="AG39" s="2">
        <v>2.67913281993E-2</v>
      </c>
      <c r="AH39" s="2">
        <v>3.6014588041600001E-2</v>
      </c>
      <c r="AI39" s="2">
        <v>8.1010915005299999E-2</v>
      </c>
      <c r="AJ39" s="2">
        <v>-2.8454766179500001E-2</v>
      </c>
      <c r="AK39" s="2">
        <v>-0.14094595819</v>
      </c>
      <c r="AL39" s="2">
        <v>-6.5266742338300002E-2</v>
      </c>
      <c r="AM39" s="2">
        <v>1</v>
      </c>
      <c r="AN39" s="2">
        <v>-7.4607363861400003E-2</v>
      </c>
      <c r="AO39" s="2">
        <v>-9.0675052476399995E-2</v>
      </c>
      <c r="AP39" s="2">
        <v>-8.3968193533800001E-2</v>
      </c>
      <c r="AQ39" s="2">
        <v>-8.1012524995199994E-2</v>
      </c>
      <c r="AR39" s="2">
        <v>-4.6023011642399997E-2</v>
      </c>
      <c r="AS39" s="2">
        <v>-7.0121131914199997E-2</v>
      </c>
      <c r="AT39" s="2">
        <v>-5.6829407906299999E-2</v>
      </c>
      <c r="AU39" s="2">
        <v>-8.6986183781200002E-2</v>
      </c>
      <c r="AV39" s="2">
        <v>-4.4422216934600002E-2</v>
      </c>
      <c r="AW39" s="2">
        <v>4.4422216934600002E-2</v>
      </c>
      <c r="AX39" s="2">
        <v>6.1504057215499997E-3</v>
      </c>
      <c r="AY39" s="2">
        <v>-4.0190106211399998E-2</v>
      </c>
      <c r="AZ39" s="2">
        <v>4.1257933556E-2</v>
      </c>
      <c r="BA39" s="2">
        <v>5.8740943993699996E-3</v>
      </c>
      <c r="BB39" s="2">
        <v>-5.8740943993699996E-3</v>
      </c>
      <c r="BC39" s="2">
        <v>4.6471566058700004E-3</v>
      </c>
      <c r="BD39" s="2">
        <v>-4.6471566058700004E-3</v>
      </c>
      <c r="BE39" s="2">
        <v>-1.14314911758E-2</v>
      </c>
      <c r="BF39" s="2">
        <v>1.14314911758E-2</v>
      </c>
      <c r="BG39" s="2">
        <v>-7.0521965357800004E-2</v>
      </c>
      <c r="BH39" s="2">
        <v>7.0521965357800004E-2</v>
      </c>
      <c r="BI39" s="2">
        <v>9.2368459262500008E-3</v>
      </c>
      <c r="BJ39" s="2">
        <v>-9.2368459262500008E-3</v>
      </c>
      <c r="BK39" s="2">
        <v>-2.7579038717500001E-2</v>
      </c>
      <c r="BL39" s="2">
        <v>2.7579038717500001E-2</v>
      </c>
      <c r="BM39" s="2">
        <v>3.5264830310100001E-3</v>
      </c>
      <c r="BN39" s="2">
        <v>-2.5306941011800001E-2</v>
      </c>
      <c r="BO39" s="2">
        <v>-9.0205238918900001E-3</v>
      </c>
      <c r="BP39" s="2">
        <v>8.9756175582899993E-3</v>
      </c>
      <c r="BQ39" s="2">
        <v>2.9462742567900001E-2</v>
      </c>
      <c r="BR39" s="2">
        <v>-7.25164993458E-3</v>
      </c>
      <c r="BS39" s="2">
        <v>-1.1797524206599999E-2</v>
      </c>
      <c r="BT39" s="2">
        <v>3.83375972882E-2</v>
      </c>
      <c r="BU39" s="2">
        <v>3.2905781338899999E-3</v>
      </c>
      <c r="BV39" s="2">
        <v>-7.7616732248299999E-2</v>
      </c>
      <c r="BW39" s="2">
        <v>7.7616732248299999E-2</v>
      </c>
      <c r="BX39" s="2">
        <v>-1.5684493137600002E-2</v>
      </c>
      <c r="BY39" s="2">
        <v>1.5684493137600002E-2</v>
      </c>
      <c r="BZ39" s="2">
        <v>1.77328600638E-2</v>
      </c>
      <c r="CA39" s="2">
        <v>-1.77328600638E-2</v>
      </c>
      <c r="CB39" s="2">
        <v>1.8419803965700001E-2</v>
      </c>
      <c r="CC39" s="2">
        <v>-1.8419803965700001E-2</v>
      </c>
      <c r="CD39" s="2">
        <v>2.78905980019E-2</v>
      </c>
      <c r="CE39" s="2">
        <v>-2.78905980019E-2</v>
      </c>
      <c r="CF39" s="2">
        <v>-6.3408678457599996E-2</v>
      </c>
      <c r="CG39" s="2">
        <v>6.3408678457599996E-2</v>
      </c>
      <c r="CH39" s="2">
        <v>-1.8880994807699999E-2</v>
      </c>
      <c r="CI39" s="2">
        <v>1.8880994807699999E-2</v>
      </c>
      <c r="CJ39" s="2">
        <v>-1.7295971867299999E-2</v>
      </c>
      <c r="CK39" s="2">
        <v>1.7295971867299999E-2</v>
      </c>
      <c r="CL39" s="2">
        <v>-4.6571538255600002E-2</v>
      </c>
      <c r="CM39" s="2">
        <v>4.6571538255600002E-2</v>
      </c>
      <c r="CN39" s="2">
        <v>-2.08689250794E-2</v>
      </c>
      <c r="CO39" s="2">
        <v>2.08689250794E-2</v>
      </c>
      <c r="CP39" s="2">
        <v>-2.1182195785699999E-2</v>
      </c>
      <c r="CQ39" s="2">
        <v>2.1182195785699999E-2</v>
      </c>
      <c r="CR39" s="2">
        <v>-1.9814150894400001E-2</v>
      </c>
      <c r="CS39" s="2">
        <v>1.9814150894400001E-2</v>
      </c>
      <c r="CT39" s="2">
        <v>-5.8095650441100002E-2</v>
      </c>
      <c r="CU39" s="2">
        <v>5.8095650441100002E-2</v>
      </c>
      <c r="CV39" s="2">
        <v>-1.15340382621E-2</v>
      </c>
      <c r="CW39" s="2">
        <v>1.15340382621E-2</v>
      </c>
      <c r="CX39" s="2">
        <v>-5.9784422123000003E-2</v>
      </c>
      <c r="CY39" s="2">
        <v>5.9784422123000003E-2</v>
      </c>
      <c r="CZ39" s="2">
        <v>-2.76992726408E-2</v>
      </c>
      <c r="DA39" s="2">
        <v>2.76992726408E-2</v>
      </c>
      <c r="DB39" s="2">
        <v>-1.14441233382E-2</v>
      </c>
      <c r="DC39" s="2">
        <v>1.14441233382E-2</v>
      </c>
      <c r="DD39" s="2">
        <v>-3.2064263287899998E-2</v>
      </c>
      <c r="DE39" s="4">
        <v>3.2064263287899998E-2</v>
      </c>
    </row>
    <row r="40" spans="1:109" x14ac:dyDescent="0.3">
      <c r="A40" s="17" t="s">
        <v>38</v>
      </c>
      <c r="B40" s="13">
        <v>1.0366899955999999E-3</v>
      </c>
      <c r="C40" s="2">
        <v>-0.28388650650000002</v>
      </c>
      <c r="D40" s="2">
        <v>-5.1823739787799999E-2</v>
      </c>
      <c r="E40" s="2">
        <v>-5.4223868921399999E-2</v>
      </c>
      <c r="F40" s="2">
        <v>-0.10563760095999999</v>
      </c>
      <c r="G40" s="2">
        <v>-2.4051164741000001E-2</v>
      </c>
      <c r="H40" s="2">
        <v>-4.50290289109E-2</v>
      </c>
      <c r="I40" s="2">
        <v>2.5650597809199999E-2</v>
      </c>
      <c r="J40" s="2">
        <v>-1.6815585291399999E-2</v>
      </c>
      <c r="K40" s="2">
        <v>1.8785144674400001E-2</v>
      </c>
      <c r="L40" s="2">
        <v>-8.86172002928E-2</v>
      </c>
      <c r="M40" s="2">
        <v>-2.12642811355E-2</v>
      </c>
      <c r="N40" s="2">
        <v>-5.32724107426E-3</v>
      </c>
      <c r="O40" s="2">
        <v>-5.32724107426E-3</v>
      </c>
      <c r="P40" s="2">
        <v>-2.12642811355E-2</v>
      </c>
      <c r="Q40" s="2">
        <v>7.6722133155300003E-3</v>
      </c>
      <c r="R40" s="2">
        <v>-3.4533364343299999E-3</v>
      </c>
      <c r="S40" s="2">
        <v>3.4533364343299999E-3</v>
      </c>
      <c r="T40" s="2">
        <v>4.2969162177000003E-2</v>
      </c>
      <c r="U40" s="2">
        <v>-1.9737412238E-3</v>
      </c>
      <c r="V40" s="2">
        <v>8.0466408823400004E-3</v>
      </c>
      <c r="W40" s="2">
        <v>-5.8349577909100003E-2</v>
      </c>
      <c r="X40" s="2">
        <v>1.1905755445200001E-2</v>
      </c>
      <c r="Y40" s="2">
        <v>7.2781235738200001E-2</v>
      </c>
      <c r="Z40" s="2">
        <v>-0.119435172545</v>
      </c>
      <c r="AA40" s="2">
        <v>6.9966384178499999E-2</v>
      </c>
      <c r="AB40" s="2">
        <v>6.5615494280800005E-2</v>
      </c>
      <c r="AC40" s="2">
        <v>-2.5846753865099999E-2</v>
      </c>
      <c r="AD40" s="2">
        <v>4.3952117614699998E-2</v>
      </c>
      <c r="AE40" s="2">
        <v>5.5880208324600002E-3</v>
      </c>
      <c r="AF40" s="2">
        <v>-5.3743462928499998E-2</v>
      </c>
      <c r="AG40" s="2">
        <v>1.43510455714E-2</v>
      </c>
      <c r="AH40" s="2">
        <v>-3.4112376916099999E-3</v>
      </c>
      <c r="AI40" s="2">
        <v>2.6736405788E-2</v>
      </c>
      <c r="AJ40" s="2">
        <v>-3.25270577002E-2</v>
      </c>
      <c r="AK40" s="2">
        <v>-0.16111737786700001</v>
      </c>
      <c r="AL40" s="2">
        <v>-7.4607363861400003E-2</v>
      </c>
      <c r="AM40" s="2">
        <v>-7.4607363861400003E-2</v>
      </c>
      <c r="AN40" s="2">
        <v>1</v>
      </c>
      <c r="AO40" s="2">
        <v>-0.103651973285</v>
      </c>
      <c r="AP40" s="2">
        <v>-9.5985265133799999E-2</v>
      </c>
      <c r="AQ40" s="2">
        <v>-9.2606597374300006E-2</v>
      </c>
      <c r="AR40" s="2">
        <v>-5.2609574993099997E-2</v>
      </c>
      <c r="AS40" s="2">
        <v>-8.0156487296100004E-2</v>
      </c>
      <c r="AT40" s="2">
        <v>-6.4962523971600003E-2</v>
      </c>
      <c r="AU40" s="2">
        <v>-9.9435173746600006E-2</v>
      </c>
      <c r="AV40" s="2">
        <v>-1.54856302805E-2</v>
      </c>
      <c r="AW40" s="2">
        <v>1.54856302805E-2</v>
      </c>
      <c r="AX40" s="2">
        <v>5.5319986399400001E-3</v>
      </c>
      <c r="AY40" s="2">
        <v>-1.82938159712E-2</v>
      </c>
      <c r="AZ40" s="2">
        <v>1.7276668106399998E-2</v>
      </c>
      <c r="BA40" s="2">
        <v>2.9654685582899999E-3</v>
      </c>
      <c r="BB40" s="2">
        <v>-2.9654685582899999E-3</v>
      </c>
      <c r="BC40" s="2">
        <v>4.8226548517299998E-4</v>
      </c>
      <c r="BD40" s="2">
        <v>-4.8226548517299998E-4</v>
      </c>
      <c r="BE40" s="2">
        <v>6.75799570044E-4</v>
      </c>
      <c r="BF40" s="2">
        <v>-6.75799570044E-4</v>
      </c>
      <c r="BG40" s="2">
        <v>-3.71277830832E-2</v>
      </c>
      <c r="BH40" s="2">
        <v>3.71277830832E-2</v>
      </c>
      <c r="BI40" s="2">
        <v>-2.0706319501399999E-2</v>
      </c>
      <c r="BJ40" s="2">
        <v>2.0706319501399999E-2</v>
      </c>
      <c r="BK40" s="2">
        <v>-8.2599763854899998E-3</v>
      </c>
      <c r="BL40" s="2">
        <v>8.2599763854899998E-3</v>
      </c>
      <c r="BM40" s="2">
        <v>3.1156672788600001E-2</v>
      </c>
      <c r="BN40" s="2">
        <v>-1.9496075535100001E-2</v>
      </c>
      <c r="BO40" s="2">
        <v>1.0759071798600001E-2</v>
      </c>
      <c r="BP40" s="2">
        <v>5.4621849695699999E-3</v>
      </c>
      <c r="BQ40" s="2">
        <v>7.0647854240499996E-3</v>
      </c>
      <c r="BR40" s="2">
        <v>-1.06580443567E-2</v>
      </c>
      <c r="BS40" s="2">
        <v>-2.6013383915699999E-2</v>
      </c>
      <c r="BT40" s="2">
        <v>4.8555171035299998E-3</v>
      </c>
      <c r="BU40" s="2">
        <v>2.4636472952900001E-2</v>
      </c>
      <c r="BV40" s="2">
        <v>-3.0760991209599998E-2</v>
      </c>
      <c r="BW40" s="2">
        <v>3.0760991209599998E-2</v>
      </c>
      <c r="BX40" s="2">
        <v>-4.7830116365299999E-3</v>
      </c>
      <c r="BY40" s="2">
        <v>4.7830116365299999E-3</v>
      </c>
      <c r="BZ40" s="2">
        <v>5.9399613252900003E-3</v>
      </c>
      <c r="CA40" s="2">
        <v>-5.9399613252900003E-3</v>
      </c>
      <c r="CB40" s="2">
        <v>2.52215715381E-2</v>
      </c>
      <c r="CC40" s="2">
        <v>-2.52215715381E-2</v>
      </c>
      <c r="CD40" s="2">
        <v>-1.3834613249699999E-2</v>
      </c>
      <c r="CE40" s="2">
        <v>1.3834613249699999E-2</v>
      </c>
      <c r="CF40" s="2">
        <v>-3.3553447320700001E-2</v>
      </c>
      <c r="CG40" s="2">
        <v>3.3553447320700001E-2</v>
      </c>
      <c r="CH40" s="2">
        <v>7.4554193999799997E-4</v>
      </c>
      <c r="CI40" s="2">
        <v>-7.4554193999799997E-4</v>
      </c>
      <c r="CJ40" s="2">
        <v>-3.3802581682600003E-2</v>
      </c>
      <c r="CK40" s="2">
        <v>3.3802581682600003E-2</v>
      </c>
      <c r="CL40" s="2">
        <v>-2.4102510232299999E-2</v>
      </c>
      <c r="CM40" s="2">
        <v>2.4102510232299999E-2</v>
      </c>
      <c r="CN40" s="2">
        <v>-5.1524216353499998E-2</v>
      </c>
      <c r="CO40" s="2">
        <v>5.1524216353499998E-2</v>
      </c>
      <c r="CP40" s="2">
        <v>-1.1633020696E-2</v>
      </c>
      <c r="CQ40" s="2">
        <v>1.1633020696E-2</v>
      </c>
      <c r="CR40" s="2">
        <v>-5.6960397150800004E-3</v>
      </c>
      <c r="CS40" s="2">
        <v>5.6960397150800004E-3</v>
      </c>
      <c r="CT40" s="2">
        <v>-1.00651943189E-2</v>
      </c>
      <c r="CU40" s="2">
        <v>1.00651943189E-2</v>
      </c>
      <c r="CV40" s="2">
        <v>-3.3702256603500001E-3</v>
      </c>
      <c r="CW40" s="2">
        <v>3.3702256603500001E-3</v>
      </c>
      <c r="CX40" s="2">
        <v>-1.8172778819999999E-2</v>
      </c>
      <c r="CY40" s="2">
        <v>1.8172778819999999E-2</v>
      </c>
      <c r="CZ40" s="2">
        <v>-2.14506472021E-2</v>
      </c>
      <c r="DA40" s="2">
        <v>2.14506472021E-2</v>
      </c>
      <c r="DB40" s="2">
        <v>-1.5237589135900001E-2</v>
      </c>
      <c r="DC40" s="2">
        <v>1.5237589135900001E-2</v>
      </c>
      <c r="DD40" s="2">
        <v>-1.09395469402E-4</v>
      </c>
      <c r="DE40" s="4">
        <v>1.09395469402E-4</v>
      </c>
    </row>
    <row r="41" spans="1:109" x14ac:dyDescent="0.3">
      <c r="A41" s="17" t="s">
        <v>39</v>
      </c>
      <c r="B41" s="13">
        <v>-4.6611725405500001E-2</v>
      </c>
      <c r="C41" s="2">
        <v>-0.27003337873400002</v>
      </c>
      <c r="D41" s="2">
        <v>-4.9207412781700002E-2</v>
      </c>
      <c r="E41" s="2">
        <v>-3.8518044168399997E-2</v>
      </c>
      <c r="F41" s="2">
        <v>-0.111943033932</v>
      </c>
      <c r="G41" s="2">
        <v>-5.6333077983399997E-3</v>
      </c>
      <c r="H41" s="2">
        <v>-1.88177621899E-2</v>
      </c>
      <c r="I41" s="2">
        <v>5.7002143870099997E-2</v>
      </c>
      <c r="J41" s="2">
        <v>-2.31897726495E-2</v>
      </c>
      <c r="K41" s="2">
        <v>2.4022682340899999E-2</v>
      </c>
      <c r="L41" s="2">
        <v>-5.25644135774E-2</v>
      </c>
      <c r="M41" s="2">
        <v>-2.9286776341399999E-2</v>
      </c>
      <c r="N41" s="2">
        <v>1.24918046915E-2</v>
      </c>
      <c r="O41" s="2">
        <v>1.24918046915E-2</v>
      </c>
      <c r="P41" s="2">
        <v>-2.9286776341399999E-2</v>
      </c>
      <c r="Q41" s="2">
        <v>2.9525669157000001E-2</v>
      </c>
      <c r="R41" s="2">
        <v>1.1765611691100001E-2</v>
      </c>
      <c r="S41" s="2">
        <v>-1.1765611691100001E-2</v>
      </c>
      <c r="T41" s="2">
        <v>5.2843489723700003E-2</v>
      </c>
      <c r="U41" s="2">
        <v>4.5948125430700003E-2</v>
      </c>
      <c r="V41" s="2">
        <v>-4.6712807409699998E-2</v>
      </c>
      <c r="W41" s="2">
        <v>-4.3930653351799999E-2</v>
      </c>
      <c r="X41" s="2">
        <v>1.12509876955E-2</v>
      </c>
      <c r="Y41" s="2">
        <v>6.4119846777799999E-2</v>
      </c>
      <c r="Z41" s="2">
        <v>-0.125930101652</v>
      </c>
      <c r="AA41" s="2">
        <v>2.26518330074E-2</v>
      </c>
      <c r="AB41" s="2">
        <v>2.8000044872600001E-2</v>
      </c>
      <c r="AC41" s="2">
        <v>4.48864363495E-2</v>
      </c>
      <c r="AD41" s="2">
        <v>1.07507070015E-2</v>
      </c>
      <c r="AE41" s="2">
        <v>3.6856568578600001E-2</v>
      </c>
      <c r="AF41" s="2">
        <v>-5.19116006529E-2</v>
      </c>
      <c r="AG41" s="2">
        <v>2.99286625249E-2</v>
      </c>
      <c r="AH41" s="2">
        <v>2.81559530482E-2</v>
      </c>
      <c r="AI41" s="2">
        <v>-1.44889565694E-2</v>
      </c>
      <c r="AJ41" s="2">
        <v>-3.9532192416700002E-2</v>
      </c>
      <c r="AK41" s="2">
        <v>-0.19581614919500001</v>
      </c>
      <c r="AL41" s="2">
        <v>-9.0675052476399995E-2</v>
      </c>
      <c r="AM41" s="2">
        <v>-9.0675052476399995E-2</v>
      </c>
      <c r="AN41" s="2">
        <v>-0.103651973285</v>
      </c>
      <c r="AO41" s="2">
        <v>1</v>
      </c>
      <c r="AP41" s="2">
        <v>-0.116656969266</v>
      </c>
      <c r="AQ41" s="2">
        <v>-0.112550660444</v>
      </c>
      <c r="AR41" s="2">
        <v>-6.3939747048600004E-2</v>
      </c>
      <c r="AS41" s="2">
        <v>-9.7419253485399995E-2</v>
      </c>
      <c r="AT41" s="2">
        <v>-7.8953067971400004E-2</v>
      </c>
      <c r="AU41" s="2">
        <v>-0.120849861606</v>
      </c>
      <c r="AV41" s="2">
        <v>1.7821089810600001E-3</v>
      </c>
      <c r="AW41" s="2">
        <v>-1.7821089810600001E-3</v>
      </c>
      <c r="AX41" s="2">
        <v>5.55973674835E-3</v>
      </c>
      <c r="AY41" s="2">
        <v>1.5021893145600001E-2</v>
      </c>
      <c r="AZ41" s="2">
        <v>-1.97442684403E-2</v>
      </c>
      <c r="BA41" s="2">
        <v>-1.33287169283E-2</v>
      </c>
      <c r="BB41" s="2">
        <v>1.33287169283E-2</v>
      </c>
      <c r="BC41" s="2">
        <v>2.3438531770899999E-2</v>
      </c>
      <c r="BD41" s="2">
        <v>-2.3438531770899999E-2</v>
      </c>
      <c r="BE41" s="2">
        <v>3.1577556154999999E-2</v>
      </c>
      <c r="BF41" s="2">
        <v>-3.1577556154999999E-2</v>
      </c>
      <c r="BG41" s="2">
        <v>-2.2171967437099999E-2</v>
      </c>
      <c r="BH41" s="2">
        <v>2.2171967437099999E-2</v>
      </c>
      <c r="BI41" s="2">
        <v>2.0946318449099999E-2</v>
      </c>
      <c r="BJ41" s="2">
        <v>-2.0946318449099999E-2</v>
      </c>
      <c r="BK41" s="2">
        <v>1.21421211862E-2</v>
      </c>
      <c r="BL41" s="2">
        <v>-1.21421211862E-2</v>
      </c>
      <c r="BM41" s="2">
        <v>7.3853934522600001E-2</v>
      </c>
      <c r="BN41" s="2">
        <v>-5.0466655257100004E-3</v>
      </c>
      <c r="BO41" s="2">
        <v>-1.28519754747E-2</v>
      </c>
      <c r="BP41" s="2">
        <v>1.86134928737E-2</v>
      </c>
      <c r="BQ41" s="2">
        <v>-2.5779130939E-2</v>
      </c>
      <c r="BR41" s="2">
        <v>-2.0993144768900001E-2</v>
      </c>
      <c r="BS41" s="2">
        <v>-1.10951855733E-2</v>
      </c>
      <c r="BT41" s="2">
        <v>-2.49081532759E-2</v>
      </c>
      <c r="BU41" s="2">
        <v>6.4364689885600002E-3</v>
      </c>
      <c r="BV41" s="2">
        <v>-5.4590121777300001E-3</v>
      </c>
      <c r="BW41" s="2">
        <v>5.4590121777300001E-3</v>
      </c>
      <c r="BX41" s="2">
        <v>-1.7508254740599999E-3</v>
      </c>
      <c r="BY41" s="2">
        <v>1.7508254740599999E-3</v>
      </c>
      <c r="BZ41" s="2">
        <v>1.2402854663599999E-2</v>
      </c>
      <c r="CA41" s="2">
        <v>-1.2402854663599999E-2</v>
      </c>
      <c r="CB41" s="2">
        <v>2.3402330356800002E-2</v>
      </c>
      <c r="CC41" s="2">
        <v>-2.3402330356800002E-2</v>
      </c>
      <c r="CD41" s="2">
        <v>1.80875574978E-2</v>
      </c>
      <c r="CE41" s="2">
        <v>-1.80875574978E-2</v>
      </c>
      <c r="CF41" s="2">
        <v>2.58462313486E-2</v>
      </c>
      <c r="CG41" s="2">
        <v>-2.58462313486E-2</v>
      </c>
      <c r="CH41" s="2">
        <v>2.5202644381500001E-2</v>
      </c>
      <c r="CI41" s="2">
        <v>-2.5202644381500001E-2</v>
      </c>
      <c r="CJ41" s="2">
        <v>4.3052846460600001E-3</v>
      </c>
      <c r="CK41" s="2">
        <v>-4.3052846460600001E-3</v>
      </c>
      <c r="CL41" s="2">
        <v>8.36102884607E-3</v>
      </c>
      <c r="CM41" s="2">
        <v>-8.36102884607E-3</v>
      </c>
      <c r="CN41" s="2">
        <v>2.1010564738899999E-2</v>
      </c>
      <c r="CO41" s="2">
        <v>-2.1010564738899999E-2</v>
      </c>
      <c r="CP41" s="2">
        <v>1.7164286195599999E-2</v>
      </c>
      <c r="CQ41" s="2">
        <v>-1.7164286195599999E-2</v>
      </c>
      <c r="CR41" s="2">
        <v>5.7773155149199997E-3</v>
      </c>
      <c r="CS41" s="2">
        <v>-5.7773155149199997E-3</v>
      </c>
      <c r="CT41" s="2">
        <v>8.9409507341299994E-3</v>
      </c>
      <c r="CU41" s="2">
        <v>-8.9409507341299994E-3</v>
      </c>
      <c r="CV41" s="2">
        <v>3.10528774387E-2</v>
      </c>
      <c r="CW41" s="2">
        <v>-3.10528774387E-2</v>
      </c>
      <c r="CX41" s="2">
        <v>1.7734069480299999E-2</v>
      </c>
      <c r="CY41" s="2">
        <v>-1.7734069480299999E-2</v>
      </c>
      <c r="CZ41" s="2">
        <v>9.1601653186899994E-3</v>
      </c>
      <c r="DA41" s="2">
        <v>-9.1601653186899994E-3</v>
      </c>
      <c r="DB41" s="2">
        <v>8.0227933210700007E-3</v>
      </c>
      <c r="DC41" s="2">
        <v>-8.0227933210700007E-3</v>
      </c>
      <c r="DD41" s="2">
        <v>5.6504288456200001E-3</v>
      </c>
      <c r="DE41" s="4">
        <v>-5.6504288456200001E-3</v>
      </c>
    </row>
    <row r="42" spans="1:109" x14ac:dyDescent="0.3">
      <c r="A42" s="17" t="s">
        <v>40</v>
      </c>
      <c r="B42" s="13">
        <v>1.8874659800500002E-2</v>
      </c>
      <c r="C42" s="2">
        <v>-0.119561058851</v>
      </c>
      <c r="D42" s="2">
        <v>-5.2031397516999998E-2</v>
      </c>
      <c r="E42" s="2">
        <v>-1.6456818389699999E-2</v>
      </c>
      <c r="F42" s="2">
        <v>-7.6732220518800007E-2</v>
      </c>
      <c r="G42" s="2">
        <v>7.7264155888100003E-3</v>
      </c>
      <c r="H42" s="2">
        <v>-4.2830858935600001E-3</v>
      </c>
      <c r="I42" s="2">
        <v>3.5347326784800001E-2</v>
      </c>
      <c r="J42" s="2">
        <v>1.1549061098600001E-2</v>
      </c>
      <c r="K42" s="2">
        <v>5.5958554842200003E-3</v>
      </c>
      <c r="L42" s="2">
        <v>1.38314765001E-3</v>
      </c>
      <c r="M42" s="2">
        <v>-2.3703716310000001E-2</v>
      </c>
      <c r="N42" s="2">
        <v>4.6458645127900003E-2</v>
      </c>
      <c r="O42" s="2">
        <v>4.6458645127900003E-2</v>
      </c>
      <c r="P42" s="2">
        <v>-2.3703716310000001E-2</v>
      </c>
      <c r="Q42" s="2">
        <v>6.5858070866399998E-2</v>
      </c>
      <c r="R42" s="2">
        <v>8.5081928818099995E-3</v>
      </c>
      <c r="S42" s="2">
        <v>-8.5081928818099995E-3</v>
      </c>
      <c r="T42" s="2">
        <v>3.2266054027699997E-2</v>
      </c>
      <c r="U42" s="2">
        <v>1.7435697823200001E-2</v>
      </c>
      <c r="V42" s="2">
        <v>-1.0211516781099999E-2</v>
      </c>
      <c r="W42" s="2">
        <v>-1.6732717073199999E-2</v>
      </c>
      <c r="X42" s="2">
        <v>-2.4465714402299998E-2</v>
      </c>
      <c r="Y42" s="2">
        <v>6.41877187796E-3</v>
      </c>
      <c r="Z42" s="2">
        <v>-7.3293262991699998E-2</v>
      </c>
      <c r="AA42" s="2">
        <v>6.48288197595E-2</v>
      </c>
      <c r="AB42" s="2">
        <v>2.4273710953800001E-2</v>
      </c>
      <c r="AC42" s="2">
        <v>-1.8432087213900001E-3</v>
      </c>
      <c r="AD42" s="2">
        <v>1.7240521908499999E-2</v>
      </c>
      <c r="AE42" s="2">
        <v>-2.4646635771499999E-3</v>
      </c>
      <c r="AF42" s="2">
        <v>-3.5807200600700001E-2</v>
      </c>
      <c r="AG42" s="2">
        <v>1.0729166003299999E-2</v>
      </c>
      <c r="AH42" s="2">
        <v>3.6430468194599999E-3</v>
      </c>
      <c r="AI42" s="2">
        <v>3.4730302853000002E-2</v>
      </c>
      <c r="AJ42" s="2">
        <v>-3.6608159499299998E-2</v>
      </c>
      <c r="AK42" s="2">
        <v>-0.18133243779399999</v>
      </c>
      <c r="AL42" s="2">
        <v>-8.3968193533800001E-2</v>
      </c>
      <c r="AM42" s="2">
        <v>-8.3968193533800001E-2</v>
      </c>
      <c r="AN42" s="2">
        <v>-9.5985265133799999E-2</v>
      </c>
      <c r="AO42" s="2">
        <v>-0.116656969266</v>
      </c>
      <c r="AP42" s="2">
        <v>1</v>
      </c>
      <c r="AQ42" s="2">
        <v>-0.104225753175</v>
      </c>
      <c r="AR42" s="2">
        <v>-5.92103881724E-2</v>
      </c>
      <c r="AS42" s="2">
        <v>-9.0213553862699997E-2</v>
      </c>
      <c r="AT42" s="2">
        <v>-7.3113235784900005E-2</v>
      </c>
      <c r="AU42" s="2">
        <v>-0.111911096721</v>
      </c>
      <c r="AV42" s="2">
        <v>-1.46479088134E-2</v>
      </c>
      <c r="AW42" s="2">
        <v>1.46479088134E-2</v>
      </c>
      <c r="AX42" s="2">
        <v>2.4951263685299999E-2</v>
      </c>
      <c r="AY42" s="2">
        <v>-2.1743994401499999E-2</v>
      </c>
      <c r="AZ42" s="2">
        <v>1.04258298301E-2</v>
      </c>
      <c r="BA42" s="2">
        <v>-3.80989076097E-2</v>
      </c>
      <c r="BB42" s="2">
        <v>3.80989076097E-2</v>
      </c>
      <c r="BC42" s="2">
        <v>-1.7464197916700001E-2</v>
      </c>
      <c r="BD42" s="2">
        <v>1.7464197916700001E-2</v>
      </c>
      <c r="BE42" s="2">
        <v>-1.8773991525800001E-2</v>
      </c>
      <c r="BF42" s="2">
        <v>1.8773991525800001E-2</v>
      </c>
      <c r="BG42" s="2">
        <v>-4.5599946819899997E-2</v>
      </c>
      <c r="BH42" s="2">
        <v>4.5599946819899997E-2</v>
      </c>
      <c r="BI42" s="2">
        <v>-1.3256337798300001E-2</v>
      </c>
      <c r="BJ42" s="2">
        <v>1.3256337798300001E-2</v>
      </c>
      <c r="BK42" s="2">
        <v>7.8703936776399995E-3</v>
      </c>
      <c r="BL42" s="2">
        <v>-7.8703936776399995E-3</v>
      </c>
      <c r="BM42" s="2">
        <v>6.3225694612299996E-3</v>
      </c>
      <c r="BN42" s="2">
        <v>-2.2108004236200001E-2</v>
      </c>
      <c r="BO42" s="2">
        <v>-1.74838518758E-2</v>
      </c>
      <c r="BP42" s="2">
        <v>-1.06499212707E-2</v>
      </c>
      <c r="BQ42" s="2">
        <v>3.3528464195800002E-2</v>
      </c>
      <c r="BR42" s="2">
        <v>2.8403128612499999E-3</v>
      </c>
      <c r="BS42" s="2">
        <v>1.0860285700399999E-2</v>
      </c>
      <c r="BT42" s="2">
        <v>7.9410595069400007E-3</v>
      </c>
      <c r="BU42" s="2">
        <v>-1.4659009351999999E-2</v>
      </c>
      <c r="BV42" s="2">
        <v>2.03788791494E-4</v>
      </c>
      <c r="BW42" s="2">
        <v>-2.03788791494E-4</v>
      </c>
      <c r="BX42" s="2">
        <v>-9.9158996507499992E-4</v>
      </c>
      <c r="BY42" s="2">
        <v>9.9158996507499992E-4</v>
      </c>
      <c r="BZ42" s="2">
        <v>-3.1859275649699999E-3</v>
      </c>
      <c r="CA42" s="2">
        <v>3.1859275649699999E-3</v>
      </c>
      <c r="CB42" s="2">
        <v>4.86191220314E-3</v>
      </c>
      <c r="CC42" s="2">
        <v>-4.86191220314E-3</v>
      </c>
      <c r="CD42" s="2">
        <v>-9.1670737184399997E-3</v>
      </c>
      <c r="CE42" s="2">
        <v>9.1670737184399997E-3</v>
      </c>
      <c r="CF42" s="2">
        <v>-3.1373989607800003E-2</v>
      </c>
      <c r="CG42" s="2">
        <v>3.1373989607800003E-2</v>
      </c>
      <c r="CH42" s="2">
        <v>-2.0854001188799999E-3</v>
      </c>
      <c r="CI42" s="2">
        <v>2.0854001188799999E-3</v>
      </c>
      <c r="CJ42" s="2">
        <v>3.8069621676999998E-3</v>
      </c>
      <c r="CK42" s="2">
        <v>-3.8069621676999998E-3</v>
      </c>
      <c r="CL42" s="2">
        <v>2.0137604381500002E-2</v>
      </c>
      <c r="CM42" s="2">
        <v>-2.0137604381500002E-2</v>
      </c>
      <c r="CN42" s="2">
        <v>-2.5036632591400002E-2</v>
      </c>
      <c r="CO42" s="2">
        <v>2.5036632591400002E-2</v>
      </c>
      <c r="CP42" s="2">
        <v>-1.14499187454E-2</v>
      </c>
      <c r="CQ42" s="2">
        <v>1.14499187454E-2</v>
      </c>
      <c r="CR42" s="2">
        <v>-1.0253776502299999E-2</v>
      </c>
      <c r="CS42" s="2">
        <v>1.0253776502299999E-2</v>
      </c>
      <c r="CT42" s="2">
        <v>1.99610615344E-3</v>
      </c>
      <c r="CU42" s="2">
        <v>-1.99610615344E-3</v>
      </c>
      <c r="CV42" s="2">
        <v>9.1146486407799997E-3</v>
      </c>
      <c r="CW42" s="2">
        <v>-9.1146486407799997E-3</v>
      </c>
      <c r="CX42" s="2">
        <v>2.1788066488999999E-2</v>
      </c>
      <c r="CY42" s="2">
        <v>-2.1788066488999999E-2</v>
      </c>
      <c r="CZ42" s="2">
        <v>-3.6934808127200001E-3</v>
      </c>
      <c r="DA42" s="2">
        <v>3.6934808127200001E-3</v>
      </c>
      <c r="DB42" s="2">
        <v>4.3881580396999999E-3</v>
      </c>
      <c r="DC42" s="2">
        <v>-4.3881580396999999E-3</v>
      </c>
      <c r="DD42" s="2">
        <v>-4.2806848152199997E-2</v>
      </c>
      <c r="DE42" s="4">
        <v>4.2806848152199997E-2</v>
      </c>
    </row>
    <row r="43" spans="1:109" x14ac:dyDescent="0.3">
      <c r="A43" s="17" t="s">
        <v>41</v>
      </c>
      <c r="B43" s="13">
        <v>2.90970220456E-2</v>
      </c>
      <c r="C43" s="2">
        <v>-3.7333876655000001E-2</v>
      </c>
      <c r="D43" s="2">
        <v>1.7584965202199999E-3</v>
      </c>
      <c r="E43" s="2">
        <v>-1.5845069231400001E-3</v>
      </c>
      <c r="F43" s="2">
        <v>-2.3514613190500001E-2</v>
      </c>
      <c r="G43" s="2">
        <v>2.4357488809399999E-3</v>
      </c>
      <c r="H43" s="2">
        <v>-7.2774840976099998E-3</v>
      </c>
      <c r="I43" s="2">
        <v>-1.19518937444E-2</v>
      </c>
      <c r="J43" s="2">
        <v>1.02711334602E-2</v>
      </c>
      <c r="K43" s="2">
        <v>-1.8645759808500001E-2</v>
      </c>
      <c r="L43" s="2">
        <v>-1.9054680735499999E-2</v>
      </c>
      <c r="M43" s="2">
        <v>-2.4032422792400001E-2</v>
      </c>
      <c r="N43" s="2">
        <v>-2.49242929626E-3</v>
      </c>
      <c r="O43" s="2">
        <v>-2.49242929626E-3</v>
      </c>
      <c r="P43" s="2">
        <v>-2.4032422792400001E-2</v>
      </c>
      <c r="Q43" s="2">
        <v>6.5244983316800004E-3</v>
      </c>
      <c r="R43" s="2">
        <v>4.7466714184500004E-3</v>
      </c>
      <c r="S43" s="2">
        <v>-4.7466714184500004E-3</v>
      </c>
      <c r="T43" s="2">
        <v>2.6715144921400001E-2</v>
      </c>
      <c r="U43" s="2">
        <v>3.0971687523600001E-2</v>
      </c>
      <c r="V43" s="2">
        <v>-4.8350154011199999E-2</v>
      </c>
      <c r="W43" s="2">
        <v>4.67243839969E-3</v>
      </c>
      <c r="X43" s="2">
        <v>5.2042388626800003E-3</v>
      </c>
      <c r="Y43" s="2">
        <v>1.1327055563E-2</v>
      </c>
      <c r="Z43" s="2">
        <v>-6.8110197118799995E-2</v>
      </c>
      <c r="AA43" s="2">
        <v>2.4053602125E-2</v>
      </c>
      <c r="AB43" s="2">
        <v>-4.23757598702E-3</v>
      </c>
      <c r="AC43" s="2">
        <v>3.8632255736000001E-2</v>
      </c>
      <c r="AD43" s="2">
        <v>2.23632521487E-2</v>
      </c>
      <c r="AE43" s="2">
        <v>-1.43417607512E-2</v>
      </c>
      <c r="AF43" s="2">
        <v>-1.2316573118199999E-2</v>
      </c>
      <c r="AG43" s="2">
        <v>5.3316238667899998E-3</v>
      </c>
      <c r="AH43" s="2">
        <v>1.3051862005199999E-2</v>
      </c>
      <c r="AI43" s="2">
        <v>-5.7244916400599997E-3</v>
      </c>
      <c r="AJ43" s="2">
        <v>-3.5319557461600003E-2</v>
      </c>
      <c r="AK43" s="2">
        <v>-0.17494956162600001</v>
      </c>
      <c r="AL43" s="2">
        <v>-8.1012524995199994E-2</v>
      </c>
      <c r="AM43" s="2">
        <v>-8.1012524995199994E-2</v>
      </c>
      <c r="AN43" s="2">
        <v>-9.2606597374300006E-2</v>
      </c>
      <c r="AO43" s="2">
        <v>-0.112550660444</v>
      </c>
      <c r="AP43" s="2">
        <v>-0.104225753175</v>
      </c>
      <c r="AQ43" s="2">
        <v>1</v>
      </c>
      <c r="AR43" s="2">
        <v>-5.7126190881600002E-2</v>
      </c>
      <c r="AS43" s="2">
        <v>-8.7038049523700006E-2</v>
      </c>
      <c r="AT43" s="2">
        <v>-7.0539660224100006E-2</v>
      </c>
      <c r="AU43" s="2">
        <v>-0.107971841942</v>
      </c>
      <c r="AV43" s="2">
        <v>-9.2470719124899993E-3</v>
      </c>
      <c r="AW43" s="2">
        <v>9.2470719124899993E-3</v>
      </c>
      <c r="AX43" s="2">
        <v>8.0074226980999998E-3</v>
      </c>
      <c r="AY43" s="2">
        <v>6.2025774580300001E-3</v>
      </c>
      <c r="AZ43" s="2">
        <v>-1.1294695795900001E-2</v>
      </c>
      <c r="BA43" s="2">
        <v>7.8414637929299993E-3</v>
      </c>
      <c r="BB43" s="2">
        <v>-7.8414637929299993E-3</v>
      </c>
      <c r="BC43" s="2">
        <v>5.6700434790300002E-3</v>
      </c>
      <c r="BD43" s="2">
        <v>-5.6700434790300002E-3</v>
      </c>
      <c r="BE43" s="2">
        <v>-1.8567328659100001E-2</v>
      </c>
      <c r="BF43" s="2">
        <v>1.8567328659100001E-2</v>
      </c>
      <c r="BG43" s="2">
        <v>3.7607098897E-3</v>
      </c>
      <c r="BH43" s="2">
        <v>-3.7607098897E-3</v>
      </c>
      <c r="BI43" s="2">
        <v>-2.62356296856E-2</v>
      </c>
      <c r="BJ43" s="2">
        <v>2.62356296856E-2</v>
      </c>
      <c r="BK43" s="2">
        <v>-3.1086092605999999E-3</v>
      </c>
      <c r="BL43" s="2">
        <v>3.1086092605999999E-3</v>
      </c>
      <c r="BM43" s="2">
        <v>3.3543128023499999E-2</v>
      </c>
      <c r="BN43" s="2">
        <v>-1.2741150533299999E-2</v>
      </c>
      <c r="BO43" s="2">
        <v>1.9360545162599999E-2</v>
      </c>
      <c r="BP43" s="2">
        <v>-2.0728732507100001E-2</v>
      </c>
      <c r="BQ43" s="2">
        <v>1.7933987084299999E-2</v>
      </c>
      <c r="BR43" s="2">
        <v>-2.41489373045E-2</v>
      </c>
      <c r="BS43" s="2">
        <v>6.9376024174000002E-3</v>
      </c>
      <c r="BT43" s="2">
        <v>-1.8517670042100001E-2</v>
      </c>
      <c r="BU43" s="2">
        <v>4.44713765453E-3</v>
      </c>
      <c r="BV43" s="2">
        <v>-1.9089395761400001E-2</v>
      </c>
      <c r="BW43" s="2">
        <v>1.9089395761400001E-2</v>
      </c>
      <c r="BX43" s="2">
        <v>-2.1961429804900001E-4</v>
      </c>
      <c r="BY43" s="2">
        <v>2.1961429804900001E-4</v>
      </c>
      <c r="BZ43" s="2">
        <v>8.6275554640300005E-3</v>
      </c>
      <c r="CA43" s="2">
        <v>-8.6275554640300005E-3</v>
      </c>
      <c r="CB43" s="2">
        <v>8.9783988199000006E-3</v>
      </c>
      <c r="CC43" s="2">
        <v>-8.9783988199000006E-3</v>
      </c>
      <c r="CD43" s="2">
        <v>-1.3684314595699999E-2</v>
      </c>
      <c r="CE43" s="2">
        <v>1.3684314595699999E-2</v>
      </c>
      <c r="CF43" s="2">
        <v>-7.9941255006499995E-4</v>
      </c>
      <c r="CG43" s="2">
        <v>7.9941255006499995E-4</v>
      </c>
      <c r="CH43" s="2">
        <v>-2.6459171216499999E-2</v>
      </c>
      <c r="CI43" s="2">
        <v>2.6459171216499999E-2</v>
      </c>
      <c r="CJ43" s="2">
        <v>-1.21410399914E-2</v>
      </c>
      <c r="CK43" s="2">
        <v>1.21410399914E-2</v>
      </c>
      <c r="CL43" s="2">
        <v>-2.9921464125600001E-2</v>
      </c>
      <c r="CM43" s="2">
        <v>2.9921464125600001E-2</v>
      </c>
      <c r="CN43" s="2">
        <v>-6.06381920492E-3</v>
      </c>
      <c r="CO43" s="2">
        <v>6.06381920492E-3</v>
      </c>
      <c r="CP43" s="2">
        <v>-5.8672395022099999E-3</v>
      </c>
      <c r="CQ43" s="2">
        <v>5.8672395022099999E-3</v>
      </c>
      <c r="CR43" s="2">
        <v>-2.3839151479800001E-2</v>
      </c>
      <c r="CS43" s="2">
        <v>2.3839151479800001E-2</v>
      </c>
      <c r="CT43" s="2">
        <v>-1.12223493305E-2</v>
      </c>
      <c r="CU43" s="2">
        <v>1.12223493305E-2</v>
      </c>
      <c r="CV43" s="2">
        <v>3.04849676633E-4</v>
      </c>
      <c r="CW43" s="2">
        <v>-3.04849676633E-4</v>
      </c>
      <c r="CX43" s="2">
        <v>7.5041691048099999E-3</v>
      </c>
      <c r="CY43" s="2">
        <v>-7.5041691048099999E-3</v>
      </c>
      <c r="CZ43" s="2">
        <v>-7.0583463930700002E-3</v>
      </c>
      <c r="DA43" s="2">
        <v>7.0583463930700002E-3</v>
      </c>
      <c r="DB43" s="2">
        <v>-5.64246199763E-3</v>
      </c>
      <c r="DC43" s="2">
        <v>5.64246199763E-3</v>
      </c>
      <c r="DD43" s="2">
        <v>-1.22528639035E-2</v>
      </c>
      <c r="DE43" s="4">
        <v>1.22528639035E-2</v>
      </c>
    </row>
    <row r="44" spans="1:109" x14ac:dyDescent="0.3">
      <c r="A44" s="17" t="s">
        <v>42</v>
      </c>
      <c r="B44" s="13">
        <v>4.5387353536399996E-3</v>
      </c>
      <c r="C44" s="2">
        <v>-0.24113326500000001</v>
      </c>
      <c r="D44" s="2">
        <v>-9.3502389879500006E-2</v>
      </c>
      <c r="E44" s="2">
        <v>-4.2268474117300003E-2</v>
      </c>
      <c r="F44" s="2">
        <v>-8.5639340333799996E-2</v>
      </c>
      <c r="G44" s="2">
        <v>-3.7816851164999998E-2</v>
      </c>
      <c r="H44" s="2">
        <v>-3.6928492727499998E-2</v>
      </c>
      <c r="I44" s="2">
        <v>-1.3377001125E-3</v>
      </c>
      <c r="J44" s="2">
        <v>-1.4409015302E-2</v>
      </c>
      <c r="K44" s="2">
        <v>-2.4294559547099999E-3</v>
      </c>
      <c r="L44" s="2">
        <v>-5.4703973657900001E-2</v>
      </c>
      <c r="M44" s="2">
        <v>-3.6219702247000003E-2</v>
      </c>
      <c r="N44" s="2">
        <v>8.7194780426099999E-3</v>
      </c>
      <c r="O44" s="2">
        <v>8.7194780426099999E-3</v>
      </c>
      <c r="P44" s="2">
        <v>-3.6219702247000003E-2</v>
      </c>
      <c r="Q44" s="2">
        <v>3.2566679309799999E-2</v>
      </c>
      <c r="R44" s="2">
        <v>5.28528594879E-2</v>
      </c>
      <c r="S44" s="2">
        <v>-5.28528594879E-2</v>
      </c>
      <c r="T44" s="2">
        <v>-4.6650724780700004E-3</v>
      </c>
      <c r="U44" s="2">
        <v>4.2073745604300002E-2</v>
      </c>
      <c r="V44" s="2">
        <v>-1.9538355301099999E-2</v>
      </c>
      <c r="W44" s="2">
        <v>-5.9707047983700003E-2</v>
      </c>
      <c r="X44" s="2">
        <v>5.6520143874100003E-2</v>
      </c>
      <c r="Y44" s="2">
        <v>6.5071253198000001E-2</v>
      </c>
      <c r="Z44" s="2">
        <v>-8.3804562791199994E-2</v>
      </c>
      <c r="AA44" s="2">
        <v>1.27679146231E-2</v>
      </c>
      <c r="AB44" s="2">
        <v>7.1430794784300006E-2</v>
      </c>
      <c r="AC44" s="2">
        <v>-7.5232321669400004E-3</v>
      </c>
      <c r="AD44" s="2">
        <v>3.77677997397E-2</v>
      </c>
      <c r="AE44" s="2">
        <v>6.0964910846800002E-2</v>
      </c>
      <c r="AF44" s="2">
        <v>-0.140246527328</v>
      </c>
      <c r="AG44" s="2">
        <v>3.7236120513299997E-2</v>
      </c>
      <c r="AH44" s="2">
        <v>8.6871467484299997E-2</v>
      </c>
      <c r="AI44" s="2">
        <v>5.7741543852599997E-2</v>
      </c>
      <c r="AJ44" s="2">
        <v>-2.0064951738700001E-2</v>
      </c>
      <c r="AK44" s="2">
        <v>-9.9388405830100002E-2</v>
      </c>
      <c r="AL44" s="2">
        <v>-4.6023011642399997E-2</v>
      </c>
      <c r="AM44" s="2">
        <v>-4.6023011642399997E-2</v>
      </c>
      <c r="AN44" s="2">
        <v>-5.2609574993099997E-2</v>
      </c>
      <c r="AO44" s="2">
        <v>-6.3939747048600004E-2</v>
      </c>
      <c r="AP44" s="2">
        <v>-5.92103881724E-2</v>
      </c>
      <c r="AQ44" s="2">
        <v>-5.7126190881600002E-2</v>
      </c>
      <c r="AR44" s="2">
        <v>1</v>
      </c>
      <c r="AS44" s="2">
        <v>-4.9446096968299998E-2</v>
      </c>
      <c r="AT44" s="2">
        <v>-4.00734035131E-2</v>
      </c>
      <c r="AU44" s="2">
        <v>-6.1338531776899997E-2</v>
      </c>
      <c r="AV44" s="2">
        <v>-2.5581807852699999E-2</v>
      </c>
      <c r="AW44" s="2">
        <v>2.5581807852699999E-2</v>
      </c>
      <c r="AX44" s="2">
        <v>-2.3165499063699999E-2</v>
      </c>
      <c r="AY44" s="2">
        <v>2.7561202648200001E-3</v>
      </c>
      <c r="AZ44" s="2">
        <v>9.6826901423000006E-3</v>
      </c>
      <c r="BA44" s="2">
        <v>-8.3030712290100006E-3</v>
      </c>
      <c r="BB44" s="2">
        <v>8.3030712290100006E-3</v>
      </c>
      <c r="BC44" s="2">
        <v>9.7598568932500004E-4</v>
      </c>
      <c r="BD44" s="2">
        <v>-9.7598568932500004E-4</v>
      </c>
      <c r="BE44" s="2">
        <v>-5.8934754866000003E-3</v>
      </c>
      <c r="BF44" s="2">
        <v>5.8934754866000003E-3</v>
      </c>
      <c r="BG44" s="2">
        <v>-6.6092451086700005E-2</v>
      </c>
      <c r="BH44" s="2">
        <v>6.6092451086700005E-2</v>
      </c>
      <c r="BI44" s="2">
        <v>-1.9870524254300002E-2</v>
      </c>
      <c r="BJ44" s="2">
        <v>1.9870524254300002E-2</v>
      </c>
      <c r="BK44" s="2">
        <v>-7.0520226630000002E-2</v>
      </c>
      <c r="BL44" s="2">
        <v>7.0520226630000002E-2</v>
      </c>
      <c r="BM44" s="2">
        <v>2.6031223732100001E-2</v>
      </c>
      <c r="BN44" s="2">
        <v>-2.15292958482E-2</v>
      </c>
      <c r="BO44" s="2">
        <v>3.5867528388600002E-2</v>
      </c>
      <c r="BP44" s="2">
        <v>5.86793021909E-2</v>
      </c>
      <c r="BQ44" s="2">
        <v>5.8099812918499999E-2</v>
      </c>
      <c r="BR44" s="2">
        <v>-4.1524218198399999E-2</v>
      </c>
      <c r="BS44" s="2">
        <v>-2.7263443330200001E-2</v>
      </c>
      <c r="BT44" s="2">
        <v>4.1893645437599998E-3</v>
      </c>
      <c r="BU44" s="2">
        <v>-1.5797463560199999E-2</v>
      </c>
      <c r="BV44" s="2">
        <v>-4.4400203545000003E-2</v>
      </c>
      <c r="BW44" s="2">
        <v>4.4400203545000003E-2</v>
      </c>
      <c r="BX44" s="2">
        <v>-1.71058576744E-2</v>
      </c>
      <c r="BY44" s="2">
        <v>1.71058576744E-2</v>
      </c>
      <c r="BZ44" s="2">
        <v>-9.5961046862299993E-3</v>
      </c>
      <c r="CA44" s="2">
        <v>9.5961046862299993E-3</v>
      </c>
      <c r="CB44" s="2">
        <v>1.91952169713E-3</v>
      </c>
      <c r="CC44" s="2">
        <v>-1.91952169713E-3</v>
      </c>
      <c r="CD44" s="2">
        <v>-2.76114874788E-2</v>
      </c>
      <c r="CE44" s="2">
        <v>2.76114874788E-2</v>
      </c>
      <c r="CF44" s="2">
        <v>4.7164641182800002E-4</v>
      </c>
      <c r="CG44" s="2">
        <v>-4.7164641182800002E-4</v>
      </c>
      <c r="CH44" s="2">
        <v>-7.9210327630900006E-3</v>
      </c>
      <c r="CI44" s="2">
        <v>7.9210327630900006E-3</v>
      </c>
      <c r="CJ44" s="2">
        <v>-5.8675578049499997E-3</v>
      </c>
      <c r="CK44" s="2">
        <v>5.8675578049499997E-3</v>
      </c>
      <c r="CL44" s="2">
        <v>-9.7226129730000003E-3</v>
      </c>
      <c r="CM44" s="2">
        <v>9.7226129730000003E-3</v>
      </c>
      <c r="CN44" s="2">
        <v>-8.8044395244100005E-3</v>
      </c>
      <c r="CO44" s="2">
        <v>8.8044395244100005E-3</v>
      </c>
      <c r="CP44" s="2">
        <v>-2.0906390456800001E-2</v>
      </c>
      <c r="CQ44" s="2">
        <v>2.0906390456800001E-2</v>
      </c>
      <c r="CR44" s="2">
        <v>-4.5201594482099997E-3</v>
      </c>
      <c r="CS44" s="2">
        <v>4.5201594482099997E-3</v>
      </c>
      <c r="CT44" s="2">
        <v>-5.9231658564700002E-2</v>
      </c>
      <c r="CU44" s="2">
        <v>5.9231658564700002E-2</v>
      </c>
      <c r="CV44" s="2">
        <v>-4.0206458073099999E-2</v>
      </c>
      <c r="CW44" s="2">
        <v>4.0206458073099999E-2</v>
      </c>
      <c r="CX44" s="2">
        <v>-4.5015033041100001E-2</v>
      </c>
      <c r="CY44" s="2">
        <v>4.5015033041100001E-2</v>
      </c>
      <c r="CZ44" s="2">
        <v>7.17607711134E-3</v>
      </c>
      <c r="DA44" s="2">
        <v>-7.17607711134E-3</v>
      </c>
      <c r="DB44" s="2">
        <v>-1.2437937824399999E-3</v>
      </c>
      <c r="DC44" s="2">
        <v>1.2437937824399999E-3</v>
      </c>
      <c r="DD44" s="2">
        <v>-5.0733520147100003E-2</v>
      </c>
      <c r="DE44" s="4">
        <v>5.0733520147100003E-2</v>
      </c>
    </row>
    <row r="45" spans="1:109" x14ac:dyDescent="0.3">
      <c r="A45" s="17" t="s">
        <v>43</v>
      </c>
      <c r="B45" s="13">
        <v>2.2773605744599999E-3</v>
      </c>
      <c r="C45" s="2">
        <v>8.0247518940900001E-2</v>
      </c>
      <c r="D45" s="2">
        <v>-1.20589495329E-2</v>
      </c>
      <c r="E45" s="2">
        <v>-1.9490268456299999E-2</v>
      </c>
      <c r="F45" s="2">
        <v>-2.01747695865E-2</v>
      </c>
      <c r="G45" s="2">
        <v>1.3095123883399999E-2</v>
      </c>
      <c r="H45" s="2">
        <v>2.5320849500299999E-2</v>
      </c>
      <c r="I45" s="2">
        <v>1.6589564921499999E-2</v>
      </c>
      <c r="J45" s="2">
        <v>-1.29663305838E-2</v>
      </c>
      <c r="K45" s="2">
        <v>-3.5853728880300001E-3</v>
      </c>
      <c r="L45" s="2">
        <v>2.1085670447899999E-2</v>
      </c>
      <c r="M45" s="2">
        <v>1.1574015783E-2</v>
      </c>
      <c r="N45" s="2">
        <v>1.8017925498799998E-2</v>
      </c>
      <c r="O45" s="2">
        <v>1.8017925498799998E-2</v>
      </c>
      <c r="P45" s="2">
        <v>1.1574015783E-2</v>
      </c>
      <c r="Q45" s="2">
        <v>1.6058699930599999E-2</v>
      </c>
      <c r="R45" s="2">
        <v>-2.1472558121200001E-2</v>
      </c>
      <c r="S45" s="2">
        <v>2.1472558121200001E-2</v>
      </c>
      <c r="T45" s="2">
        <v>2.2031652886100001E-2</v>
      </c>
      <c r="U45" s="2">
        <v>1.9950895107299998E-2</v>
      </c>
      <c r="V45" s="2">
        <v>-2.5545964345600001E-2</v>
      </c>
      <c r="W45" s="3">
        <v>2.71879821176E-5</v>
      </c>
      <c r="X45" s="2">
        <v>-9.05688105316E-3</v>
      </c>
      <c r="Y45" s="2">
        <v>-2.2936651051100002E-2</v>
      </c>
      <c r="Z45" s="2">
        <v>-3.08876885898E-2</v>
      </c>
      <c r="AA45" s="2">
        <v>5.1746368814200002E-3</v>
      </c>
      <c r="AB45" s="2">
        <v>-1.9385394300000001E-2</v>
      </c>
      <c r="AC45" s="2">
        <v>4.9498247294599999E-2</v>
      </c>
      <c r="AD45" s="2">
        <v>1.1837418253499999E-2</v>
      </c>
      <c r="AE45" s="2">
        <v>1.52619668325E-2</v>
      </c>
      <c r="AF45" s="2">
        <v>1.66348664822E-2</v>
      </c>
      <c r="AG45" s="2">
        <v>-2.33710081826E-2</v>
      </c>
      <c r="AH45" s="2">
        <v>-4.7972995526500001E-3</v>
      </c>
      <c r="AI45" s="2">
        <v>-2.5083088184199999E-2</v>
      </c>
      <c r="AJ45" s="2">
        <v>-3.0571165977900001E-2</v>
      </c>
      <c r="AK45" s="2">
        <v>-0.151429193076</v>
      </c>
      <c r="AL45" s="2">
        <v>-7.0121131914199997E-2</v>
      </c>
      <c r="AM45" s="2">
        <v>-7.0121131914199997E-2</v>
      </c>
      <c r="AN45" s="2">
        <v>-8.0156487296100004E-2</v>
      </c>
      <c r="AO45" s="2">
        <v>-9.7419253485399995E-2</v>
      </c>
      <c r="AP45" s="2">
        <v>-9.0213553862699997E-2</v>
      </c>
      <c r="AQ45" s="2">
        <v>-8.7038049523700006E-2</v>
      </c>
      <c r="AR45" s="2">
        <v>-4.9446096968299998E-2</v>
      </c>
      <c r="AS45" s="2">
        <v>1</v>
      </c>
      <c r="AT45" s="2">
        <v>-6.1056248031400001E-2</v>
      </c>
      <c r="AU45" s="2">
        <v>-9.3456015255399996E-2</v>
      </c>
      <c r="AV45" s="2">
        <v>-1.4405884021099999E-2</v>
      </c>
      <c r="AW45" s="2">
        <v>1.4405884021099999E-2</v>
      </c>
      <c r="AX45" s="2">
        <v>5.7125916420600002E-3</v>
      </c>
      <c r="AY45" s="2">
        <v>-3.2811518744399998E-2</v>
      </c>
      <c r="AZ45" s="2">
        <v>3.3302966819200003E-2</v>
      </c>
      <c r="BA45" s="2">
        <v>-2.8829512934E-2</v>
      </c>
      <c r="BB45" s="2">
        <v>2.8829512934E-2</v>
      </c>
      <c r="BC45" s="2">
        <v>-2.9702522133700001E-2</v>
      </c>
      <c r="BD45" s="2">
        <v>2.9702522133700001E-2</v>
      </c>
      <c r="BE45" s="2">
        <v>-2.7257919555599999E-2</v>
      </c>
      <c r="BF45" s="2">
        <v>2.7257919555599999E-2</v>
      </c>
      <c r="BG45" s="2">
        <v>-2.69029787183E-3</v>
      </c>
      <c r="BH45" s="2">
        <v>2.69029787183E-3</v>
      </c>
      <c r="BI45" s="2">
        <v>-4.6527450150500002E-4</v>
      </c>
      <c r="BJ45" s="2">
        <v>4.6527450150500002E-4</v>
      </c>
      <c r="BK45" s="2">
        <v>8.1555118579E-3</v>
      </c>
      <c r="BL45" s="2">
        <v>-8.1555118579E-3</v>
      </c>
      <c r="BM45" s="2">
        <v>-2.28843188832E-2</v>
      </c>
      <c r="BN45" s="2">
        <v>1.9542395440600002E-2</v>
      </c>
      <c r="BO45" s="2">
        <v>1.3065151584399999E-3</v>
      </c>
      <c r="BP45" s="2">
        <v>-3.8873384721899999E-3</v>
      </c>
      <c r="BQ45" s="2">
        <v>-2.3641599649700001E-2</v>
      </c>
      <c r="BR45" s="2">
        <v>1.93565344689E-2</v>
      </c>
      <c r="BS45" s="2">
        <v>-1.77620666324E-3</v>
      </c>
      <c r="BT45" s="2">
        <v>2.0592662374100002E-3</v>
      </c>
      <c r="BU45" s="2">
        <v>-1.49914315262E-2</v>
      </c>
      <c r="BV45" s="2">
        <v>5.9964705095099996E-3</v>
      </c>
      <c r="BW45" s="2">
        <v>-5.9964705095099996E-3</v>
      </c>
      <c r="BX45" s="2">
        <v>1.7375753408700002E-2</v>
      </c>
      <c r="BY45" s="2">
        <v>-1.7375753408700002E-2</v>
      </c>
      <c r="BZ45" s="2">
        <v>3.9439698902099998E-3</v>
      </c>
      <c r="CA45" s="2">
        <v>-3.9439698902099998E-3</v>
      </c>
      <c r="CB45" s="2">
        <v>2.9788952729199999E-2</v>
      </c>
      <c r="CC45" s="2">
        <v>-2.9788952729199999E-2</v>
      </c>
      <c r="CD45" s="2">
        <v>-2.6688622880400002E-2</v>
      </c>
      <c r="CE45" s="2">
        <v>2.6688622880400002E-2</v>
      </c>
      <c r="CF45" s="2">
        <v>1.1811993007099999E-2</v>
      </c>
      <c r="CG45" s="2">
        <v>-1.1811993007099999E-2</v>
      </c>
      <c r="CH45" s="2">
        <v>-1.12431760379E-2</v>
      </c>
      <c r="CI45" s="2">
        <v>1.12431760379E-2</v>
      </c>
      <c r="CJ45" s="2">
        <v>1.07156096372E-2</v>
      </c>
      <c r="CK45" s="2">
        <v>-1.07156096372E-2</v>
      </c>
      <c r="CL45" s="2">
        <v>3.6183248509500002E-3</v>
      </c>
      <c r="CM45" s="2">
        <v>-3.6183248509500002E-3</v>
      </c>
      <c r="CN45" s="2">
        <v>-1.39692152885E-2</v>
      </c>
      <c r="CO45" s="2">
        <v>1.39692152885E-2</v>
      </c>
      <c r="CP45" s="2">
        <v>1.2133812249599999E-2</v>
      </c>
      <c r="CQ45" s="2">
        <v>-1.2133812249599999E-2</v>
      </c>
      <c r="CR45" s="2">
        <v>1.0225666126800001E-2</v>
      </c>
      <c r="CS45" s="2">
        <v>-1.0225666126800001E-2</v>
      </c>
      <c r="CT45" s="2">
        <v>-4.5924813508300003E-3</v>
      </c>
      <c r="CU45" s="2">
        <v>4.5924813508300003E-3</v>
      </c>
      <c r="CV45" s="2">
        <v>-2.1260510909799999E-2</v>
      </c>
      <c r="CW45" s="2">
        <v>2.1260510909799999E-2</v>
      </c>
      <c r="CX45" s="2">
        <v>-2.47394608705E-2</v>
      </c>
      <c r="CY45" s="2">
        <v>2.47394608705E-2</v>
      </c>
      <c r="CZ45" s="2">
        <v>-6.8008688149200002E-3</v>
      </c>
      <c r="DA45" s="2">
        <v>6.8008688149200002E-3</v>
      </c>
      <c r="DB45" s="2">
        <v>7.6727041215599997E-3</v>
      </c>
      <c r="DC45" s="2">
        <v>-7.6727041215599997E-3</v>
      </c>
      <c r="DD45" s="2">
        <v>5.1805106882499997E-3</v>
      </c>
      <c r="DE45" s="4">
        <v>-5.1805106882499997E-3</v>
      </c>
    </row>
    <row r="46" spans="1:109" x14ac:dyDescent="0.3">
      <c r="A46" s="17" t="s">
        <v>44</v>
      </c>
      <c r="B46" s="13">
        <v>-7.6489292555099999E-3</v>
      </c>
      <c r="C46" s="2">
        <v>9.1133743810500004E-2</v>
      </c>
      <c r="D46" s="2">
        <v>1.41105320852E-2</v>
      </c>
      <c r="E46" s="2">
        <v>2.91664451163E-2</v>
      </c>
      <c r="F46" s="2">
        <v>1.59332405273E-2</v>
      </c>
      <c r="G46" s="2">
        <v>-2.7899493140800001E-2</v>
      </c>
      <c r="H46" s="2">
        <v>1.28501405644E-2</v>
      </c>
      <c r="I46" s="2">
        <v>4.6871493904600001E-3</v>
      </c>
      <c r="J46" s="2">
        <v>1.05151943284E-2</v>
      </c>
      <c r="K46" s="2">
        <v>-2.8452723477799999E-3</v>
      </c>
      <c r="L46" s="2">
        <v>-1.5251814962400001E-2</v>
      </c>
      <c r="M46" s="2">
        <v>3.4927936061800002E-2</v>
      </c>
      <c r="N46" s="2">
        <v>1.49909843195E-2</v>
      </c>
      <c r="O46" s="2">
        <v>1.49909843195E-2</v>
      </c>
      <c r="P46" s="2">
        <v>3.4927936061800002E-2</v>
      </c>
      <c r="Q46" s="2">
        <v>3.44504176525E-4</v>
      </c>
      <c r="R46" s="2">
        <v>-1.15881879019E-4</v>
      </c>
      <c r="S46" s="2">
        <v>1.15881879019E-4</v>
      </c>
      <c r="T46" s="2">
        <v>7.8473458783299994E-3</v>
      </c>
      <c r="U46" s="2">
        <v>-2.7538634680100002E-3</v>
      </c>
      <c r="V46" s="2">
        <v>1.3693050694700001E-2</v>
      </c>
      <c r="W46" s="2">
        <v>-2.49250561361E-2</v>
      </c>
      <c r="X46" s="2">
        <v>1.5372922094400001E-3</v>
      </c>
      <c r="Y46" s="2">
        <v>-2.0483358741400001E-2</v>
      </c>
      <c r="Z46" s="2">
        <v>1.4638382010300001E-2</v>
      </c>
      <c r="AA46" s="2">
        <v>-1.9321689648999999E-2</v>
      </c>
      <c r="AB46" s="2">
        <v>-1.02497819285E-2</v>
      </c>
      <c r="AC46" s="2">
        <v>2.1371324457300001E-2</v>
      </c>
      <c r="AD46" s="2">
        <v>-2.71227259867E-2</v>
      </c>
      <c r="AE46" s="2">
        <v>2.9380342702E-2</v>
      </c>
      <c r="AF46" s="2">
        <v>1.44777142583E-2</v>
      </c>
      <c r="AG46" s="2">
        <v>-2.19063281353E-2</v>
      </c>
      <c r="AH46" s="2">
        <v>1.1732176855700001E-2</v>
      </c>
      <c r="AI46" s="2">
        <v>2.3263355946299999E-3</v>
      </c>
      <c r="AJ46" s="2">
        <v>-2.47762866072E-2</v>
      </c>
      <c r="AK46" s="2">
        <v>-0.12272522059099999</v>
      </c>
      <c r="AL46" s="2">
        <v>-5.6829407906299999E-2</v>
      </c>
      <c r="AM46" s="2">
        <v>-5.6829407906299999E-2</v>
      </c>
      <c r="AN46" s="2">
        <v>-6.4962523971600003E-2</v>
      </c>
      <c r="AO46" s="2">
        <v>-7.8953067971400004E-2</v>
      </c>
      <c r="AP46" s="2">
        <v>-7.3113235784900005E-2</v>
      </c>
      <c r="AQ46" s="2">
        <v>-7.0539660224100006E-2</v>
      </c>
      <c r="AR46" s="2">
        <v>-4.00734035131E-2</v>
      </c>
      <c r="AS46" s="2">
        <v>-6.1056248031400001E-2</v>
      </c>
      <c r="AT46" s="2">
        <v>1</v>
      </c>
      <c r="AU46" s="2">
        <v>-7.5741076438299998E-2</v>
      </c>
      <c r="AV46" s="2">
        <v>-1.23938592739E-3</v>
      </c>
      <c r="AW46" s="2">
        <v>1.23938592739E-3</v>
      </c>
      <c r="AX46" s="2">
        <v>4.2137959441899998E-3</v>
      </c>
      <c r="AY46" s="2">
        <v>-1.46570524958E-2</v>
      </c>
      <c r="AZ46" s="2">
        <v>1.39622903326E-2</v>
      </c>
      <c r="BA46" s="2">
        <v>-1.02526671965E-2</v>
      </c>
      <c r="BB46" s="2">
        <v>1.02526671965E-2</v>
      </c>
      <c r="BC46" s="2">
        <v>-1.9739930709799999E-2</v>
      </c>
      <c r="BD46" s="2">
        <v>1.9739930709799999E-2</v>
      </c>
      <c r="BE46" s="2">
        <v>-7.2772882621500003E-3</v>
      </c>
      <c r="BF46" s="2">
        <v>7.2772882621500003E-3</v>
      </c>
      <c r="BG46" s="2">
        <v>2.5049796964799999E-2</v>
      </c>
      <c r="BH46" s="2">
        <v>-2.5049796964799999E-2</v>
      </c>
      <c r="BI46" s="2">
        <v>1.9283450772599998E-2</v>
      </c>
      <c r="BJ46" s="2">
        <v>-1.9283450772599998E-2</v>
      </c>
      <c r="BK46" s="2">
        <v>2.3085336484400001E-2</v>
      </c>
      <c r="BL46" s="2">
        <v>-2.3085336484400001E-2</v>
      </c>
      <c r="BM46" s="2">
        <v>-2.3929988104900001E-2</v>
      </c>
      <c r="BN46" s="2">
        <v>2.5566861069399999E-2</v>
      </c>
      <c r="BO46" s="2">
        <v>5.39012847517E-4</v>
      </c>
      <c r="BP46" s="2">
        <v>-6.3465867568999997E-3</v>
      </c>
      <c r="BQ46" s="2">
        <v>-3.9324220841099999E-3</v>
      </c>
      <c r="BR46" s="2">
        <v>-2.9143044697199999E-2</v>
      </c>
      <c r="BS46" s="2">
        <v>3.2035024361800002E-2</v>
      </c>
      <c r="BT46" s="2">
        <v>7.63060131281E-3</v>
      </c>
      <c r="BU46" s="2">
        <v>1.75583624619E-3</v>
      </c>
      <c r="BV46" s="2">
        <v>9.5734311983100007E-3</v>
      </c>
      <c r="BW46" s="2">
        <v>-9.5734311983100007E-3</v>
      </c>
      <c r="BX46" s="2">
        <v>1.1549021793500001E-3</v>
      </c>
      <c r="BY46" s="2">
        <v>-1.1549021793500001E-3</v>
      </c>
      <c r="BZ46" s="2">
        <v>-2.7527232190499998E-3</v>
      </c>
      <c r="CA46" s="2">
        <v>2.7527232190499998E-3</v>
      </c>
      <c r="CB46" s="2">
        <v>-6.3123977396200001E-2</v>
      </c>
      <c r="CC46" s="2">
        <v>6.3123977396200001E-2</v>
      </c>
      <c r="CD46" s="2">
        <v>1.1710058083800001E-2</v>
      </c>
      <c r="CE46" s="2">
        <v>-1.1710058083800001E-2</v>
      </c>
      <c r="CF46" s="2">
        <v>4.5430715770099998E-3</v>
      </c>
      <c r="CG46" s="2">
        <v>-4.5430715770099998E-3</v>
      </c>
      <c r="CH46" s="2">
        <v>7.4670981257999999E-3</v>
      </c>
      <c r="CI46" s="2">
        <v>-7.4670981257999999E-3</v>
      </c>
      <c r="CJ46" s="2">
        <v>-1.16506623714E-2</v>
      </c>
      <c r="CK46" s="2">
        <v>1.16506623714E-2</v>
      </c>
      <c r="CL46" s="2">
        <v>1.2703212701099999E-2</v>
      </c>
      <c r="CM46" s="2">
        <v>-1.2703212701099999E-2</v>
      </c>
      <c r="CN46" s="2">
        <v>2.85378421364E-2</v>
      </c>
      <c r="CO46" s="2">
        <v>-2.85378421364E-2</v>
      </c>
      <c r="CP46" s="2">
        <v>1.3744674412900001E-2</v>
      </c>
      <c r="CQ46" s="2">
        <v>-1.3744674412900001E-2</v>
      </c>
      <c r="CR46" s="2">
        <v>-3.51023906894E-3</v>
      </c>
      <c r="CS46" s="2">
        <v>3.51023906894E-3</v>
      </c>
      <c r="CT46" s="2">
        <v>3.0385724636800001E-2</v>
      </c>
      <c r="CU46" s="2">
        <v>-3.0385724636800001E-2</v>
      </c>
      <c r="CV46" s="2">
        <v>1.5267642923800001E-3</v>
      </c>
      <c r="CW46" s="2">
        <v>-1.5267642923800001E-3</v>
      </c>
      <c r="CX46" s="2">
        <v>1.3985761041099999E-2</v>
      </c>
      <c r="CY46" s="2">
        <v>-1.3985761041099999E-2</v>
      </c>
      <c r="CZ46" s="2">
        <v>-1.6339239407600001E-2</v>
      </c>
      <c r="DA46" s="2">
        <v>1.6339239407600001E-2</v>
      </c>
      <c r="DB46" s="2">
        <v>-1.5358417819899999E-3</v>
      </c>
      <c r="DC46" s="2">
        <v>1.5358417819899999E-3</v>
      </c>
      <c r="DD46" s="2">
        <v>2.0770883905900001E-2</v>
      </c>
      <c r="DE46" s="4">
        <v>-2.0770883905900001E-2</v>
      </c>
    </row>
    <row r="47" spans="1:109" x14ac:dyDescent="0.3">
      <c r="A47" s="17" t="s">
        <v>45</v>
      </c>
      <c r="B47" s="13">
        <v>-6.2807896808599996E-3</v>
      </c>
      <c r="C47" s="2">
        <v>0.26138122451700002</v>
      </c>
      <c r="D47" s="2">
        <v>1.21874984254E-2</v>
      </c>
      <c r="E47" s="2">
        <v>3.9894244370199998E-2</v>
      </c>
      <c r="F47" s="2">
        <v>5.66106146248E-2</v>
      </c>
      <c r="G47" s="2">
        <v>2.1465230113499999E-2</v>
      </c>
      <c r="H47" s="2">
        <v>5.4883595137599998E-3</v>
      </c>
      <c r="I47" s="2">
        <v>1.26921713419E-2</v>
      </c>
      <c r="J47" s="2">
        <v>2.51695863248E-2</v>
      </c>
      <c r="K47" s="2">
        <v>4.7375336907699997E-3</v>
      </c>
      <c r="L47" s="2">
        <v>2.1384025646000001E-2</v>
      </c>
      <c r="M47" s="2">
        <v>3.4761207126599997E-2</v>
      </c>
      <c r="N47" s="2">
        <v>1.7340003168499998E-2</v>
      </c>
      <c r="O47" s="2">
        <v>1.7340003168499998E-2</v>
      </c>
      <c r="P47" s="2">
        <v>3.4761207126599997E-2</v>
      </c>
      <c r="Q47" s="2">
        <v>2.8429404118299998E-4</v>
      </c>
      <c r="R47" s="2">
        <v>-8.0528930461899999E-3</v>
      </c>
      <c r="S47" s="2">
        <v>8.0528930461899999E-3</v>
      </c>
      <c r="T47" s="2">
        <v>-1.6828349986999998E-2</v>
      </c>
      <c r="U47" s="2">
        <v>-2.6189288331E-2</v>
      </c>
      <c r="V47" s="2">
        <v>3.97885936427E-3</v>
      </c>
      <c r="W47" s="2">
        <v>1.7946462582499999E-2</v>
      </c>
      <c r="X47" s="2">
        <v>2.9011770950000002E-2</v>
      </c>
      <c r="Y47" s="2">
        <v>-5.8962132132899997E-2</v>
      </c>
      <c r="Z47" s="2">
        <v>5.6406865145399998E-2</v>
      </c>
      <c r="AA47" s="2">
        <v>-2.64134847931E-2</v>
      </c>
      <c r="AB47" s="2">
        <v>-6.1648126889600002E-2</v>
      </c>
      <c r="AC47" s="2">
        <v>3.7107031417899998E-2</v>
      </c>
      <c r="AD47" s="2">
        <v>-5.16083505456E-2</v>
      </c>
      <c r="AE47" s="2">
        <v>-8.2755743620800005E-3</v>
      </c>
      <c r="AF47" s="2">
        <v>0.11955615952699999</v>
      </c>
      <c r="AG47" s="2">
        <v>-5.0409334875800002E-2</v>
      </c>
      <c r="AH47" s="2">
        <v>-3.8567252324600003E-2</v>
      </c>
      <c r="AI47" s="2">
        <v>-6.3656763592600002E-2</v>
      </c>
      <c r="AJ47" s="2">
        <v>-3.79239323377E-2</v>
      </c>
      <c r="AK47" s="2">
        <v>-0.187849900012</v>
      </c>
      <c r="AL47" s="2">
        <v>-8.6986183781200002E-2</v>
      </c>
      <c r="AM47" s="2">
        <v>-8.6986183781200002E-2</v>
      </c>
      <c r="AN47" s="2">
        <v>-9.9435173746600006E-2</v>
      </c>
      <c r="AO47" s="2">
        <v>-0.120849861606</v>
      </c>
      <c r="AP47" s="2">
        <v>-0.111911096721</v>
      </c>
      <c r="AQ47" s="2">
        <v>-0.107971841942</v>
      </c>
      <c r="AR47" s="2">
        <v>-6.1338531776899997E-2</v>
      </c>
      <c r="AS47" s="2">
        <v>-9.3456015255399996E-2</v>
      </c>
      <c r="AT47" s="2">
        <v>-7.5741076438299998E-2</v>
      </c>
      <c r="AU47" s="2">
        <v>1</v>
      </c>
      <c r="AV47" s="2">
        <v>2.3054497258899999E-2</v>
      </c>
      <c r="AW47" s="2">
        <v>-2.3054497258899999E-2</v>
      </c>
      <c r="AX47" s="2">
        <v>2.6721752993699998E-4</v>
      </c>
      <c r="AY47" s="2">
        <v>-1.06946601934E-4</v>
      </c>
      <c r="AZ47" s="3">
        <v>-2.82130407143E-5</v>
      </c>
      <c r="BA47" s="2">
        <v>6.0968691779999997E-3</v>
      </c>
      <c r="BB47" s="2">
        <v>-6.0968691779999997E-3</v>
      </c>
      <c r="BC47" s="2">
        <v>-3.8438684135900002E-3</v>
      </c>
      <c r="BD47" s="2">
        <v>3.8438684135900002E-3</v>
      </c>
      <c r="BE47" s="2">
        <v>-2.5185669781900002E-4</v>
      </c>
      <c r="BF47" s="2">
        <v>2.5185669781900002E-4</v>
      </c>
      <c r="BG47" s="2">
        <v>4.9675180586500001E-2</v>
      </c>
      <c r="BH47" s="2">
        <v>-4.9675180586500001E-2</v>
      </c>
      <c r="BI47" s="2">
        <v>9.2224919425700005E-3</v>
      </c>
      <c r="BJ47" s="2">
        <v>-9.2224919425700005E-3</v>
      </c>
      <c r="BK47" s="2">
        <v>9.8260349658900008E-3</v>
      </c>
      <c r="BL47" s="2">
        <v>-9.8260349658900008E-3</v>
      </c>
      <c r="BM47" s="2">
        <v>-4.6531896860799997E-2</v>
      </c>
      <c r="BN47" s="2">
        <v>4.5619863253300003E-2</v>
      </c>
      <c r="BO47" s="2">
        <v>-2.5897240193899999E-2</v>
      </c>
      <c r="BP47" s="2">
        <v>4.8220356010100001E-3</v>
      </c>
      <c r="BQ47" s="2">
        <v>-3.6861812741500001E-2</v>
      </c>
      <c r="BR47" s="2">
        <v>4.5063821653900001E-2</v>
      </c>
      <c r="BS47" s="2">
        <v>-2.2802889191999999E-2</v>
      </c>
      <c r="BT47" s="2">
        <v>-4.8715323889100002E-3</v>
      </c>
      <c r="BU47" s="2">
        <v>6.5263030933699999E-3</v>
      </c>
      <c r="BV47" s="2">
        <v>2.71173612179E-2</v>
      </c>
      <c r="BW47" s="2">
        <v>-2.71173612179E-2</v>
      </c>
      <c r="BX47" s="2">
        <v>2.2469174525E-2</v>
      </c>
      <c r="BY47" s="2">
        <v>-2.2469174525E-2</v>
      </c>
      <c r="BZ47" s="2">
        <v>-1.64293294569E-3</v>
      </c>
      <c r="CA47" s="2">
        <v>1.64293294569E-3</v>
      </c>
      <c r="CB47" s="2">
        <v>-3.1404060764799999E-2</v>
      </c>
      <c r="CC47" s="2">
        <v>3.1404060764799999E-2</v>
      </c>
      <c r="CD47" s="2">
        <v>3.1638145815300001E-2</v>
      </c>
      <c r="CE47" s="2">
        <v>-3.1638145815300001E-2</v>
      </c>
      <c r="CF47" s="2">
        <v>1.14307463152E-2</v>
      </c>
      <c r="CG47" s="2">
        <v>-1.14307463152E-2</v>
      </c>
      <c r="CH47" s="2">
        <v>1.15107797833E-2</v>
      </c>
      <c r="CI47" s="2">
        <v>-1.15107797833E-2</v>
      </c>
      <c r="CJ47" s="2">
        <v>6.7532798173900004E-3</v>
      </c>
      <c r="CK47" s="2">
        <v>-6.7532798173900004E-3</v>
      </c>
      <c r="CL47" s="2">
        <v>3.8172819112299999E-3</v>
      </c>
      <c r="CM47" s="2">
        <v>-3.8172819112299999E-3</v>
      </c>
      <c r="CN47" s="2">
        <v>2.83689444706E-2</v>
      </c>
      <c r="CO47" s="2">
        <v>-2.83689444706E-2</v>
      </c>
      <c r="CP47" s="2">
        <v>2.26353393863E-2</v>
      </c>
      <c r="CQ47" s="2">
        <v>-2.26353393863E-2</v>
      </c>
      <c r="CR47" s="2">
        <v>8.62558493903E-3</v>
      </c>
      <c r="CS47" s="2">
        <v>-8.62558493903E-3</v>
      </c>
      <c r="CT47" s="2">
        <v>3.4123044483799998E-2</v>
      </c>
      <c r="CU47" s="2">
        <v>-3.4123044483799998E-2</v>
      </c>
      <c r="CV47" s="2">
        <v>-1.08384760753E-2</v>
      </c>
      <c r="CW47" s="2">
        <v>1.08384760753E-2</v>
      </c>
      <c r="CX47" s="2">
        <v>4.0793718744500003E-2</v>
      </c>
      <c r="CY47" s="2">
        <v>-4.0793718744500003E-2</v>
      </c>
      <c r="CZ47" s="2">
        <v>1.71237840024E-2</v>
      </c>
      <c r="DA47" s="2">
        <v>-1.71237840024E-2</v>
      </c>
      <c r="DB47" s="2">
        <v>8.32105239479E-3</v>
      </c>
      <c r="DC47" s="2">
        <v>-8.32105239479E-3</v>
      </c>
      <c r="DD47" s="2">
        <v>1.5423511007699999E-2</v>
      </c>
      <c r="DE47" s="4">
        <v>-1.5423511007699999E-2</v>
      </c>
    </row>
    <row r="48" spans="1:109" x14ac:dyDescent="0.3">
      <c r="A48" s="17" t="s">
        <v>46</v>
      </c>
      <c r="B48" s="13">
        <v>-0.43257179650499999</v>
      </c>
      <c r="C48" s="2">
        <v>2.3383866700099998E-2</v>
      </c>
      <c r="D48" s="2">
        <v>7.9920820950399998E-2</v>
      </c>
      <c r="E48" s="2">
        <v>2.37808112117E-2</v>
      </c>
      <c r="F48" s="2">
        <v>6.7802492421099994E-2</v>
      </c>
      <c r="G48" s="2">
        <v>2.20188456714E-2</v>
      </c>
      <c r="H48" s="2">
        <v>5.4677953324400001E-2</v>
      </c>
      <c r="I48" s="2">
        <v>5.7640195499100003E-2</v>
      </c>
      <c r="J48" s="2">
        <v>4.3692819116400002E-2</v>
      </c>
      <c r="K48" s="2">
        <v>1.38615871913E-2</v>
      </c>
      <c r="L48" s="2">
        <v>-6.4517639473400001E-2</v>
      </c>
      <c r="M48" s="2">
        <v>-8.6565860237700007E-3</v>
      </c>
      <c r="N48" s="2">
        <v>-0.21015209016799999</v>
      </c>
      <c r="O48" s="2">
        <v>-0.21015209016799999</v>
      </c>
      <c r="P48" s="2">
        <v>-8.6565860237700007E-3</v>
      </c>
      <c r="Q48" s="2">
        <v>-0.23181879679600001</v>
      </c>
      <c r="R48" s="2">
        <v>-1.6483696718800001E-2</v>
      </c>
      <c r="S48" s="2">
        <v>1.6483696718800001E-2</v>
      </c>
      <c r="T48" s="2">
        <v>6.6960855268600003E-2</v>
      </c>
      <c r="U48" s="2">
        <v>-7.71584044123E-2</v>
      </c>
      <c r="V48" s="2">
        <v>-6.4639806098300001E-2</v>
      </c>
      <c r="W48" s="2">
        <v>9.2592825372999996E-2</v>
      </c>
      <c r="X48" s="2">
        <v>3.5223954906599998E-2</v>
      </c>
      <c r="Y48" s="2">
        <v>-1.2697848752700001E-2</v>
      </c>
      <c r="Z48" s="2">
        <v>9.4075554699199995E-2</v>
      </c>
      <c r="AA48" s="2">
        <v>-5.3474850414300001E-2</v>
      </c>
      <c r="AB48" s="2">
        <v>-3.4565645203700002E-3</v>
      </c>
      <c r="AC48" s="2">
        <v>-3.3364695500599999E-2</v>
      </c>
      <c r="AD48" s="2">
        <v>-4.6130623672E-2</v>
      </c>
      <c r="AE48" s="2">
        <v>7.5804285865900004E-2</v>
      </c>
      <c r="AF48" s="2">
        <v>-2.2522320250600001E-2</v>
      </c>
      <c r="AG48" s="2">
        <v>0.14136917390299999</v>
      </c>
      <c r="AH48" s="2">
        <v>-3.0572222743600001E-2</v>
      </c>
      <c r="AI48" s="2">
        <v>-0.19158892883100001</v>
      </c>
      <c r="AJ48" s="2">
        <v>5.0384216900699998E-3</v>
      </c>
      <c r="AK48" s="2">
        <v>8.6654696864600006E-2</v>
      </c>
      <c r="AL48" s="2">
        <v>-6.0749382322999999E-2</v>
      </c>
      <c r="AM48" s="2">
        <v>-4.4422216934600002E-2</v>
      </c>
      <c r="AN48" s="2">
        <v>-1.54856302805E-2</v>
      </c>
      <c r="AO48" s="2">
        <v>1.7821089810600001E-3</v>
      </c>
      <c r="AP48" s="2">
        <v>-1.46479088134E-2</v>
      </c>
      <c r="AQ48" s="2">
        <v>-9.2470719124899993E-3</v>
      </c>
      <c r="AR48" s="2">
        <v>-2.5581807852699999E-2</v>
      </c>
      <c r="AS48" s="2">
        <v>-1.4405884021099999E-2</v>
      </c>
      <c r="AT48" s="2">
        <v>-1.23938592739E-3</v>
      </c>
      <c r="AU48" s="2">
        <v>2.3054497258899999E-2</v>
      </c>
      <c r="AV48" s="2">
        <v>1</v>
      </c>
      <c r="AW48" s="2">
        <v>-1</v>
      </c>
      <c r="AX48" s="2">
        <v>-0.10070092509799999</v>
      </c>
      <c r="AY48" s="2">
        <v>0.26704375249599999</v>
      </c>
      <c r="AZ48" s="2">
        <v>-0.24122212137900001</v>
      </c>
      <c r="BA48" s="2">
        <v>0.26947038134200002</v>
      </c>
      <c r="BB48" s="2">
        <v>-0.26947038134200002</v>
      </c>
      <c r="BC48" s="2">
        <v>0.26955542341400002</v>
      </c>
      <c r="BD48" s="2">
        <v>-0.26955542341400002</v>
      </c>
      <c r="BE48" s="2">
        <v>0.26465323393099999</v>
      </c>
      <c r="BF48" s="2">
        <v>-0.26465323393099999</v>
      </c>
      <c r="BG48" s="2">
        <v>8.6655865024300005E-2</v>
      </c>
      <c r="BH48" s="2">
        <v>-8.6655865024300005E-2</v>
      </c>
      <c r="BI48" s="2">
        <v>-4.76940108944E-3</v>
      </c>
      <c r="BJ48" s="2">
        <v>4.76940108944E-3</v>
      </c>
      <c r="BK48" s="2">
        <v>5.4997478416999999E-2</v>
      </c>
      <c r="BL48" s="2">
        <v>-5.4997478416999999E-2</v>
      </c>
      <c r="BM48" s="2">
        <v>0.191551569634</v>
      </c>
      <c r="BN48" s="2">
        <v>0.119081867494</v>
      </c>
      <c r="BO48" s="2">
        <v>-0.11196333533</v>
      </c>
      <c r="BP48" s="2">
        <v>-2.5477123345500001E-2</v>
      </c>
      <c r="BQ48" s="2">
        <v>-9.0775561610600006E-2</v>
      </c>
      <c r="BR48" s="2">
        <v>9.7995203798799998E-3</v>
      </c>
      <c r="BS48" s="2">
        <v>-0.11927129460499999</v>
      </c>
      <c r="BT48" s="2">
        <v>-5.7373351170400003E-2</v>
      </c>
      <c r="BU48" s="2">
        <v>-7.4414179831299998E-2</v>
      </c>
      <c r="BV48" s="2">
        <v>0.127416050828</v>
      </c>
      <c r="BW48" s="2">
        <v>-0.127416050828</v>
      </c>
      <c r="BX48" s="2">
        <v>5.1979176614700001E-2</v>
      </c>
      <c r="BY48" s="2">
        <v>-5.1979176614700001E-2</v>
      </c>
      <c r="BZ48" s="2">
        <v>-1.82788607741E-2</v>
      </c>
      <c r="CA48" s="2">
        <v>1.82788607741E-2</v>
      </c>
      <c r="CB48" s="2">
        <v>-1.6600982100700001E-2</v>
      </c>
      <c r="CC48" s="2">
        <v>1.6600982100700001E-2</v>
      </c>
      <c r="CD48" s="2">
        <v>0.14545225191399999</v>
      </c>
      <c r="CE48" s="2">
        <v>-0.14545225191399999</v>
      </c>
      <c r="CF48" s="2">
        <v>0.16669533524800001</v>
      </c>
      <c r="CG48" s="2">
        <v>-0.16669533524800001</v>
      </c>
      <c r="CH48" s="2">
        <v>0.16629952389200001</v>
      </c>
      <c r="CI48" s="2">
        <v>-0.16629952389200001</v>
      </c>
      <c r="CJ48" s="2">
        <v>0.12896040642600001</v>
      </c>
      <c r="CK48" s="2">
        <v>-0.12896040642600001</v>
      </c>
      <c r="CL48" s="2">
        <v>0.148440914097</v>
      </c>
      <c r="CM48" s="2">
        <v>-0.148440914097</v>
      </c>
      <c r="CN48" s="2">
        <v>0.14008874224599999</v>
      </c>
      <c r="CO48" s="2">
        <v>-0.14008874224599999</v>
      </c>
      <c r="CP48" s="2">
        <v>7.8789029480300005E-2</v>
      </c>
      <c r="CQ48" s="2">
        <v>-7.8789029480300005E-2</v>
      </c>
      <c r="CR48" s="2">
        <v>0.12199087924300001</v>
      </c>
      <c r="CS48" s="2">
        <v>-0.12199087924300001</v>
      </c>
      <c r="CT48" s="2">
        <v>9.8318176985499994E-2</v>
      </c>
      <c r="CU48" s="2">
        <v>-9.8318176985499994E-2</v>
      </c>
      <c r="CV48" s="2">
        <v>7.3229101970400001E-2</v>
      </c>
      <c r="CW48" s="2">
        <v>-7.3229101970400001E-2</v>
      </c>
      <c r="CX48" s="2">
        <v>0.115402654923</v>
      </c>
      <c r="CY48" s="2">
        <v>-0.115402654923</v>
      </c>
      <c r="CZ48" s="2">
        <v>1.5343567774599999E-2</v>
      </c>
      <c r="DA48" s="2">
        <v>-1.5343567774599999E-2</v>
      </c>
      <c r="DB48" s="2">
        <v>0.15872719333800001</v>
      </c>
      <c r="DC48" s="2">
        <v>-0.15872719333800001</v>
      </c>
      <c r="DD48" s="2">
        <v>7.9983034640599998E-2</v>
      </c>
      <c r="DE48" s="4">
        <v>-7.9983034640599998E-2</v>
      </c>
    </row>
    <row r="49" spans="1:109" x14ac:dyDescent="0.3">
      <c r="A49" s="17" t="s">
        <v>47</v>
      </c>
      <c r="B49" s="13">
        <v>0.43257179650499999</v>
      </c>
      <c r="C49" s="2">
        <v>-2.3383866700099998E-2</v>
      </c>
      <c r="D49" s="2">
        <v>-7.9920820950399998E-2</v>
      </c>
      <c r="E49" s="2">
        <v>-2.37808112117E-2</v>
      </c>
      <c r="F49" s="2">
        <v>-6.7802492421099994E-2</v>
      </c>
      <c r="G49" s="2">
        <v>-2.20188456714E-2</v>
      </c>
      <c r="H49" s="2">
        <v>-5.4677953324400001E-2</v>
      </c>
      <c r="I49" s="2">
        <v>-5.7640195499100003E-2</v>
      </c>
      <c r="J49" s="2">
        <v>-4.3692819116400002E-2</v>
      </c>
      <c r="K49" s="2">
        <v>-1.38615871913E-2</v>
      </c>
      <c r="L49" s="2">
        <v>6.4517639473400001E-2</v>
      </c>
      <c r="M49" s="2">
        <v>8.6565860237700007E-3</v>
      </c>
      <c r="N49" s="2">
        <v>0.21015209016799999</v>
      </c>
      <c r="O49" s="2">
        <v>0.21015209016799999</v>
      </c>
      <c r="P49" s="2">
        <v>8.6565860237700007E-3</v>
      </c>
      <c r="Q49" s="2">
        <v>0.23181879679600001</v>
      </c>
      <c r="R49" s="2">
        <v>1.6483696718800001E-2</v>
      </c>
      <c r="S49" s="2">
        <v>-1.6483696718800001E-2</v>
      </c>
      <c r="T49" s="2">
        <v>-6.6960855268600003E-2</v>
      </c>
      <c r="U49" s="2">
        <v>7.71584044123E-2</v>
      </c>
      <c r="V49" s="2">
        <v>6.4639806098300001E-2</v>
      </c>
      <c r="W49" s="2">
        <v>-9.2592825372999996E-2</v>
      </c>
      <c r="X49" s="2">
        <v>-3.5223954906599998E-2</v>
      </c>
      <c r="Y49" s="2">
        <v>1.2697848752700001E-2</v>
      </c>
      <c r="Z49" s="2">
        <v>-9.4075554699199995E-2</v>
      </c>
      <c r="AA49" s="2">
        <v>5.3474850414300001E-2</v>
      </c>
      <c r="AB49" s="2">
        <v>3.4565645203700002E-3</v>
      </c>
      <c r="AC49" s="2">
        <v>3.3364695500599999E-2</v>
      </c>
      <c r="AD49" s="2">
        <v>4.6130623672E-2</v>
      </c>
      <c r="AE49" s="2">
        <v>-7.5804285865900004E-2</v>
      </c>
      <c r="AF49" s="2">
        <v>2.2522320250600001E-2</v>
      </c>
      <c r="AG49" s="2">
        <v>-0.14136917390299999</v>
      </c>
      <c r="AH49" s="2">
        <v>3.0572222743600001E-2</v>
      </c>
      <c r="AI49" s="2">
        <v>0.19158892883100001</v>
      </c>
      <c r="AJ49" s="2">
        <v>-5.0384216900699998E-3</v>
      </c>
      <c r="AK49" s="2">
        <v>-8.6654696864600006E-2</v>
      </c>
      <c r="AL49" s="2">
        <v>6.0749382322999999E-2</v>
      </c>
      <c r="AM49" s="2">
        <v>4.4422216934600002E-2</v>
      </c>
      <c r="AN49" s="2">
        <v>1.54856302805E-2</v>
      </c>
      <c r="AO49" s="2">
        <v>-1.7821089810600001E-3</v>
      </c>
      <c r="AP49" s="2">
        <v>1.46479088134E-2</v>
      </c>
      <c r="AQ49" s="2">
        <v>9.2470719124899993E-3</v>
      </c>
      <c r="AR49" s="2">
        <v>2.5581807852699999E-2</v>
      </c>
      <c r="AS49" s="2">
        <v>1.4405884021099999E-2</v>
      </c>
      <c r="AT49" s="2">
        <v>1.23938592739E-3</v>
      </c>
      <c r="AU49" s="2">
        <v>-2.3054497258899999E-2</v>
      </c>
      <c r="AV49" s="2">
        <v>-1</v>
      </c>
      <c r="AW49" s="2">
        <v>1</v>
      </c>
      <c r="AX49" s="2">
        <v>0.10070092509799999</v>
      </c>
      <c r="AY49" s="2">
        <v>-0.26704375249599999</v>
      </c>
      <c r="AZ49" s="2">
        <v>0.24122212137900001</v>
      </c>
      <c r="BA49" s="2">
        <v>-0.26947038134200002</v>
      </c>
      <c r="BB49" s="2">
        <v>0.26947038134200002</v>
      </c>
      <c r="BC49" s="2">
        <v>-0.26955542341400002</v>
      </c>
      <c r="BD49" s="2">
        <v>0.26955542341400002</v>
      </c>
      <c r="BE49" s="2">
        <v>-0.26465323393099999</v>
      </c>
      <c r="BF49" s="2">
        <v>0.26465323393099999</v>
      </c>
      <c r="BG49" s="2">
        <v>-8.6655865024300005E-2</v>
      </c>
      <c r="BH49" s="2">
        <v>8.6655865024300005E-2</v>
      </c>
      <c r="BI49" s="2">
        <v>4.76940108944E-3</v>
      </c>
      <c r="BJ49" s="2">
        <v>-4.76940108944E-3</v>
      </c>
      <c r="BK49" s="2">
        <v>-5.4997478416999999E-2</v>
      </c>
      <c r="BL49" s="2">
        <v>5.4997478416999999E-2</v>
      </c>
      <c r="BM49" s="2">
        <v>-0.191551569634</v>
      </c>
      <c r="BN49" s="2">
        <v>-0.119081867494</v>
      </c>
      <c r="BO49" s="2">
        <v>0.11196333533</v>
      </c>
      <c r="BP49" s="2">
        <v>2.5477123345500001E-2</v>
      </c>
      <c r="BQ49" s="2">
        <v>9.0775561610600006E-2</v>
      </c>
      <c r="BR49" s="2">
        <v>-9.7995203798799998E-3</v>
      </c>
      <c r="BS49" s="2">
        <v>0.11927129460499999</v>
      </c>
      <c r="BT49" s="2">
        <v>5.7373351170400003E-2</v>
      </c>
      <c r="BU49" s="2">
        <v>7.4414179831299998E-2</v>
      </c>
      <c r="BV49" s="2">
        <v>-0.127416050828</v>
      </c>
      <c r="BW49" s="2">
        <v>0.127416050828</v>
      </c>
      <c r="BX49" s="2">
        <v>-5.1979176614700001E-2</v>
      </c>
      <c r="BY49" s="2">
        <v>5.1979176614700001E-2</v>
      </c>
      <c r="BZ49" s="2">
        <v>1.82788607741E-2</v>
      </c>
      <c r="CA49" s="2">
        <v>-1.82788607741E-2</v>
      </c>
      <c r="CB49" s="2">
        <v>1.6600982100700001E-2</v>
      </c>
      <c r="CC49" s="2">
        <v>-1.6600982100700001E-2</v>
      </c>
      <c r="CD49" s="2">
        <v>-0.14545225191399999</v>
      </c>
      <c r="CE49" s="2">
        <v>0.14545225191399999</v>
      </c>
      <c r="CF49" s="2">
        <v>-0.16669533524800001</v>
      </c>
      <c r="CG49" s="2">
        <v>0.16669533524800001</v>
      </c>
      <c r="CH49" s="2">
        <v>-0.16629952389200001</v>
      </c>
      <c r="CI49" s="2">
        <v>0.16629952389200001</v>
      </c>
      <c r="CJ49" s="2">
        <v>-0.12896040642600001</v>
      </c>
      <c r="CK49" s="2">
        <v>0.12896040642600001</v>
      </c>
      <c r="CL49" s="2">
        <v>-0.148440914097</v>
      </c>
      <c r="CM49" s="2">
        <v>0.148440914097</v>
      </c>
      <c r="CN49" s="2">
        <v>-0.14008874224599999</v>
      </c>
      <c r="CO49" s="2">
        <v>0.14008874224599999</v>
      </c>
      <c r="CP49" s="2">
        <v>-7.8789029480300005E-2</v>
      </c>
      <c r="CQ49" s="2">
        <v>7.8789029480300005E-2</v>
      </c>
      <c r="CR49" s="2">
        <v>-0.12199087924300001</v>
      </c>
      <c r="CS49" s="2">
        <v>0.12199087924300001</v>
      </c>
      <c r="CT49" s="2">
        <v>-9.8318176985499994E-2</v>
      </c>
      <c r="CU49" s="2">
        <v>9.8318176985499994E-2</v>
      </c>
      <c r="CV49" s="2">
        <v>-7.3229101970400001E-2</v>
      </c>
      <c r="CW49" s="2">
        <v>7.3229101970400001E-2</v>
      </c>
      <c r="CX49" s="2">
        <v>-0.115402654923</v>
      </c>
      <c r="CY49" s="2">
        <v>0.115402654923</v>
      </c>
      <c r="CZ49" s="2">
        <v>-1.5343567774599999E-2</v>
      </c>
      <c r="DA49" s="2">
        <v>1.5343567774599999E-2</v>
      </c>
      <c r="DB49" s="2">
        <v>-0.15872719333800001</v>
      </c>
      <c r="DC49" s="2">
        <v>0.15872719333800001</v>
      </c>
      <c r="DD49" s="2">
        <v>-7.9983034640599998E-2</v>
      </c>
      <c r="DE49" s="4">
        <v>7.9983034640599998E-2</v>
      </c>
    </row>
    <row r="50" spans="1:109" x14ac:dyDescent="0.3">
      <c r="A50" s="17" t="s">
        <v>48</v>
      </c>
      <c r="B50" s="13">
        <v>9.31075067837E-2</v>
      </c>
      <c r="C50" s="2">
        <v>-1.5751377240499999E-2</v>
      </c>
      <c r="D50" s="2">
        <v>1.01339819609E-2</v>
      </c>
      <c r="E50" s="2">
        <v>-3.8085607978900001E-3</v>
      </c>
      <c r="F50" s="2">
        <v>-2.0936573159899999E-2</v>
      </c>
      <c r="G50" s="2">
        <v>-1.6036548050700001E-2</v>
      </c>
      <c r="H50" s="2">
        <v>-1.83594018754E-2</v>
      </c>
      <c r="I50" s="2">
        <v>2.6067384489799998E-3</v>
      </c>
      <c r="J50" s="2">
        <v>-1.57148475297E-2</v>
      </c>
      <c r="K50" s="2">
        <v>-2.0343666569399999E-2</v>
      </c>
      <c r="L50" s="2">
        <v>-5.7308591923500001E-3</v>
      </c>
      <c r="M50" s="2">
        <v>-1.0818373187700001E-2</v>
      </c>
      <c r="N50" s="2">
        <v>6.4260302195499996E-2</v>
      </c>
      <c r="O50" s="2">
        <v>6.4260302195499996E-2</v>
      </c>
      <c r="P50" s="2">
        <v>-1.0818373187700001E-2</v>
      </c>
      <c r="Q50" s="2">
        <v>7.7161845774399995E-2</v>
      </c>
      <c r="R50" s="2">
        <v>-1.5941680668500002E-2</v>
      </c>
      <c r="S50" s="2">
        <v>1.5941680668500002E-2</v>
      </c>
      <c r="T50" s="2">
        <v>1.1323601288299999E-2</v>
      </c>
      <c r="U50" s="2">
        <v>-1.2736794882E-2</v>
      </c>
      <c r="V50" s="2">
        <v>6.2122594726000003E-3</v>
      </c>
      <c r="W50" s="2">
        <v>-2.30088171948E-2</v>
      </c>
      <c r="X50" s="2">
        <v>2.3831798097099999E-2</v>
      </c>
      <c r="Y50" s="2">
        <v>2.86409362599E-2</v>
      </c>
      <c r="Z50" s="2">
        <v>-2.3800591558999998E-2</v>
      </c>
      <c r="AA50" s="2">
        <v>-3.3979613255100002E-3</v>
      </c>
      <c r="AB50" s="2">
        <v>1.6398548892999999E-2</v>
      </c>
      <c r="AC50" s="2">
        <v>-1.0596483671499999E-3</v>
      </c>
      <c r="AD50" s="2">
        <v>-4.2481823086500002E-3</v>
      </c>
      <c r="AE50" s="2">
        <v>2.1431356390499999E-2</v>
      </c>
      <c r="AF50" s="2">
        <v>3.9541244152799998E-2</v>
      </c>
      <c r="AG50" s="2">
        <v>-5.70895591312E-2</v>
      </c>
      <c r="AH50" s="2">
        <v>-9.2134711407499993E-3</v>
      </c>
      <c r="AI50" s="2">
        <v>9.0048907855800003E-4</v>
      </c>
      <c r="AJ50" s="2">
        <v>8.3018104898099996E-3</v>
      </c>
      <c r="AK50" s="2">
        <v>-3.22910293153E-2</v>
      </c>
      <c r="AL50" s="2">
        <v>-2.9532936463100003E-4</v>
      </c>
      <c r="AM50" s="2">
        <v>6.1504057215499997E-3</v>
      </c>
      <c r="AN50" s="2">
        <v>5.5319986399400001E-3</v>
      </c>
      <c r="AO50" s="2">
        <v>5.55973674835E-3</v>
      </c>
      <c r="AP50" s="2">
        <v>2.4951263685299999E-2</v>
      </c>
      <c r="AQ50" s="2">
        <v>8.0074226980999998E-3</v>
      </c>
      <c r="AR50" s="2">
        <v>-2.3165499063699999E-2</v>
      </c>
      <c r="AS50" s="2">
        <v>5.7125916420600002E-3</v>
      </c>
      <c r="AT50" s="2">
        <v>4.2137959441899998E-3</v>
      </c>
      <c r="AU50" s="2">
        <v>2.6721752993699998E-4</v>
      </c>
      <c r="AV50" s="2">
        <v>-0.10070092509799999</v>
      </c>
      <c r="AW50" s="2">
        <v>0.10070092509799999</v>
      </c>
      <c r="AX50" s="2">
        <v>1</v>
      </c>
      <c r="AY50" s="2">
        <v>-0.43892964709400001</v>
      </c>
      <c r="AZ50" s="2">
        <v>-6.2587100106499996E-2</v>
      </c>
      <c r="BA50" s="2">
        <v>-8.56827997156E-2</v>
      </c>
      <c r="BB50" s="2">
        <v>8.56827997156E-2</v>
      </c>
      <c r="BC50" s="2">
        <v>-9.4663851943099994E-2</v>
      </c>
      <c r="BD50" s="2">
        <v>9.4663851943099994E-2</v>
      </c>
      <c r="BE50" s="2">
        <v>-5.4278405587999998E-2</v>
      </c>
      <c r="BF50" s="2">
        <v>5.4278405587999998E-2</v>
      </c>
      <c r="BG50" s="2">
        <v>-5.3411620845700003E-3</v>
      </c>
      <c r="BH50" s="2">
        <v>5.3411620845700003E-3</v>
      </c>
      <c r="BI50" s="2">
        <v>1.5410455750299999E-2</v>
      </c>
      <c r="BJ50" s="2">
        <v>-1.5410455750299999E-2</v>
      </c>
      <c r="BK50" s="2">
        <v>-4.1774386243999997E-2</v>
      </c>
      <c r="BL50" s="2">
        <v>4.1774386243999997E-2</v>
      </c>
      <c r="BM50" s="2">
        <v>-4.9274001905299999E-2</v>
      </c>
      <c r="BN50" s="2">
        <v>-3.9659970071099997E-2</v>
      </c>
      <c r="BO50" s="2">
        <v>3.0719610584900001E-2</v>
      </c>
      <c r="BP50" s="2">
        <v>2.77854515946E-2</v>
      </c>
      <c r="BQ50" s="2">
        <v>1.69214885966E-2</v>
      </c>
      <c r="BR50" s="2">
        <v>3.5786207682999997E-2</v>
      </c>
      <c r="BS50" s="2">
        <v>-3.8410619139700002E-3</v>
      </c>
      <c r="BT50" s="2">
        <v>-5.2822532480100001E-4</v>
      </c>
      <c r="BU50" s="2">
        <v>1.9725111799800001E-2</v>
      </c>
      <c r="BV50" s="2">
        <v>-2.1829694998500002E-2</v>
      </c>
      <c r="BW50" s="2">
        <v>2.1829694998500002E-2</v>
      </c>
      <c r="BX50" s="2">
        <v>-3.19917528388E-2</v>
      </c>
      <c r="BY50" s="2">
        <v>3.19917528388E-2</v>
      </c>
      <c r="BZ50" s="2">
        <v>-1.0038352751E-2</v>
      </c>
      <c r="CA50" s="2">
        <v>1.0038352751E-2</v>
      </c>
      <c r="CB50" s="2">
        <v>-1.0199281099900001E-2</v>
      </c>
      <c r="CC50" s="2">
        <v>1.0199281099900001E-2</v>
      </c>
      <c r="CD50" s="2">
        <v>-2.8883996199900001E-2</v>
      </c>
      <c r="CE50" s="2">
        <v>2.8883996199900001E-2</v>
      </c>
      <c r="CF50" s="2">
        <v>9.4655851805000007E-3</v>
      </c>
      <c r="CG50" s="2">
        <v>-9.4655851805000007E-3</v>
      </c>
      <c r="CH50" s="2">
        <v>-2.58672993722E-2</v>
      </c>
      <c r="CI50" s="2">
        <v>2.58672993722E-2</v>
      </c>
      <c r="CJ50" s="2">
        <v>-2.8291180856499999E-2</v>
      </c>
      <c r="CK50" s="2">
        <v>2.8291180856499999E-2</v>
      </c>
      <c r="CL50" s="2">
        <v>-3.6748216590099997E-2</v>
      </c>
      <c r="CM50" s="2">
        <v>3.6748216590099997E-2</v>
      </c>
      <c r="CN50" s="2">
        <v>-4.8453265578100001E-2</v>
      </c>
      <c r="CO50" s="2">
        <v>4.8453265578100001E-2</v>
      </c>
      <c r="CP50" s="2">
        <v>-2.1690774234399999E-2</v>
      </c>
      <c r="CQ50" s="2">
        <v>2.1690774234399999E-2</v>
      </c>
      <c r="CR50" s="2">
        <v>-3.6716604055100001E-2</v>
      </c>
      <c r="CS50" s="2">
        <v>3.6716604055100001E-2</v>
      </c>
      <c r="CT50" s="2">
        <v>-1.28933331504E-2</v>
      </c>
      <c r="CU50" s="2">
        <v>1.28933331504E-2</v>
      </c>
      <c r="CV50" s="2">
        <v>-4.1596029741600003E-2</v>
      </c>
      <c r="CW50" s="2">
        <v>4.1596029741600003E-2</v>
      </c>
      <c r="CX50" s="2">
        <v>1.1853331619699999E-3</v>
      </c>
      <c r="CY50" s="2">
        <v>-1.1853331619699999E-3</v>
      </c>
      <c r="CZ50" s="2">
        <v>6.5559845292600004E-3</v>
      </c>
      <c r="DA50" s="2">
        <v>-6.5559845292600004E-3</v>
      </c>
      <c r="DB50" s="2">
        <v>-3.3769888586899999E-2</v>
      </c>
      <c r="DC50" s="2">
        <v>3.3769888586899999E-2</v>
      </c>
      <c r="DD50" s="2">
        <v>-1.8036603436500001E-2</v>
      </c>
      <c r="DE50" s="4">
        <v>1.8036603436500001E-2</v>
      </c>
    </row>
    <row r="51" spans="1:109" x14ac:dyDescent="0.3">
      <c r="A51" s="17" t="s">
        <v>49</v>
      </c>
      <c r="B51" s="13">
        <v>-0.27648463972800003</v>
      </c>
      <c r="C51" s="2">
        <v>3.9184880524099998E-2</v>
      </c>
      <c r="D51" s="2">
        <v>1.91273594862E-2</v>
      </c>
      <c r="E51" s="2">
        <v>1.85145044578E-2</v>
      </c>
      <c r="F51" s="2">
        <v>5.7232926673999998E-2</v>
      </c>
      <c r="G51" s="2">
        <v>1.56504693301E-2</v>
      </c>
      <c r="H51" s="2">
        <v>4.17089742975E-2</v>
      </c>
      <c r="I51" s="2">
        <v>2.97536316745E-2</v>
      </c>
      <c r="J51" s="2">
        <v>1.9037356230799999E-2</v>
      </c>
      <c r="K51" s="2">
        <v>2.2505918115700001E-2</v>
      </c>
      <c r="L51" s="2">
        <v>-2.44354465899E-2</v>
      </c>
      <c r="M51" s="2">
        <v>2.1791634267199999E-2</v>
      </c>
      <c r="N51" s="2">
        <v>-0.17556377795200001</v>
      </c>
      <c r="O51" s="2">
        <v>-0.17556377795200001</v>
      </c>
      <c r="P51" s="2">
        <v>2.1791634267199999E-2</v>
      </c>
      <c r="Q51" s="2">
        <v>-0.209884900437</v>
      </c>
      <c r="R51" s="2">
        <v>7.8269773783100002E-3</v>
      </c>
      <c r="S51" s="2">
        <v>-7.8269773783100002E-3</v>
      </c>
      <c r="T51" s="2">
        <v>-5.5167600845799997E-2</v>
      </c>
      <c r="U51" s="2">
        <v>-3.00182386321E-2</v>
      </c>
      <c r="V51" s="2">
        <v>3.0388958228000001E-2</v>
      </c>
      <c r="W51" s="2">
        <v>4.2730701567900001E-2</v>
      </c>
      <c r="X51" s="2">
        <v>-3.84990400097E-4</v>
      </c>
      <c r="Y51" s="2">
        <v>-4.7425918177000002E-2</v>
      </c>
      <c r="Z51" s="2">
        <v>8.4023237758300007E-2</v>
      </c>
      <c r="AA51" s="2">
        <v>-1.38194231844E-2</v>
      </c>
      <c r="AB51" s="2">
        <v>-9.8042485818799999E-2</v>
      </c>
      <c r="AC51" s="2">
        <v>8.5861669383900004E-3</v>
      </c>
      <c r="AD51" s="2">
        <v>-2.8696745997900001E-2</v>
      </c>
      <c r="AE51" s="2">
        <v>4.5948322519200002E-2</v>
      </c>
      <c r="AF51" s="2">
        <v>-4.3437911973699998E-2</v>
      </c>
      <c r="AG51" s="2">
        <v>0.11236916872</v>
      </c>
      <c r="AH51" s="2">
        <v>-3.1389515784699999E-2</v>
      </c>
      <c r="AI51" s="2">
        <v>-8.8672918113400001E-2</v>
      </c>
      <c r="AJ51" s="2">
        <v>3.35534437718E-3</v>
      </c>
      <c r="AK51" s="2">
        <v>8.0446069832999997E-2</v>
      </c>
      <c r="AL51" s="2">
        <v>-3.6997688549100002E-2</v>
      </c>
      <c r="AM51" s="2">
        <v>-4.0190106211399998E-2</v>
      </c>
      <c r="AN51" s="2">
        <v>-1.82938159712E-2</v>
      </c>
      <c r="AO51" s="2">
        <v>1.5021893145600001E-2</v>
      </c>
      <c r="AP51" s="2">
        <v>-2.1743994401499999E-2</v>
      </c>
      <c r="AQ51" s="2">
        <v>6.2025774580300001E-3</v>
      </c>
      <c r="AR51" s="2">
        <v>2.7561202648200001E-3</v>
      </c>
      <c r="AS51" s="2">
        <v>-3.2811518744399998E-2</v>
      </c>
      <c r="AT51" s="2">
        <v>-1.46570524958E-2</v>
      </c>
      <c r="AU51" s="2">
        <v>-1.06946601934E-4</v>
      </c>
      <c r="AV51" s="2">
        <v>0.26704375249599999</v>
      </c>
      <c r="AW51" s="2">
        <v>-0.26704375249599999</v>
      </c>
      <c r="AX51" s="2">
        <v>-0.43892964709400001</v>
      </c>
      <c r="AY51" s="2">
        <v>1</v>
      </c>
      <c r="AZ51" s="2">
        <v>-0.86928855270700001</v>
      </c>
      <c r="BA51" s="2">
        <v>0.240622289485</v>
      </c>
      <c r="BB51" s="2">
        <v>-0.240622289485</v>
      </c>
      <c r="BC51" s="2">
        <v>0.304135997085</v>
      </c>
      <c r="BD51" s="2">
        <v>-0.304135997085</v>
      </c>
      <c r="BE51" s="2">
        <v>0.26131942999000002</v>
      </c>
      <c r="BF51" s="2">
        <v>-0.26131942999000002</v>
      </c>
      <c r="BG51" s="2">
        <v>5.1464178715299999E-2</v>
      </c>
      <c r="BH51" s="2">
        <v>-5.1464178715299999E-2</v>
      </c>
      <c r="BI51" s="2">
        <v>1.8279902897499999E-2</v>
      </c>
      <c r="BJ51" s="2">
        <v>-1.8279902897499999E-2</v>
      </c>
      <c r="BK51" s="2">
        <v>4.7449992652300002E-2</v>
      </c>
      <c r="BL51" s="2">
        <v>-4.7449992652300002E-2</v>
      </c>
      <c r="BM51" s="2">
        <v>0.141294974011</v>
      </c>
      <c r="BN51" s="2">
        <v>0.105446901464</v>
      </c>
      <c r="BO51" s="2">
        <v>-9.1309407722799996E-2</v>
      </c>
      <c r="BP51" s="2">
        <v>-5.26345893264E-2</v>
      </c>
      <c r="BQ51" s="2">
        <v>-8.5361046710399999E-2</v>
      </c>
      <c r="BR51" s="2">
        <v>5.0921679406200002E-3</v>
      </c>
      <c r="BS51" s="2">
        <v>-5.9181425087900003E-2</v>
      </c>
      <c r="BT51" s="2">
        <v>-7.7245700422499994E-2</v>
      </c>
      <c r="BU51" s="2">
        <v>-3.3713195671999999E-2</v>
      </c>
      <c r="BV51" s="2">
        <v>0.108090452994</v>
      </c>
      <c r="BW51" s="2">
        <v>-0.108090452994</v>
      </c>
      <c r="BX51" s="2">
        <v>2.9875819933600001E-2</v>
      </c>
      <c r="BY51" s="2">
        <v>-2.9875819933600001E-2</v>
      </c>
      <c r="BZ51" s="2">
        <v>-1.7029146036799999E-2</v>
      </c>
      <c r="CA51" s="2">
        <v>1.7029146036799999E-2</v>
      </c>
      <c r="CB51" s="2">
        <v>-4.1222454465500002E-3</v>
      </c>
      <c r="CC51" s="2">
        <v>4.1222454465500002E-3</v>
      </c>
      <c r="CD51" s="2">
        <v>0.11443802139500001</v>
      </c>
      <c r="CE51" s="2">
        <v>-0.11443802139500001</v>
      </c>
      <c r="CF51" s="2">
        <v>0.131889599917</v>
      </c>
      <c r="CG51" s="2">
        <v>-0.131889599917</v>
      </c>
      <c r="CH51" s="2">
        <v>0.13374492723799999</v>
      </c>
      <c r="CI51" s="2">
        <v>-0.13374492723799999</v>
      </c>
      <c r="CJ51" s="2">
        <v>0.112761817238</v>
      </c>
      <c r="CK51" s="2">
        <v>-0.112761817238</v>
      </c>
      <c r="CL51" s="2">
        <v>0.16199449184100001</v>
      </c>
      <c r="CM51" s="2">
        <v>-0.16199449184100001</v>
      </c>
      <c r="CN51" s="2">
        <v>0.14496107137200001</v>
      </c>
      <c r="CO51" s="2">
        <v>-0.14496107137200001</v>
      </c>
      <c r="CP51" s="2">
        <v>7.1451325723900005E-2</v>
      </c>
      <c r="CQ51" s="2">
        <v>-7.1451325723900005E-2</v>
      </c>
      <c r="CR51" s="2">
        <v>8.7688078560700003E-2</v>
      </c>
      <c r="CS51" s="2">
        <v>-8.7688078560700003E-2</v>
      </c>
      <c r="CT51" s="2">
        <v>5.0510328808900003E-2</v>
      </c>
      <c r="CU51" s="2">
        <v>-5.0510328808900003E-2</v>
      </c>
      <c r="CV51" s="2">
        <v>0.10973079737499999</v>
      </c>
      <c r="CW51" s="2">
        <v>-0.10973079737499999</v>
      </c>
      <c r="CX51" s="2">
        <v>0.101841075862</v>
      </c>
      <c r="CY51" s="2">
        <v>-0.101841075862</v>
      </c>
      <c r="CZ51" s="2">
        <v>9.6265601458300001E-3</v>
      </c>
      <c r="DA51" s="2">
        <v>-9.6265601458300001E-3</v>
      </c>
      <c r="DB51" s="2">
        <v>9.2785804544399997E-2</v>
      </c>
      <c r="DC51" s="2">
        <v>-9.2785804544399997E-2</v>
      </c>
      <c r="DD51" s="2">
        <v>6.3959795358900007E-2</v>
      </c>
      <c r="DE51" s="4">
        <v>-6.3959795358900007E-2</v>
      </c>
    </row>
    <row r="52" spans="1:109" x14ac:dyDescent="0.3">
      <c r="A52" s="17" t="s">
        <v>50</v>
      </c>
      <c r="B52" s="13">
        <v>0.25588603748299998</v>
      </c>
      <c r="C52" s="2">
        <v>-3.4859574248100003E-2</v>
      </c>
      <c r="D52" s="2">
        <v>-2.6820882919800001E-2</v>
      </c>
      <c r="E52" s="2">
        <v>-1.8469917031999999E-2</v>
      </c>
      <c r="F52" s="2">
        <v>-5.2054038773400001E-2</v>
      </c>
      <c r="G52" s="2">
        <v>-8.5616668108799993E-3</v>
      </c>
      <c r="H52" s="2">
        <v>-3.6228473970699997E-2</v>
      </c>
      <c r="I52" s="2">
        <v>-3.4483121400600003E-2</v>
      </c>
      <c r="J52" s="2">
        <v>-1.2500654762500001E-2</v>
      </c>
      <c r="K52" s="2">
        <v>-1.38069268766E-2</v>
      </c>
      <c r="L52" s="2">
        <v>3.0294584279299999E-2</v>
      </c>
      <c r="M52" s="2">
        <v>-1.8253694977599998E-2</v>
      </c>
      <c r="N52" s="2">
        <v>0.15965718082399999</v>
      </c>
      <c r="O52" s="2">
        <v>0.15965718082399999</v>
      </c>
      <c r="P52" s="2">
        <v>-1.8253694977599998E-2</v>
      </c>
      <c r="Q52" s="2">
        <v>0.19068208226800001</v>
      </c>
      <c r="R52" s="3">
        <v>7.6146756046799994E-5</v>
      </c>
      <c r="S52" s="3">
        <v>-7.6146756046799994E-5</v>
      </c>
      <c r="T52" s="2">
        <v>5.50483614367E-2</v>
      </c>
      <c r="U52" s="2">
        <v>4.0349899127600002E-2</v>
      </c>
      <c r="V52" s="2">
        <v>-3.7172326026100003E-2</v>
      </c>
      <c r="W52" s="2">
        <v>-3.4805575289800002E-2</v>
      </c>
      <c r="X52" s="2">
        <v>-1.2682992761500001E-2</v>
      </c>
      <c r="Y52" s="2">
        <v>3.6922416468100003E-2</v>
      </c>
      <c r="Z52" s="2">
        <v>-8.0235993435399999E-2</v>
      </c>
      <c r="AA52" s="2">
        <v>1.7219354956999999E-2</v>
      </c>
      <c r="AB52" s="2">
        <v>9.9880076822800007E-2</v>
      </c>
      <c r="AC52" s="2">
        <v>-8.9542041524499991E-3</v>
      </c>
      <c r="AD52" s="2">
        <v>3.4212187645400002E-2</v>
      </c>
      <c r="AE52" s="2">
        <v>-6.2827513302799995E-2</v>
      </c>
      <c r="AF52" s="2">
        <v>2.6496105127899999E-2</v>
      </c>
      <c r="AG52" s="2">
        <v>-9.3408140568499998E-2</v>
      </c>
      <c r="AH52" s="2">
        <v>3.9934764126599999E-2</v>
      </c>
      <c r="AI52" s="2">
        <v>9.7998729833499998E-2</v>
      </c>
      <c r="AJ52" s="2">
        <v>-8.2940620353000004E-3</v>
      </c>
      <c r="AK52" s="2">
        <v>-7.1591769400899993E-2</v>
      </c>
      <c r="AL52" s="2">
        <v>4.1257933556E-2</v>
      </c>
      <c r="AM52" s="2">
        <v>4.1257933556E-2</v>
      </c>
      <c r="AN52" s="2">
        <v>1.7276668106399998E-2</v>
      </c>
      <c r="AO52" s="2">
        <v>-1.97442684403E-2</v>
      </c>
      <c r="AP52" s="2">
        <v>1.04258298301E-2</v>
      </c>
      <c r="AQ52" s="2">
        <v>-1.1294695795900001E-2</v>
      </c>
      <c r="AR52" s="2">
        <v>9.6826901423000006E-3</v>
      </c>
      <c r="AS52" s="2">
        <v>3.3302966819200003E-2</v>
      </c>
      <c r="AT52" s="2">
        <v>1.39622903326E-2</v>
      </c>
      <c r="AU52" s="3">
        <v>-2.82130407143E-5</v>
      </c>
      <c r="AV52" s="2">
        <v>-0.24122212137900001</v>
      </c>
      <c r="AW52" s="2">
        <v>0.24122212137900001</v>
      </c>
      <c r="AX52" s="2">
        <v>-6.2587100106499996E-2</v>
      </c>
      <c r="AY52" s="2">
        <v>-0.86928855270700001</v>
      </c>
      <c r="AZ52" s="2">
        <v>1</v>
      </c>
      <c r="BA52" s="2">
        <v>-0.22013622509899999</v>
      </c>
      <c r="BB52" s="2">
        <v>0.22013622509899999</v>
      </c>
      <c r="BC52" s="2">
        <v>-0.28574379812299999</v>
      </c>
      <c r="BD52" s="2">
        <v>0.28574379812299999</v>
      </c>
      <c r="BE52" s="2">
        <v>-0.26040227879599998</v>
      </c>
      <c r="BF52" s="2">
        <v>0.26040227879599998</v>
      </c>
      <c r="BG52" s="2">
        <v>-5.4225885665499997E-2</v>
      </c>
      <c r="BH52" s="2">
        <v>5.4225885665499997E-2</v>
      </c>
      <c r="BI52" s="2">
        <v>-2.8782318725500002E-2</v>
      </c>
      <c r="BJ52" s="2">
        <v>2.8782318725500002E-2</v>
      </c>
      <c r="BK52" s="2">
        <v>-2.9724032317699999E-2</v>
      </c>
      <c r="BL52" s="2">
        <v>2.9724032317699999E-2</v>
      </c>
      <c r="BM52" s="2">
        <v>-0.12983728301799999</v>
      </c>
      <c r="BN52" s="2">
        <v>-9.5307746298100002E-2</v>
      </c>
      <c r="BO52" s="2">
        <v>8.4522791475399997E-2</v>
      </c>
      <c r="BP52" s="2">
        <v>4.3178616603599999E-2</v>
      </c>
      <c r="BQ52" s="2">
        <v>8.5506386391799999E-2</v>
      </c>
      <c r="BR52" s="2">
        <v>-2.5343285735600001E-2</v>
      </c>
      <c r="BS52" s="2">
        <v>6.7849306710199994E-2</v>
      </c>
      <c r="BT52" s="2">
        <v>8.6091841846200001E-2</v>
      </c>
      <c r="BU52" s="2">
        <v>2.65957820305E-2</v>
      </c>
      <c r="BV52" s="2">
        <v>-0.108053087911</v>
      </c>
      <c r="BW52" s="2">
        <v>0.108053087911</v>
      </c>
      <c r="BX52" s="2">
        <v>-1.55851216665E-2</v>
      </c>
      <c r="BY52" s="2">
        <v>1.55851216665E-2</v>
      </c>
      <c r="BZ52" s="2">
        <v>2.4437667750299999E-2</v>
      </c>
      <c r="CA52" s="2">
        <v>-2.4437667750299999E-2</v>
      </c>
      <c r="CB52" s="2">
        <v>1.01897616504E-2</v>
      </c>
      <c r="CC52" s="2">
        <v>-1.01897616504E-2</v>
      </c>
      <c r="CD52" s="2">
        <v>-0.111222904144</v>
      </c>
      <c r="CE52" s="2">
        <v>0.111222904144</v>
      </c>
      <c r="CF52" s="2">
        <v>-0.15170469177199999</v>
      </c>
      <c r="CG52" s="2">
        <v>0.15170469177199999</v>
      </c>
      <c r="CH52" s="2">
        <v>-0.134327776516</v>
      </c>
      <c r="CI52" s="2">
        <v>0.134327776516</v>
      </c>
      <c r="CJ52" s="2">
        <v>-0.109687174062</v>
      </c>
      <c r="CK52" s="2">
        <v>0.109687174062</v>
      </c>
      <c r="CL52" s="2">
        <v>-0.15972025921999999</v>
      </c>
      <c r="CM52" s="2">
        <v>0.15972025921999999</v>
      </c>
      <c r="CN52" s="2">
        <v>-0.13436094144499999</v>
      </c>
      <c r="CO52" s="2">
        <v>0.13436094144499999</v>
      </c>
      <c r="CP52" s="2">
        <v>-6.7432323710599998E-2</v>
      </c>
      <c r="CQ52" s="2">
        <v>6.7432323710599998E-2</v>
      </c>
      <c r="CR52" s="2">
        <v>-7.7201237355099997E-2</v>
      </c>
      <c r="CS52" s="2">
        <v>7.7201237355099997E-2</v>
      </c>
      <c r="CT52" s="2">
        <v>-4.9011702143500001E-2</v>
      </c>
      <c r="CU52" s="2">
        <v>4.9011702143500001E-2</v>
      </c>
      <c r="CV52" s="2">
        <v>-9.9001028730799995E-2</v>
      </c>
      <c r="CW52" s="2">
        <v>9.9001028730799995E-2</v>
      </c>
      <c r="CX52" s="2">
        <v>-0.11377283766600001</v>
      </c>
      <c r="CY52" s="2">
        <v>0.11377283766600001</v>
      </c>
      <c r="CZ52" s="2">
        <v>-1.42994286579E-2</v>
      </c>
      <c r="DA52" s="2">
        <v>1.42994286579E-2</v>
      </c>
      <c r="DB52" s="2">
        <v>-8.4484656325800003E-2</v>
      </c>
      <c r="DC52" s="2">
        <v>8.4484656325800003E-2</v>
      </c>
      <c r="DD52" s="2">
        <v>-6.11213240645E-2</v>
      </c>
      <c r="DE52" s="4">
        <v>6.11213240645E-2</v>
      </c>
    </row>
    <row r="53" spans="1:109" x14ac:dyDescent="0.3">
      <c r="A53" s="17" t="s">
        <v>51</v>
      </c>
      <c r="B53" s="13">
        <v>-9.7346626725300006E-2</v>
      </c>
      <c r="C53" s="2">
        <v>1.12377380312E-2</v>
      </c>
      <c r="D53" s="2">
        <v>9.7311523890300008E-3</v>
      </c>
      <c r="E53" s="2">
        <v>-2.03943317533E-2</v>
      </c>
      <c r="F53" s="2">
        <v>8.06670869295E-3</v>
      </c>
      <c r="G53" s="2">
        <v>3.10394165214E-2</v>
      </c>
      <c r="H53" s="2">
        <v>1.13629376049E-2</v>
      </c>
      <c r="I53" s="2">
        <v>1.6574865012899999E-4</v>
      </c>
      <c r="J53" s="2">
        <v>-4.0863011263899997E-3</v>
      </c>
      <c r="K53" s="2">
        <v>-1.6666236565399999E-2</v>
      </c>
      <c r="L53" s="2">
        <v>-5.4848568630600003E-2</v>
      </c>
      <c r="M53" s="2">
        <v>5.8889177732800002E-2</v>
      </c>
      <c r="N53" s="2">
        <v>-0.48672212258100001</v>
      </c>
      <c r="O53" s="2">
        <v>-0.48672212258100001</v>
      </c>
      <c r="P53" s="2">
        <v>5.8889177732800002E-2</v>
      </c>
      <c r="Q53" s="2">
        <v>-0.58180826034599997</v>
      </c>
      <c r="R53" s="2">
        <v>-0.115129263757</v>
      </c>
      <c r="S53" s="2">
        <v>0.115129263757</v>
      </c>
      <c r="T53" s="2">
        <v>-6.3947831573199998E-2</v>
      </c>
      <c r="U53" s="2">
        <v>1.8895516097299999E-2</v>
      </c>
      <c r="V53" s="2">
        <v>-3.7727208971900003E-2</v>
      </c>
      <c r="W53" s="2">
        <v>0.103448918392</v>
      </c>
      <c r="X53" s="2">
        <v>-1.5299915691300001E-2</v>
      </c>
      <c r="Y53" s="2">
        <v>3.7089238823999997E-2</v>
      </c>
      <c r="Z53" s="2">
        <v>6.6644839153799998E-2</v>
      </c>
      <c r="AA53" s="2">
        <v>-2.1641376872899999E-2</v>
      </c>
      <c r="AB53" s="2">
        <v>2.3868209119600001E-2</v>
      </c>
      <c r="AC53" s="2">
        <v>-8.1016774967999999E-2</v>
      </c>
      <c r="AD53" s="2">
        <v>-1.50814142573E-2</v>
      </c>
      <c r="AE53" s="2">
        <v>3.97705041611E-2</v>
      </c>
      <c r="AF53" s="2">
        <v>-2.1207030974999999E-2</v>
      </c>
      <c r="AG53" s="2">
        <v>4.2193227455699998E-2</v>
      </c>
      <c r="AH53" s="2">
        <v>-1.6483327710900001E-2</v>
      </c>
      <c r="AI53" s="2">
        <v>-3.8848064301800003E-2</v>
      </c>
      <c r="AJ53" s="2">
        <v>9.5915871366200004E-3</v>
      </c>
      <c r="AK53" s="2">
        <v>4.1831108688299999E-2</v>
      </c>
      <c r="AL53" s="2">
        <v>5.8740943993699996E-3</v>
      </c>
      <c r="AM53" s="2">
        <v>5.8740943993699996E-3</v>
      </c>
      <c r="AN53" s="2">
        <v>2.9654685582899999E-3</v>
      </c>
      <c r="AO53" s="2">
        <v>-1.33287169283E-2</v>
      </c>
      <c r="AP53" s="2">
        <v>-3.80989076097E-2</v>
      </c>
      <c r="AQ53" s="2">
        <v>7.8414637929299993E-3</v>
      </c>
      <c r="AR53" s="2">
        <v>-8.3030712290100006E-3</v>
      </c>
      <c r="AS53" s="2">
        <v>-2.8829512934E-2</v>
      </c>
      <c r="AT53" s="2">
        <v>-1.02526671965E-2</v>
      </c>
      <c r="AU53" s="2">
        <v>6.0968691779999997E-3</v>
      </c>
      <c r="AV53" s="2">
        <v>0.26947038134200002</v>
      </c>
      <c r="AW53" s="2">
        <v>-0.26947038134200002</v>
      </c>
      <c r="AX53" s="2">
        <v>-8.56827997156E-2</v>
      </c>
      <c r="AY53" s="2">
        <v>0.240622289485</v>
      </c>
      <c r="AZ53" s="2">
        <v>-0.22013622509899999</v>
      </c>
      <c r="BA53" s="2">
        <v>1</v>
      </c>
      <c r="BB53" s="2">
        <v>-1</v>
      </c>
      <c r="BC53" s="2">
        <v>0.60856751906600004</v>
      </c>
      <c r="BD53" s="2">
        <v>-0.60856751906600004</v>
      </c>
      <c r="BE53" s="2">
        <v>0.44973759244599998</v>
      </c>
      <c r="BF53" s="2">
        <v>-0.44973759244599998</v>
      </c>
      <c r="BG53" s="2">
        <v>3.1838725028200003E-2</v>
      </c>
      <c r="BH53" s="2">
        <v>-3.1838725028200003E-2</v>
      </c>
      <c r="BI53" s="2">
        <v>-1.8815351832299999E-3</v>
      </c>
      <c r="BJ53" s="2">
        <v>1.8815351832299999E-3</v>
      </c>
      <c r="BK53" s="2">
        <v>1.5910804259000001E-3</v>
      </c>
      <c r="BL53" s="2">
        <v>-1.5910804259000001E-3</v>
      </c>
      <c r="BM53" s="2">
        <v>0.12505270909899999</v>
      </c>
      <c r="BN53" s="2">
        <v>6.2629399479899997E-2</v>
      </c>
      <c r="BO53" s="2">
        <v>-7.6456954885699993E-2</v>
      </c>
      <c r="BP53" s="2">
        <v>-2.2937382994599999E-2</v>
      </c>
      <c r="BQ53" s="2">
        <v>-0.10839988689299999</v>
      </c>
      <c r="BR53" s="2">
        <v>3.74513912847E-2</v>
      </c>
      <c r="BS53" s="2">
        <v>-7.8759786358199996E-2</v>
      </c>
      <c r="BT53" s="2">
        <v>-4.7431215743299997E-2</v>
      </c>
      <c r="BU53" s="2">
        <v>-9.8203151496599993E-3</v>
      </c>
      <c r="BV53" s="2">
        <v>8.6546793722799997E-2</v>
      </c>
      <c r="BW53" s="2">
        <v>-8.6546793722799997E-2</v>
      </c>
      <c r="BX53" s="2">
        <v>0.11310141319</v>
      </c>
      <c r="BY53" s="2">
        <v>-0.11310141319</v>
      </c>
      <c r="BZ53" s="2">
        <v>-4.9342252140399997E-3</v>
      </c>
      <c r="CA53" s="2">
        <v>4.9342252140399997E-3</v>
      </c>
      <c r="CB53" s="2">
        <v>2.6120594615E-3</v>
      </c>
      <c r="CC53" s="2">
        <v>-2.6120594615E-3</v>
      </c>
      <c r="CD53" s="2">
        <v>9.5113248565699998E-2</v>
      </c>
      <c r="CE53" s="2">
        <v>-9.5113248565699998E-2</v>
      </c>
      <c r="CF53" s="2">
        <v>9.5213133448699999E-2</v>
      </c>
      <c r="CG53" s="2">
        <v>-9.5213133448699999E-2</v>
      </c>
      <c r="CH53" s="2">
        <v>3.20843317822E-2</v>
      </c>
      <c r="CI53" s="2">
        <v>-3.20843317822E-2</v>
      </c>
      <c r="CJ53" s="2">
        <v>5.9364212703799997E-2</v>
      </c>
      <c r="CK53" s="2">
        <v>-5.9364212703799997E-2</v>
      </c>
      <c r="CL53" s="2">
        <v>3.9675578539099997E-2</v>
      </c>
      <c r="CM53" s="2">
        <v>-3.9675578539099997E-2</v>
      </c>
      <c r="CN53" s="2">
        <v>3.1096032325900001E-2</v>
      </c>
      <c r="CO53" s="2">
        <v>-3.1096032325900001E-2</v>
      </c>
      <c r="CP53" s="2">
        <v>3.3402609490300002E-2</v>
      </c>
      <c r="CQ53" s="2">
        <v>-3.3402609490300002E-2</v>
      </c>
      <c r="CR53" s="2">
        <v>0.130155684134</v>
      </c>
      <c r="CS53" s="2">
        <v>-0.130155684134</v>
      </c>
      <c r="CT53" s="2">
        <v>9.9578193407600005E-2</v>
      </c>
      <c r="CU53" s="2">
        <v>-9.9578193407600005E-2</v>
      </c>
      <c r="CV53" s="2">
        <v>7.9414828343200003E-2</v>
      </c>
      <c r="CW53" s="2">
        <v>-7.9414828343200003E-2</v>
      </c>
      <c r="CX53" s="2">
        <v>5.6083873397899997E-2</v>
      </c>
      <c r="CY53" s="2">
        <v>-5.6083873397899997E-2</v>
      </c>
      <c r="CZ53" s="2">
        <v>-5.9611333152800004E-3</v>
      </c>
      <c r="DA53" s="2">
        <v>5.9611333152800004E-3</v>
      </c>
      <c r="DB53" s="2">
        <v>5.2600306843200002E-2</v>
      </c>
      <c r="DC53" s="2">
        <v>-5.2600306843200002E-2</v>
      </c>
      <c r="DD53" s="2">
        <v>0.23015122046299999</v>
      </c>
      <c r="DE53" s="4">
        <v>-0.23015122046299999</v>
      </c>
    </row>
    <row r="54" spans="1:109" x14ac:dyDescent="0.3">
      <c r="A54" s="17" t="s">
        <v>52</v>
      </c>
      <c r="B54" s="13">
        <v>9.7346626725300006E-2</v>
      </c>
      <c r="C54" s="2">
        <v>-1.12377380312E-2</v>
      </c>
      <c r="D54" s="2">
        <v>-9.7311523890300008E-3</v>
      </c>
      <c r="E54" s="2">
        <v>2.03943317533E-2</v>
      </c>
      <c r="F54" s="2">
        <v>-8.06670869295E-3</v>
      </c>
      <c r="G54" s="2">
        <v>-3.10394165214E-2</v>
      </c>
      <c r="H54" s="2">
        <v>-1.13629376049E-2</v>
      </c>
      <c r="I54" s="2">
        <v>-1.6574865012899999E-4</v>
      </c>
      <c r="J54" s="2">
        <v>4.0863011263899997E-3</v>
      </c>
      <c r="K54" s="2">
        <v>1.6666236565399999E-2</v>
      </c>
      <c r="L54" s="2">
        <v>5.4848568630600003E-2</v>
      </c>
      <c r="M54" s="2">
        <v>-5.8889177732800002E-2</v>
      </c>
      <c r="N54" s="2">
        <v>0.48672212258100001</v>
      </c>
      <c r="O54" s="2">
        <v>0.48672212258100001</v>
      </c>
      <c r="P54" s="2">
        <v>-5.8889177732800002E-2</v>
      </c>
      <c r="Q54" s="2">
        <v>0.58180826034599997</v>
      </c>
      <c r="R54" s="2">
        <v>0.115129263757</v>
      </c>
      <c r="S54" s="2">
        <v>-0.115129263757</v>
      </c>
      <c r="T54" s="2">
        <v>6.3947831573199998E-2</v>
      </c>
      <c r="U54" s="2">
        <v>-1.8895516097299999E-2</v>
      </c>
      <c r="V54" s="2">
        <v>3.7727208971900003E-2</v>
      </c>
      <c r="W54" s="2">
        <v>-0.103448918392</v>
      </c>
      <c r="X54" s="2">
        <v>1.5299915691300001E-2</v>
      </c>
      <c r="Y54" s="2">
        <v>-3.7089238823999997E-2</v>
      </c>
      <c r="Z54" s="2">
        <v>-6.6644839153799998E-2</v>
      </c>
      <c r="AA54" s="2">
        <v>2.1641376872899999E-2</v>
      </c>
      <c r="AB54" s="2">
        <v>-2.3868209119600001E-2</v>
      </c>
      <c r="AC54" s="2">
        <v>8.1016774967999999E-2</v>
      </c>
      <c r="AD54" s="2">
        <v>1.50814142573E-2</v>
      </c>
      <c r="AE54" s="2">
        <v>-3.97705041611E-2</v>
      </c>
      <c r="AF54" s="2">
        <v>2.1207030974999999E-2</v>
      </c>
      <c r="AG54" s="2">
        <v>-4.2193227455699998E-2</v>
      </c>
      <c r="AH54" s="2">
        <v>1.6483327710900001E-2</v>
      </c>
      <c r="AI54" s="2">
        <v>3.8848064301800003E-2</v>
      </c>
      <c r="AJ54" s="2">
        <v>-9.5915871366200004E-3</v>
      </c>
      <c r="AK54" s="2">
        <v>-4.1831108688299999E-2</v>
      </c>
      <c r="AL54" s="2">
        <v>-5.8740943993699996E-3</v>
      </c>
      <c r="AM54" s="2">
        <v>-5.8740943993699996E-3</v>
      </c>
      <c r="AN54" s="2">
        <v>-2.9654685582899999E-3</v>
      </c>
      <c r="AO54" s="2">
        <v>1.33287169283E-2</v>
      </c>
      <c r="AP54" s="2">
        <v>3.80989076097E-2</v>
      </c>
      <c r="AQ54" s="2">
        <v>-7.8414637929299993E-3</v>
      </c>
      <c r="AR54" s="2">
        <v>8.3030712290100006E-3</v>
      </c>
      <c r="AS54" s="2">
        <v>2.8829512934E-2</v>
      </c>
      <c r="AT54" s="2">
        <v>1.02526671965E-2</v>
      </c>
      <c r="AU54" s="2">
        <v>-6.0968691779999997E-3</v>
      </c>
      <c r="AV54" s="2">
        <v>-0.26947038134200002</v>
      </c>
      <c r="AW54" s="2">
        <v>0.26947038134200002</v>
      </c>
      <c r="AX54" s="2">
        <v>8.56827997156E-2</v>
      </c>
      <c r="AY54" s="2">
        <v>-0.240622289485</v>
      </c>
      <c r="AZ54" s="2">
        <v>0.22013622509899999</v>
      </c>
      <c r="BA54" s="2">
        <v>-1</v>
      </c>
      <c r="BB54" s="2">
        <v>1</v>
      </c>
      <c r="BC54" s="2">
        <v>-0.60856751906600004</v>
      </c>
      <c r="BD54" s="2">
        <v>0.60856751906600004</v>
      </c>
      <c r="BE54" s="2">
        <v>-0.44973759244599998</v>
      </c>
      <c r="BF54" s="2">
        <v>0.44973759244599998</v>
      </c>
      <c r="BG54" s="2">
        <v>-3.1838725028200003E-2</v>
      </c>
      <c r="BH54" s="2">
        <v>3.1838725028200003E-2</v>
      </c>
      <c r="BI54" s="2">
        <v>1.8815351832299999E-3</v>
      </c>
      <c r="BJ54" s="2">
        <v>-1.8815351832299999E-3</v>
      </c>
      <c r="BK54" s="2">
        <v>-1.5910804259000001E-3</v>
      </c>
      <c r="BL54" s="2">
        <v>1.5910804259000001E-3</v>
      </c>
      <c r="BM54" s="2">
        <v>-0.12505270909899999</v>
      </c>
      <c r="BN54" s="2">
        <v>-6.2629399479899997E-2</v>
      </c>
      <c r="BO54" s="2">
        <v>7.6456954885699993E-2</v>
      </c>
      <c r="BP54" s="2">
        <v>2.2937382994599999E-2</v>
      </c>
      <c r="BQ54" s="2">
        <v>0.10839988689299999</v>
      </c>
      <c r="BR54" s="2">
        <v>-3.74513912847E-2</v>
      </c>
      <c r="BS54" s="2">
        <v>7.8759786358199996E-2</v>
      </c>
      <c r="BT54" s="2">
        <v>4.7431215743299997E-2</v>
      </c>
      <c r="BU54" s="2">
        <v>9.8203151496599993E-3</v>
      </c>
      <c r="BV54" s="2">
        <v>-8.6546793722799997E-2</v>
      </c>
      <c r="BW54" s="2">
        <v>8.6546793722799997E-2</v>
      </c>
      <c r="BX54" s="2">
        <v>-0.11310141319</v>
      </c>
      <c r="BY54" s="2">
        <v>0.11310141319</v>
      </c>
      <c r="BZ54" s="2">
        <v>4.9342252140399997E-3</v>
      </c>
      <c r="CA54" s="2">
        <v>-4.9342252140399997E-3</v>
      </c>
      <c r="CB54" s="2">
        <v>-2.6120594615E-3</v>
      </c>
      <c r="CC54" s="2">
        <v>2.6120594615E-3</v>
      </c>
      <c r="CD54" s="2">
        <v>-9.5113248565699998E-2</v>
      </c>
      <c r="CE54" s="2">
        <v>9.5113248565699998E-2</v>
      </c>
      <c r="CF54" s="2">
        <v>-9.5213133448699999E-2</v>
      </c>
      <c r="CG54" s="2">
        <v>9.5213133448699999E-2</v>
      </c>
      <c r="CH54" s="2">
        <v>-3.20843317822E-2</v>
      </c>
      <c r="CI54" s="2">
        <v>3.20843317822E-2</v>
      </c>
      <c r="CJ54" s="2">
        <v>-5.9364212703799997E-2</v>
      </c>
      <c r="CK54" s="2">
        <v>5.9364212703799997E-2</v>
      </c>
      <c r="CL54" s="2">
        <v>-3.9675578539099997E-2</v>
      </c>
      <c r="CM54" s="2">
        <v>3.9675578539099997E-2</v>
      </c>
      <c r="CN54" s="2">
        <v>-3.1096032325900001E-2</v>
      </c>
      <c r="CO54" s="2">
        <v>3.1096032325900001E-2</v>
      </c>
      <c r="CP54" s="2">
        <v>-3.3402609490300002E-2</v>
      </c>
      <c r="CQ54" s="2">
        <v>3.3402609490300002E-2</v>
      </c>
      <c r="CR54" s="2">
        <v>-0.130155684134</v>
      </c>
      <c r="CS54" s="2">
        <v>0.130155684134</v>
      </c>
      <c r="CT54" s="2">
        <v>-9.9578193407600005E-2</v>
      </c>
      <c r="CU54" s="2">
        <v>9.9578193407600005E-2</v>
      </c>
      <c r="CV54" s="2">
        <v>-7.9414828343200003E-2</v>
      </c>
      <c r="CW54" s="2">
        <v>7.9414828343200003E-2</v>
      </c>
      <c r="CX54" s="2">
        <v>-5.6083873397899997E-2</v>
      </c>
      <c r="CY54" s="2">
        <v>5.6083873397899997E-2</v>
      </c>
      <c r="CZ54" s="2">
        <v>5.9611333152800004E-3</v>
      </c>
      <c r="DA54" s="2">
        <v>-5.9611333152800004E-3</v>
      </c>
      <c r="DB54" s="2">
        <v>-5.2600306843200002E-2</v>
      </c>
      <c r="DC54" s="2">
        <v>5.2600306843200002E-2</v>
      </c>
      <c r="DD54" s="2">
        <v>-0.23015122046299999</v>
      </c>
      <c r="DE54" s="4">
        <v>0.23015122046299999</v>
      </c>
    </row>
    <row r="55" spans="1:109" x14ac:dyDescent="0.3">
      <c r="A55" s="17" t="s">
        <v>53</v>
      </c>
      <c r="B55" s="13">
        <v>-0.115472338034</v>
      </c>
      <c r="C55" s="2">
        <v>-8.7055794075000005E-3</v>
      </c>
      <c r="D55" s="2">
        <v>-8.9386656513500001E-3</v>
      </c>
      <c r="E55" s="2">
        <v>-1.1975775631500001E-2</v>
      </c>
      <c r="F55" s="2">
        <v>-5.4927741503600002E-3</v>
      </c>
      <c r="G55" s="2">
        <v>1.8729498144699999E-2</v>
      </c>
      <c r="H55" s="2">
        <v>9.7746622328900006E-3</v>
      </c>
      <c r="I55" s="2">
        <v>2.0638369033099999E-2</v>
      </c>
      <c r="J55" s="2">
        <v>2.9742256620300001E-2</v>
      </c>
      <c r="K55" s="2">
        <v>-3.12814450918E-3</v>
      </c>
      <c r="L55" s="2">
        <v>-5.7299064647799998E-2</v>
      </c>
      <c r="M55" s="2">
        <v>2.42783968355E-2</v>
      </c>
      <c r="N55" s="2">
        <v>-0.41740600219200003</v>
      </c>
      <c r="O55" s="2">
        <v>-0.41740600219200003</v>
      </c>
      <c r="P55" s="2">
        <v>2.42783968355E-2</v>
      </c>
      <c r="Q55" s="2">
        <v>-0.48513157471200002</v>
      </c>
      <c r="R55" s="2">
        <v>-6.78241254248E-2</v>
      </c>
      <c r="S55" s="2">
        <v>6.78241254248E-2</v>
      </c>
      <c r="T55" s="2">
        <v>-7.4101628254199997E-2</v>
      </c>
      <c r="U55" s="2">
        <v>-2.4033126273299999E-2</v>
      </c>
      <c r="V55" s="2">
        <v>1.4287490667599999E-2</v>
      </c>
      <c r="W55" s="2">
        <v>8.3340397423499996E-2</v>
      </c>
      <c r="X55" s="2">
        <v>-9.2923132215000006E-3</v>
      </c>
      <c r="Y55" s="2">
        <v>3.4899297773500003E-2</v>
      </c>
      <c r="Z55" s="2">
        <v>5.3066995588499997E-2</v>
      </c>
      <c r="AA55" s="2">
        <v>-1.38725422168E-2</v>
      </c>
      <c r="AB55" s="2">
        <v>-3.9632432087599999E-2</v>
      </c>
      <c r="AC55" s="2">
        <v>-4.4069802512600002E-2</v>
      </c>
      <c r="AD55" s="2">
        <v>-2.3507562789E-2</v>
      </c>
      <c r="AE55" s="2">
        <v>3.93573980573E-2</v>
      </c>
      <c r="AF55" s="2">
        <v>-3.4504421104699999E-2</v>
      </c>
      <c r="AG55" s="2">
        <v>5.8052000307899997E-2</v>
      </c>
      <c r="AH55" s="2">
        <v>-7.1939644130699998E-3</v>
      </c>
      <c r="AI55" s="2">
        <v>-3.2010907635800001E-2</v>
      </c>
      <c r="AJ55" s="2">
        <v>-1.0887014784100001E-2</v>
      </c>
      <c r="AK55" s="2">
        <v>1.83596241152E-2</v>
      </c>
      <c r="AL55" s="2">
        <v>4.6471566058700004E-3</v>
      </c>
      <c r="AM55" s="2">
        <v>4.6471566058700004E-3</v>
      </c>
      <c r="AN55" s="2">
        <v>4.8226548517299998E-4</v>
      </c>
      <c r="AO55" s="2">
        <v>2.3438531770899999E-2</v>
      </c>
      <c r="AP55" s="2">
        <v>-1.7464197916700001E-2</v>
      </c>
      <c r="AQ55" s="2">
        <v>5.6700434790300002E-3</v>
      </c>
      <c r="AR55" s="2">
        <v>9.7598568932500004E-4</v>
      </c>
      <c r="AS55" s="2">
        <v>-2.9702522133700001E-2</v>
      </c>
      <c r="AT55" s="2">
        <v>-1.9739930709799999E-2</v>
      </c>
      <c r="AU55" s="2">
        <v>-3.8438684135900002E-3</v>
      </c>
      <c r="AV55" s="2">
        <v>0.26955542341400002</v>
      </c>
      <c r="AW55" s="2">
        <v>-0.26955542341400002</v>
      </c>
      <c r="AX55" s="2">
        <v>-9.4663851943099994E-2</v>
      </c>
      <c r="AY55" s="2">
        <v>0.304135997085</v>
      </c>
      <c r="AZ55" s="2">
        <v>-0.28574379812299999</v>
      </c>
      <c r="BA55" s="2">
        <v>0.60856751906600004</v>
      </c>
      <c r="BB55" s="2">
        <v>-0.60856751906600004</v>
      </c>
      <c r="BC55" s="2">
        <v>1</v>
      </c>
      <c r="BD55" s="2">
        <v>-1</v>
      </c>
      <c r="BE55" s="2">
        <v>0.64217469457099996</v>
      </c>
      <c r="BF55" s="2">
        <v>-0.64217469457099996</v>
      </c>
      <c r="BG55" s="2">
        <v>2.1652854785800001E-2</v>
      </c>
      <c r="BH55" s="2">
        <v>-2.1652854785800001E-2</v>
      </c>
      <c r="BI55" s="2">
        <v>1.44556989834E-2</v>
      </c>
      <c r="BJ55" s="2">
        <v>-1.44556989834E-2</v>
      </c>
      <c r="BK55" s="2">
        <v>3.29542119627E-2</v>
      </c>
      <c r="BL55" s="2">
        <v>-3.29542119627E-2</v>
      </c>
      <c r="BM55" s="2">
        <v>0.20718082265900001</v>
      </c>
      <c r="BN55" s="2">
        <v>4.9727459694300001E-2</v>
      </c>
      <c r="BO55" s="2">
        <v>-7.1501835741399997E-2</v>
      </c>
      <c r="BP55" s="2">
        <v>-4.4185856921299997E-2</v>
      </c>
      <c r="BQ55" s="2">
        <v>-9.8959180496399998E-2</v>
      </c>
      <c r="BR55" s="2">
        <v>1.73856586575E-3</v>
      </c>
      <c r="BS55" s="2">
        <v>-8.1230983395799997E-2</v>
      </c>
      <c r="BT55" s="2">
        <v>-5.9092485051800002E-2</v>
      </c>
      <c r="BU55" s="2">
        <v>-3.5331349569799997E-2</v>
      </c>
      <c r="BV55" s="2">
        <v>0.110061247578</v>
      </c>
      <c r="BW55" s="2">
        <v>-0.110061247578</v>
      </c>
      <c r="BX55" s="2">
        <v>9.5980105774299995E-2</v>
      </c>
      <c r="BY55" s="2">
        <v>-9.5980105774299995E-2</v>
      </c>
      <c r="BZ55" s="2">
        <v>-3.4942293107999997E-2</v>
      </c>
      <c r="CA55" s="2">
        <v>3.4942293107999997E-2</v>
      </c>
      <c r="CB55" s="2">
        <v>-6.4552499560500002E-3</v>
      </c>
      <c r="CC55" s="2">
        <v>6.4552499560500002E-3</v>
      </c>
      <c r="CD55" s="2">
        <v>8.1296056977E-2</v>
      </c>
      <c r="CE55" s="2">
        <v>-8.1296056977E-2</v>
      </c>
      <c r="CF55" s="2">
        <v>8.4455061540100004E-2</v>
      </c>
      <c r="CG55" s="2">
        <v>-8.4455061540100004E-2</v>
      </c>
      <c r="CH55" s="2">
        <v>6.0470859182900003E-2</v>
      </c>
      <c r="CI55" s="2">
        <v>-6.0470859182900003E-2</v>
      </c>
      <c r="CJ55" s="2">
        <v>7.8831574214699995E-2</v>
      </c>
      <c r="CK55" s="2">
        <v>-7.8831574214699995E-2</v>
      </c>
      <c r="CL55" s="2">
        <v>7.7480230876300002E-2</v>
      </c>
      <c r="CM55" s="2">
        <v>-7.7480230876300002E-2</v>
      </c>
      <c r="CN55" s="2">
        <v>3.4726542389999997E-2</v>
      </c>
      <c r="CO55" s="2">
        <v>-3.4726542389999997E-2</v>
      </c>
      <c r="CP55" s="2">
        <v>4.1211931344600002E-2</v>
      </c>
      <c r="CQ55" s="2">
        <v>-4.1211931344600002E-2</v>
      </c>
      <c r="CR55" s="2">
        <v>0.10222326694599999</v>
      </c>
      <c r="CS55" s="2">
        <v>-0.10222326694599999</v>
      </c>
      <c r="CT55" s="2">
        <v>6.7421251438900001E-2</v>
      </c>
      <c r="CU55" s="2">
        <v>-6.7421251438900001E-2</v>
      </c>
      <c r="CV55" s="2">
        <v>9.5649178719200006E-2</v>
      </c>
      <c r="CW55" s="2">
        <v>-9.5649178719200006E-2</v>
      </c>
      <c r="CX55" s="2">
        <v>5.9075856154200003E-2</v>
      </c>
      <c r="CY55" s="2">
        <v>-5.9075856154200003E-2</v>
      </c>
      <c r="CZ55" s="2">
        <v>1.8751392132799999E-2</v>
      </c>
      <c r="DA55" s="2">
        <v>-1.8751392132799999E-2</v>
      </c>
      <c r="DB55" s="2">
        <v>3.4576830274199999E-2</v>
      </c>
      <c r="DC55" s="2">
        <v>-3.4576830274199999E-2</v>
      </c>
      <c r="DD55" s="2">
        <v>0.219932136493</v>
      </c>
      <c r="DE55" s="4">
        <v>-0.219932136493</v>
      </c>
    </row>
    <row r="56" spans="1:109" x14ac:dyDescent="0.3">
      <c r="A56" s="17" t="s">
        <v>54</v>
      </c>
      <c r="B56" s="13">
        <v>0.115472338034</v>
      </c>
      <c r="C56" s="2">
        <v>8.7055794075000005E-3</v>
      </c>
      <c r="D56" s="2">
        <v>8.9386656513500001E-3</v>
      </c>
      <c r="E56" s="2">
        <v>1.1975775631500001E-2</v>
      </c>
      <c r="F56" s="2">
        <v>5.4927741503600002E-3</v>
      </c>
      <c r="G56" s="2">
        <v>-1.8729498144699999E-2</v>
      </c>
      <c r="H56" s="2">
        <v>-9.7746622328900006E-3</v>
      </c>
      <c r="I56" s="2">
        <v>-2.0638369033099999E-2</v>
      </c>
      <c r="J56" s="2">
        <v>-2.9742256620300001E-2</v>
      </c>
      <c r="K56" s="2">
        <v>3.12814450918E-3</v>
      </c>
      <c r="L56" s="2">
        <v>5.7299064647799998E-2</v>
      </c>
      <c r="M56" s="2">
        <v>-2.42783968355E-2</v>
      </c>
      <c r="N56" s="2">
        <v>0.41740600219200003</v>
      </c>
      <c r="O56" s="2">
        <v>0.41740600219200003</v>
      </c>
      <c r="P56" s="2">
        <v>-2.42783968355E-2</v>
      </c>
      <c r="Q56" s="2">
        <v>0.48513157471200002</v>
      </c>
      <c r="R56" s="2">
        <v>6.78241254248E-2</v>
      </c>
      <c r="S56" s="2">
        <v>-6.78241254248E-2</v>
      </c>
      <c r="T56" s="2">
        <v>7.4101628254199997E-2</v>
      </c>
      <c r="U56" s="2">
        <v>2.4033126273299999E-2</v>
      </c>
      <c r="V56" s="2">
        <v>-1.4287490667599999E-2</v>
      </c>
      <c r="W56" s="2">
        <v>-8.3340397423499996E-2</v>
      </c>
      <c r="X56" s="2">
        <v>9.2923132215000006E-3</v>
      </c>
      <c r="Y56" s="2">
        <v>-3.4899297773500003E-2</v>
      </c>
      <c r="Z56" s="2">
        <v>-5.3066995588499997E-2</v>
      </c>
      <c r="AA56" s="2">
        <v>1.38725422168E-2</v>
      </c>
      <c r="AB56" s="2">
        <v>3.9632432087599999E-2</v>
      </c>
      <c r="AC56" s="2">
        <v>4.4069802512600002E-2</v>
      </c>
      <c r="AD56" s="2">
        <v>2.3507562789E-2</v>
      </c>
      <c r="AE56" s="2">
        <v>-3.93573980573E-2</v>
      </c>
      <c r="AF56" s="2">
        <v>3.4504421104699999E-2</v>
      </c>
      <c r="AG56" s="2">
        <v>-5.8052000307899997E-2</v>
      </c>
      <c r="AH56" s="2">
        <v>7.1939644130699998E-3</v>
      </c>
      <c r="AI56" s="2">
        <v>3.2010907635800001E-2</v>
      </c>
      <c r="AJ56" s="2">
        <v>1.0887014784100001E-2</v>
      </c>
      <c r="AK56" s="2">
        <v>-1.83596241152E-2</v>
      </c>
      <c r="AL56" s="2">
        <v>-4.6471566058700004E-3</v>
      </c>
      <c r="AM56" s="2">
        <v>-4.6471566058700004E-3</v>
      </c>
      <c r="AN56" s="2">
        <v>-4.8226548517299998E-4</v>
      </c>
      <c r="AO56" s="2">
        <v>-2.3438531770899999E-2</v>
      </c>
      <c r="AP56" s="2">
        <v>1.7464197916700001E-2</v>
      </c>
      <c r="AQ56" s="2">
        <v>-5.6700434790300002E-3</v>
      </c>
      <c r="AR56" s="2">
        <v>-9.7598568932500004E-4</v>
      </c>
      <c r="AS56" s="2">
        <v>2.9702522133700001E-2</v>
      </c>
      <c r="AT56" s="2">
        <v>1.9739930709799999E-2</v>
      </c>
      <c r="AU56" s="2">
        <v>3.8438684135900002E-3</v>
      </c>
      <c r="AV56" s="2">
        <v>-0.26955542341400002</v>
      </c>
      <c r="AW56" s="2">
        <v>0.26955542341400002</v>
      </c>
      <c r="AX56" s="2">
        <v>9.4663851943099994E-2</v>
      </c>
      <c r="AY56" s="2">
        <v>-0.304135997085</v>
      </c>
      <c r="AZ56" s="2">
        <v>0.28574379812299999</v>
      </c>
      <c r="BA56" s="2">
        <v>-0.60856751906600004</v>
      </c>
      <c r="BB56" s="2">
        <v>0.60856751906600004</v>
      </c>
      <c r="BC56" s="2">
        <v>-1</v>
      </c>
      <c r="BD56" s="2">
        <v>1</v>
      </c>
      <c r="BE56" s="2">
        <v>-0.64217469457099996</v>
      </c>
      <c r="BF56" s="2">
        <v>0.64217469457099996</v>
      </c>
      <c r="BG56" s="2">
        <v>-2.1652854785800001E-2</v>
      </c>
      <c r="BH56" s="2">
        <v>2.1652854785800001E-2</v>
      </c>
      <c r="BI56" s="2">
        <v>-1.44556989834E-2</v>
      </c>
      <c r="BJ56" s="2">
        <v>1.44556989834E-2</v>
      </c>
      <c r="BK56" s="2">
        <v>-3.29542119627E-2</v>
      </c>
      <c r="BL56" s="2">
        <v>3.29542119627E-2</v>
      </c>
      <c r="BM56" s="2">
        <v>-0.20718082265900001</v>
      </c>
      <c r="BN56" s="2">
        <v>-4.9727459694300001E-2</v>
      </c>
      <c r="BO56" s="2">
        <v>7.1501835741399997E-2</v>
      </c>
      <c r="BP56" s="2">
        <v>4.4185856921299997E-2</v>
      </c>
      <c r="BQ56" s="2">
        <v>9.8959180496399998E-2</v>
      </c>
      <c r="BR56" s="2">
        <v>-1.73856586575E-3</v>
      </c>
      <c r="BS56" s="2">
        <v>8.1230983395799997E-2</v>
      </c>
      <c r="BT56" s="2">
        <v>5.9092485051800002E-2</v>
      </c>
      <c r="BU56" s="2">
        <v>3.5331349569799997E-2</v>
      </c>
      <c r="BV56" s="2">
        <v>-0.110061247578</v>
      </c>
      <c r="BW56" s="2">
        <v>0.110061247578</v>
      </c>
      <c r="BX56" s="2">
        <v>-9.5980105774299995E-2</v>
      </c>
      <c r="BY56" s="2">
        <v>9.5980105774299995E-2</v>
      </c>
      <c r="BZ56" s="2">
        <v>3.4942293107999997E-2</v>
      </c>
      <c r="CA56" s="2">
        <v>-3.4942293107999997E-2</v>
      </c>
      <c r="CB56" s="2">
        <v>6.4552499560500002E-3</v>
      </c>
      <c r="CC56" s="2">
        <v>-6.4552499560500002E-3</v>
      </c>
      <c r="CD56" s="2">
        <v>-8.1296056977E-2</v>
      </c>
      <c r="CE56" s="2">
        <v>8.1296056977E-2</v>
      </c>
      <c r="CF56" s="2">
        <v>-8.4455061540100004E-2</v>
      </c>
      <c r="CG56" s="2">
        <v>8.4455061540100004E-2</v>
      </c>
      <c r="CH56" s="2">
        <v>-6.0470859182900003E-2</v>
      </c>
      <c r="CI56" s="2">
        <v>6.0470859182900003E-2</v>
      </c>
      <c r="CJ56" s="2">
        <v>-7.8831574214699995E-2</v>
      </c>
      <c r="CK56" s="2">
        <v>7.8831574214699995E-2</v>
      </c>
      <c r="CL56" s="2">
        <v>-7.7480230876300002E-2</v>
      </c>
      <c r="CM56" s="2">
        <v>7.7480230876300002E-2</v>
      </c>
      <c r="CN56" s="2">
        <v>-3.4726542389999997E-2</v>
      </c>
      <c r="CO56" s="2">
        <v>3.4726542389999997E-2</v>
      </c>
      <c r="CP56" s="2">
        <v>-4.1211931344600002E-2</v>
      </c>
      <c r="CQ56" s="2">
        <v>4.1211931344600002E-2</v>
      </c>
      <c r="CR56" s="2">
        <v>-0.10222326694599999</v>
      </c>
      <c r="CS56" s="2">
        <v>0.10222326694599999</v>
      </c>
      <c r="CT56" s="2">
        <v>-6.7421251438900001E-2</v>
      </c>
      <c r="CU56" s="2">
        <v>6.7421251438900001E-2</v>
      </c>
      <c r="CV56" s="2">
        <v>-9.5649178719200006E-2</v>
      </c>
      <c r="CW56" s="2">
        <v>9.5649178719200006E-2</v>
      </c>
      <c r="CX56" s="2">
        <v>-5.9075856154200003E-2</v>
      </c>
      <c r="CY56" s="2">
        <v>5.9075856154200003E-2</v>
      </c>
      <c r="CZ56" s="2">
        <v>-1.8751392132799999E-2</v>
      </c>
      <c r="DA56" s="2">
        <v>1.8751392132799999E-2</v>
      </c>
      <c r="DB56" s="2">
        <v>-3.4576830274199999E-2</v>
      </c>
      <c r="DC56" s="2">
        <v>3.4576830274199999E-2</v>
      </c>
      <c r="DD56" s="2">
        <v>-0.219932136493</v>
      </c>
      <c r="DE56" s="4">
        <v>0.219932136493</v>
      </c>
    </row>
    <row r="57" spans="1:109" x14ac:dyDescent="0.3">
      <c r="A57" s="17" t="s">
        <v>55</v>
      </c>
      <c r="B57" s="13">
        <v>-0.166345630563</v>
      </c>
      <c r="C57" s="2">
        <v>-1.79102640602E-2</v>
      </c>
      <c r="D57" s="2">
        <v>1.83805059773E-2</v>
      </c>
      <c r="E57" s="2">
        <v>1.0260838831300001E-2</v>
      </c>
      <c r="F57" s="2">
        <v>4.0672856309900002E-3</v>
      </c>
      <c r="G57" s="2">
        <v>2.9693465581999999E-2</v>
      </c>
      <c r="H57" s="2">
        <v>1.3913127308600001E-2</v>
      </c>
      <c r="I57" s="2">
        <v>3.5847422273000001E-2</v>
      </c>
      <c r="J57" s="2">
        <v>2.5152695641299998E-2</v>
      </c>
      <c r="K57" s="2">
        <v>5.8496459120699999E-3</v>
      </c>
      <c r="L57" s="2">
        <v>-7.1463319547600004E-2</v>
      </c>
      <c r="M57" s="2">
        <v>7.5820905361299998E-2</v>
      </c>
      <c r="N57" s="2">
        <v>-0.28009573041500002</v>
      </c>
      <c r="O57" s="2">
        <v>-0.28009573041500002</v>
      </c>
      <c r="P57" s="2">
        <v>7.5820905361299998E-2</v>
      </c>
      <c r="Q57" s="2">
        <v>-0.357374209474</v>
      </c>
      <c r="R57" s="2">
        <v>-7.5788905630900003E-2</v>
      </c>
      <c r="S57" s="2">
        <v>7.5788905630900003E-2</v>
      </c>
      <c r="T57" s="2">
        <v>-6.0579609571400003E-2</v>
      </c>
      <c r="U57" s="2">
        <v>-2.7915527678199999E-2</v>
      </c>
      <c r="V57" s="2">
        <v>3.7575634120399999E-2</v>
      </c>
      <c r="W57" s="2">
        <v>5.45885061076E-2</v>
      </c>
      <c r="X57" s="2">
        <v>-2.5856853651299999E-2</v>
      </c>
      <c r="Y57" s="2">
        <v>2.0911703338499999E-2</v>
      </c>
      <c r="Z57" s="2">
        <v>4.7999717035799999E-2</v>
      </c>
      <c r="AA57" s="2">
        <v>-1.86276240922E-2</v>
      </c>
      <c r="AB57" s="2">
        <v>-4.6770274519000003E-2</v>
      </c>
      <c r="AC57" s="2">
        <v>-2.23363181043E-2</v>
      </c>
      <c r="AD57" s="2">
        <v>-3.4789558507800002E-2</v>
      </c>
      <c r="AE57" s="2">
        <v>6.4502122426300004E-2</v>
      </c>
      <c r="AF57" s="2">
        <v>-3.1305438191799997E-2</v>
      </c>
      <c r="AG57" s="2">
        <v>7.3493186581500003E-2</v>
      </c>
      <c r="AH57" s="2">
        <v>-1.4284611002399999E-2</v>
      </c>
      <c r="AI57" s="2">
        <v>-7.2568916672600001E-2</v>
      </c>
      <c r="AJ57" s="2">
        <v>6.0252097639200003E-3</v>
      </c>
      <c r="AK57" s="2">
        <v>2.2940708159300001E-2</v>
      </c>
      <c r="AL57" s="2">
        <v>1.1524440071600001E-2</v>
      </c>
      <c r="AM57" s="2">
        <v>-1.14314911758E-2</v>
      </c>
      <c r="AN57" s="2">
        <v>6.75799570044E-4</v>
      </c>
      <c r="AO57" s="2">
        <v>3.1577556154999999E-2</v>
      </c>
      <c r="AP57" s="2">
        <v>-1.8773991525800001E-2</v>
      </c>
      <c r="AQ57" s="2">
        <v>-1.8567328659100001E-2</v>
      </c>
      <c r="AR57" s="2">
        <v>-5.8934754866000003E-3</v>
      </c>
      <c r="AS57" s="2">
        <v>-2.7257919555599999E-2</v>
      </c>
      <c r="AT57" s="2">
        <v>-7.2772882621500003E-3</v>
      </c>
      <c r="AU57" s="2">
        <v>-2.5185669781900002E-4</v>
      </c>
      <c r="AV57" s="2">
        <v>0.26465323393099999</v>
      </c>
      <c r="AW57" s="2">
        <v>-0.26465323393099999</v>
      </c>
      <c r="AX57" s="2">
        <v>-5.4278405587999998E-2</v>
      </c>
      <c r="AY57" s="2">
        <v>0.26131942999000002</v>
      </c>
      <c r="AZ57" s="2">
        <v>-0.26040227879599998</v>
      </c>
      <c r="BA57" s="2">
        <v>0.44973759244599998</v>
      </c>
      <c r="BB57" s="2">
        <v>-0.44973759244599998</v>
      </c>
      <c r="BC57" s="2">
        <v>0.64217469457099996</v>
      </c>
      <c r="BD57" s="2">
        <v>-0.64217469457099996</v>
      </c>
      <c r="BE57" s="2">
        <v>1</v>
      </c>
      <c r="BF57" s="2">
        <v>-1</v>
      </c>
      <c r="BG57" s="2">
        <v>3.47447250905E-2</v>
      </c>
      <c r="BH57" s="2">
        <v>-3.47447250905E-2</v>
      </c>
      <c r="BI57" s="2">
        <v>2.8972094888599999E-2</v>
      </c>
      <c r="BJ57" s="2">
        <v>-2.8972094888599999E-2</v>
      </c>
      <c r="BK57" s="2">
        <v>3.2386178999000002E-2</v>
      </c>
      <c r="BL57" s="2">
        <v>-3.2386178999000002E-2</v>
      </c>
      <c r="BM57" s="2">
        <v>0.246870853354</v>
      </c>
      <c r="BN57" s="2">
        <v>7.5772681685700005E-2</v>
      </c>
      <c r="BO57" s="2">
        <v>-9.4531140473600006E-2</v>
      </c>
      <c r="BP57" s="2">
        <v>-3.6261544396200003E-2</v>
      </c>
      <c r="BQ57" s="2">
        <v>-9.2267336784499998E-2</v>
      </c>
      <c r="BR57" s="2">
        <v>-2.32876751709E-2</v>
      </c>
      <c r="BS57" s="2">
        <v>-9.7892312608000007E-2</v>
      </c>
      <c r="BT57" s="2">
        <v>-8.88444842327E-2</v>
      </c>
      <c r="BU57" s="2">
        <v>-1.6678210180499999E-2</v>
      </c>
      <c r="BV57" s="2">
        <v>0.120397251447</v>
      </c>
      <c r="BW57" s="2">
        <v>-0.120397251447</v>
      </c>
      <c r="BX57" s="2">
        <v>8.7415760745599994E-2</v>
      </c>
      <c r="BY57" s="2">
        <v>-8.7415760745599994E-2</v>
      </c>
      <c r="BZ57" s="2">
        <v>-5.8339077441600003E-3</v>
      </c>
      <c r="CA57" s="2">
        <v>5.8339077441600003E-3</v>
      </c>
      <c r="CB57" s="2">
        <v>-3.3037573869299998E-3</v>
      </c>
      <c r="CC57" s="2">
        <v>3.3037573869299998E-3</v>
      </c>
      <c r="CD57" s="2">
        <v>8.0672476769600002E-2</v>
      </c>
      <c r="CE57" s="2">
        <v>-8.0672476769600002E-2</v>
      </c>
      <c r="CF57" s="2">
        <v>9.2724759553600003E-2</v>
      </c>
      <c r="CG57" s="2">
        <v>-9.2724759553600003E-2</v>
      </c>
      <c r="CH57" s="2">
        <v>7.4811936697700004E-2</v>
      </c>
      <c r="CI57" s="2">
        <v>-7.4811936697700004E-2</v>
      </c>
      <c r="CJ57" s="2">
        <v>6.8808538160800001E-2</v>
      </c>
      <c r="CK57" s="2">
        <v>-6.8808538160800001E-2</v>
      </c>
      <c r="CL57" s="2">
        <v>5.5658588448500003E-2</v>
      </c>
      <c r="CM57" s="2">
        <v>-5.5658588448500003E-2</v>
      </c>
      <c r="CN57" s="2">
        <v>3.9181042093699998E-2</v>
      </c>
      <c r="CO57" s="2">
        <v>-3.9181042093699998E-2</v>
      </c>
      <c r="CP57" s="2">
        <v>1.1991726643800001E-2</v>
      </c>
      <c r="CQ57" s="2">
        <v>-1.1991726643800001E-2</v>
      </c>
      <c r="CR57" s="2">
        <v>0.119785140543</v>
      </c>
      <c r="CS57" s="2">
        <v>-0.119785140543</v>
      </c>
      <c r="CT57" s="2">
        <v>8.1383875986299994E-2</v>
      </c>
      <c r="CU57" s="2">
        <v>-8.1383875986299994E-2</v>
      </c>
      <c r="CV57" s="2">
        <v>8.8567522893500006E-2</v>
      </c>
      <c r="CW57" s="2">
        <v>-8.8567522893500006E-2</v>
      </c>
      <c r="CX57" s="2">
        <v>5.0291324709600002E-2</v>
      </c>
      <c r="CY57" s="2">
        <v>-5.0291324709600002E-2</v>
      </c>
      <c r="CZ57" s="2">
        <v>3.0758954176400002E-3</v>
      </c>
      <c r="DA57" s="2">
        <v>-3.0758954176400002E-3</v>
      </c>
      <c r="DB57" s="2">
        <v>6.45626983441E-2</v>
      </c>
      <c r="DC57" s="2">
        <v>-6.45626983441E-2</v>
      </c>
      <c r="DD57" s="2">
        <v>0.15682817852399999</v>
      </c>
      <c r="DE57" s="4">
        <v>-0.15682817852399999</v>
      </c>
    </row>
    <row r="58" spans="1:109" x14ac:dyDescent="0.3">
      <c r="A58" s="17" t="s">
        <v>56</v>
      </c>
      <c r="B58" s="13">
        <v>0.166345630563</v>
      </c>
      <c r="C58" s="2">
        <v>1.79102640602E-2</v>
      </c>
      <c r="D58" s="2">
        <v>-1.83805059773E-2</v>
      </c>
      <c r="E58" s="2">
        <v>-1.0260838831300001E-2</v>
      </c>
      <c r="F58" s="2">
        <v>-4.0672856309900002E-3</v>
      </c>
      <c r="G58" s="2">
        <v>-2.9693465581999999E-2</v>
      </c>
      <c r="H58" s="2">
        <v>-1.3913127308600001E-2</v>
      </c>
      <c r="I58" s="2">
        <v>-3.5847422273000001E-2</v>
      </c>
      <c r="J58" s="2">
        <v>-2.5152695641299998E-2</v>
      </c>
      <c r="K58" s="2">
        <v>-5.8496459120699999E-3</v>
      </c>
      <c r="L58" s="2">
        <v>7.1463319547600004E-2</v>
      </c>
      <c r="M58" s="2">
        <v>-7.5820905361299998E-2</v>
      </c>
      <c r="N58" s="2">
        <v>0.28009573041500002</v>
      </c>
      <c r="O58" s="2">
        <v>0.28009573041500002</v>
      </c>
      <c r="P58" s="2">
        <v>-7.5820905361299998E-2</v>
      </c>
      <c r="Q58" s="2">
        <v>0.357374209474</v>
      </c>
      <c r="R58" s="2">
        <v>7.5788905630900003E-2</v>
      </c>
      <c r="S58" s="2">
        <v>-7.5788905630900003E-2</v>
      </c>
      <c r="T58" s="2">
        <v>6.0579609571400003E-2</v>
      </c>
      <c r="U58" s="2">
        <v>2.7915527678199999E-2</v>
      </c>
      <c r="V58" s="2">
        <v>-3.7575634120399999E-2</v>
      </c>
      <c r="W58" s="2">
        <v>-5.45885061076E-2</v>
      </c>
      <c r="X58" s="2">
        <v>2.5856853651299999E-2</v>
      </c>
      <c r="Y58" s="2">
        <v>-2.0911703338499999E-2</v>
      </c>
      <c r="Z58" s="2">
        <v>-4.7999717035799999E-2</v>
      </c>
      <c r="AA58" s="2">
        <v>1.86276240922E-2</v>
      </c>
      <c r="AB58" s="2">
        <v>4.6770274519000003E-2</v>
      </c>
      <c r="AC58" s="2">
        <v>2.23363181043E-2</v>
      </c>
      <c r="AD58" s="2">
        <v>3.4789558507800002E-2</v>
      </c>
      <c r="AE58" s="2">
        <v>-6.4502122426300004E-2</v>
      </c>
      <c r="AF58" s="2">
        <v>3.1305438191799997E-2</v>
      </c>
      <c r="AG58" s="2">
        <v>-7.3493186581500003E-2</v>
      </c>
      <c r="AH58" s="2">
        <v>1.4284611002399999E-2</v>
      </c>
      <c r="AI58" s="2">
        <v>7.2568916672600001E-2</v>
      </c>
      <c r="AJ58" s="2">
        <v>-6.0252097639200003E-3</v>
      </c>
      <c r="AK58" s="2">
        <v>-2.2940708159300001E-2</v>
      </c>
      <c r="AL58" s="2">
        <v>-1.1524440071600001E-2</v>
      </c>
      <c r="AM58" s="2">
        <v>1.14314911758E-2</v>
      </c>
      <c r="AN58" s="2">
        <v>-6.75799570044E-4</v>
      </c>
      <c r="AO58" s="2">
        <v>-3.1577556154999999E-2</v>
      </c>
      <c r="AP58" s="2">
        <v>1.8773991525800001E-2</v>
      </c>
      <c r="AQ58" s="2">
        <v>1.8567328659100001E-2</v>
      </c>
      <c r="AR58" s="2">
        <v>5.8934754866000003E-3</v>
      </c>
      <c r="AS58" s="2">
        <v>2.7257919555599999E-2</v>
      </c>
      <c r="AT58" s="2">
        <v>7.2772882621500003E-3</v>
      </c>
      <c r="AU58" s="2">
        <v>2.5185669781900002E-4</v>
      </c>
      <c r="AV58" s="2">
        <v>-0.26465323393099999</v>
      </c>
      <c r="AW58" s="2">
        <v>0.26465323393099999</v>
      </c>
      <c r="AX58" s="2">
        <v>5.4278405587999998E-2</v>
      </c>
      <c r="AY58" s="2">
        <v>-0.26131942999000002</v>
      </c>
      <c r="AZ58" s="2">
        <v>0.26040227879599998</v>
      </c>
      <c r="BA58" s="2">
        <v>-0.44973759244599998</v>
      </c>
      <c r="BB58" s="2">
        <v>0.44973759244599998</v>
      </c>
      <c r="BC58" s="2">
        <v>-0.64217469457099996</v>
      </c>
      <c r="BD58" s="2">
        <v>0.64217469457099996</v>
      </c>
      <c r="BE58" s="2">
        <v>-1</v>
      </c>
      <c r="BF58" s="2">
        <v>1</v>
      </c>
      <c r="BG58" s="2">
        <v>-3.47447250905E-2</v>
      </c>
      <c r="BH58" s="2">
        <v>3.47447250905E-2</v>
      </c>
      <c r="BI58" s="2">
        <v>-2.8972094888599999E-2</v>
      </c>
      <c r="BJ58" s="2">
        <v>2.8972094888599999E-2</v>
      </c>
      <c r="BK58" s="2">
        <v>-3.2386178999000002E-2</v>
      </c>
      <c r="BL58" s="2">
        <v>3.2386178999000002E-2</v>
      </c>
      <c r="BM58" s="2">
        <v>-0.246870853354</v>
      </c>
      <c r="BN58" s="2">
        <v>-7.5772681685700005E-2</v>
      </c>
      <c r="BO58" s="2">
        <v>9.4531140473600006E-2</v>
      </c>
      <c r="BP58" s="2">
        <v>3.6261544396200003E-2</v>
      </c>
      <c r="BQ58" s="2">
        <v>9.2267336784499998E-2</v>
      </c>
      <c r="BR58" s="2">
        <v>2.32876751709E-2</v>
      </c>
      <c r="BS58" s="2">
        <v>9.7892312608000007E-2</v>
      </c>
      <c r="BT58" s="2">
        <v>8.88444842327E-2</v>
      </c>
      <c r="BU58" s="2">
        <v>1.6678210180499999E-2</v>
      </c>
      <c r="BV58" s="2">
        <v>-0.120397251447</v>
      </c>
      <c r="BW58" s="2">
        <v>0.120397251447</v>
      </c>
      <c r="BX58" s="2">
        <v>-8.7415760745599994E-2</v>
      </c>
      <c r="BY58" s="2">
        <v>8.7415760745599994E-2</v>
      </c>
      <c r="BZ58" s="2">
        <v>5.8339077441600003E-3</v>
      </c>
      <c r="CA58" s="2">
        <v>-5.8339077441600003E-3</v>
      </c>
      <c r="CB58" s="2">
        <v>3.3037573869299998E-3</v>
      </c>
      <c r="CC58" s="2">
        <v>-3.3037573869299998E-3</v>
      </c>
      <c r="CD58" s="2">
        <v>-8.0672476769600002E-2</v>
      </c>
      <c r="CE58" s="2">
        <v>8.0672476769600002E-2</v>
      </c>
      <c r="CF58" s="2">
        <v>-9.2724759553600003E-2</v>
      </c>
      <c r="CG58" s="2">
        <v>9.2724759553600003E-2</v>
      </c>
      <c r="CH58" s="2">
        <v>-7.4811936697700004E-2</v>
      </c>
      <c r="CI58" s="2">
        <v>7.4811936697700004E-2</v>
      </c>
      <c r="CJ58" s="2">
        <v>-6.8808538160800001E-2</v>
      </c>
      <c r="CK58" s="2">
        <v>6.8808538160800001E-2</v>
      </c>
      <c r="CL58" s="2">
        <v>-5.5658588448500003E-2</v>
      </c>
      <c r="CM58" s="2">
        <v>5.5658588448500003E-2</v>
      </c>
      <c r="CN58" s="2">
        <v>-3.9181042093699998E-2</v>
      </c>
      <c r="CO58" s="2">
        <v>3.9181042093699998E-2</v>
      </c>
      <c r="CP58" s="2">
        <v>-1.1991726643800001E-2</v>
      </c>
      <c r="CQ58" s="2">
        <v>1.1991726643800001E-2</v>
      </c>
      <c r="CR58" s="2">
        <v>-0.119785140543</v>
      </c>
      <c r="CS58" s="2">
        <v>0.119785140543</v>
      </c>
      <c r="CT58" s="2">
        <v>-8.1383875986299994E-2</v>
      </c>
      <c r="CU58" s="2">
        <v>8.1383875986299994E-2</v>
      </c>
      <c r="CV58" s="2">
        <v>-8.8567522893500006E-2</v>
      </c>
      <c r="CW58" s="2">
        <v>8.8567522893500006E-2</v>
      </c>
      <c r="CX58" s="2">
        <v>-5.0291324709600002E-2</v>
      </c>
      <c r="CY58" s="2">
        <v>5.0291324709600002E-2</v>
      </c>
      <c r="CZ58" s="2">
        <v>-3.0758954176400002E-3</v>
      </c>
      <c r="DA58" s="2">
        <v>3.0758954176400002E-3</v>
      </c>
      <c r="DB58" s="2">
        <v>-6.45626983441E-2</v>
      </c>
      <c r="DC58" s="2">
        <v>6.45626983441E-2</v>
      </c>
      <c r="DD58" s="2">
        <v>-0.15682817852399999</v>
      </c>
      <c r="DE58" s="4">
        <v>0.15682817852399999</v>
      </c>
    </row>
    <row r="59" spans="1:109" x14ac:dyDescent="0.3">
      <c r="A59" s="17" t="s">
        <v>57</v>
      </c>
      <c r="B59" s="13">
        <v>-0.11838989801200001</v>
      </c>
      <c r="C59" s="2">
        <v>0.132252348444</v>
      </c>
      <c r="D59" s="2">
        <v>2.6581952987100001E-2</v>
      </c>
      <c r="E59" s="2">
        <v>-7.2754277183699999E-4</v>
      </c>
      <c r="F59" s="2">
        <v>8.7511823395999999E-2</v>
      </c>
      <c r="G59" s="2">
        <v>-1.2229503841399999E-2</v>
      </c>
      <c r="H59" s="2">
        <v>2.4800220804899999E-2</v>
      </c>
      <c r="I59" s="2">
        <v>-2.8617389542999999E-2</v>
      </c>
      <c r="J59" s="2">
        <v>2.2659578828100001E-2</v>
      </c>
      <c r="K59" s="2">
        <v>2.0297147304399999E-3</v>
      </c>
      <c r="L59" s="2">
        <v>2.9452323195500001E-2</v>
      </c>
      <c r="M59" s="2">
        <v>-0.122158139071</v>
      </c>
      <c r="N59" s="2">
        <v>-5.7808705033299997E-2</v>
      </c>
      <c r="O59" s="2">
        <v>-5.7808705033299997E-2</v>
      </c>
      <c r="P59" s="2">
        <v>-0.122158139071</v>
      </c>
      <c r="Q59" s="2">
        <v>-8.9181681453000001E-3</v>
      </c>
      <c r="R59" s="2">
        <v>0.13962834948</v>
      </c>
      <c r="S59" s="2">
        <v>-0.13962834948</v>
      </c>
      <c r="T59" s="2">
        <v>6.2831157012899999E-2</v>
      </c>
      <c r="U59" s="2">
        <v>1.7636101536399999E-2</v>
      </c>
      <c r="V59" s="2">
        <v>-0.12689158865200001</v>
      </c>
      <c r="W59" s="2">
        <v>8.8726242339700001E-2</v>
      </c>
      <c r="X59" s="2">
        <v>1.87432896245E-2</v>
      </c>
      <c r="Y59" s="2">
        <v>-0.109332788877</v>
      </c>
      <c r="Z59" s="2">
        <v>0.16925492122300001</v>
      </c>
      <c r="AA59" s="2">
        <v>-8.0421239758800001E-2</v>
      </c>
      <c r="AB59" s="2">
        <v>1.7893203233700001E-3</v>
      </c>
      <c r="AC59" s="2">
        <v>-1.9195492384599999E-2</v>
      </c>
      <c r="AD59" s="2">
        <v>-5.8032311307599997E-2</v>
      </c>
      <c r="AE59" s="2">
        <v>-5.7033850233999997E-2</v>
      </c>
      <c r="AF59" s="2">
        <v>5.9110110380100001E-2</v>
      </c>
      <c r="AG59" s="2">
        <v>2.7858215021099999E-2</v>
      </c>
      <c r="AH59" s="2">
        <v>-4.0419538848600001E-2</v>
      </c>
      <c r="AI59" s="2">
        <v>-4.5254967832900001E-3</v>
      </c>
      <c r="AJ59" s="2">
        <v>-1.6067643113100001E-2</v>
      </c>
      <c r="AK59" s="2">
        <v>0.122761163206</v>
      </c>
      <c r="AL59" s="2">
        <v>-5.0321413246099997E-2</v>
      </c>
      <c r="AM59" s="2">
        <v>-7.0521965357800004E-2</v>
      </c>
      <c r="AN59" s="2">
        <v>-3.71277830832E-2</v>
      </c>
      <c r="AO59" s="2">
        <v>-2.2171967437099999E-2</v>
      </c>
      <c r="AP59" s="2">
        <v>-4.5599946819899997E-2</v>
      </c>
      <c r="AQ59" s="2">
        <v>3.7607098897E-3</v>
      </c>
      <c r="AR59" s="2">
        <v>-6.6092451086700005E-2</v>
      </c>
      <c r="AS59" s="2">
        <v>-2.69029787183E-3</v>
      </c>
      <c r="AT59" s="2">
        <v>2.5049796964799999E-2</v>
      </c>
      <c r="AU59" s="2">
        <v>4.9675180586500001E-2</v>
      </c>
      <c r="AV59" s="2">
        <v>8.6655865024300005E-2</v>
      </c>
      <c r="AW59" s="2">
        <v>-8.6655865024300005E-2</v>
      </c>
      <c r="AX59" s="2">
        <v>-5.3411620845700003E-3</v>
      </c>
      <c r="AY59" s="2">
        <v>5.1464178715299999E-2</v>
      </c>
      <c r="AZ59" s="2">
        <v>-5.4225885665499997E-2</v>
      </c>
      <c r="BA59" s="2">
        <v>3.1838725028200003E-2</v>
      </c>
      <c r="BB59" s="2">
        <v>-3.1838725028200003E-2</v>
      </c>
      <c r="BC59" s="2">
        <v>2.1652854785800001E-2</v>
      </c>
      <c r="BD59" s="2">
        <v>-2.1652854785800001E-2</v>
      </c>
      <c r="BE59" s="2">
        <v>3.47447250905E-2</v>
      </c>
      <c r="BF59" s="2">
        <v>-3.47447250905E-2</v>
      </c>
      <c r="BG59" s="2">
        <v>1</v>
      </c>
      <c r="BH59" s="2">
        <v>-1</v>
      </c>
      <c r="BI59" s="3">
        <v>-6.6660394587899997E-6</v>
      </c>
      <c r="BJ59" s="3">
        <v>6.6660394588099998E-6</v>
      </c>
      <c r="BK59" s="2">
        <v>6.7397641921000007E-2</v>
      </c>
      <c r="BL59" s="2">
        <v>-6.7397641921000007E-2</v>
      </c>
      <c r="BM59" s="2">
        <v>1.1826373738100001E-2</v>
      </c>
      <c r="BN59" s="2">
        <v>2.1375796001000001E-2</v>
      </c>
      <c r="BO59" s="2">
        <v>-1.1692877834699999E-2</v>
      </c>
      <c r="BP59" s="2">
        <v>6.9760270249899997E-3</v>
      </c>
      <c r="BQ59" s="2">
        <v>-6.7655497159400002E-2</v>
      </c>
      <c r="BR59" s="2">
        <v>2.3069581449099999E-2</v>
      </c>
      <c r="BS59" s="2">
        <v>9.3755908608300007E-3</v>
      </c>
      <c r="BT59" s="2">
        <v>-2.4940194984700001E-2</v>
      </c>
      <c r="BU59" s="2">
        <v>-2.0368037179200001E-2</v>
      </c>
      <c r="BV59" s="2">
        <v>4.1100501227E-2</v>
      </c>
      <c r="BW59" s="2">
        <v>-4.1100501227E-2</v>
      </c>
      <c r="BX59" s="2">
        <v>4.3165314296599998E-2</v>
      </c>
      <c r="BY59" s="2">
        <v>-4.3165314296599998E-2</v>
      </c>
      <c r="BZ59" s="2">
        <v>-2.8947982687900001E-2</v>
      </c>
      <c r="CA59" s="2">
        <v>2.8947982687900001E-2</v>
      </c>
      <c r="CB59" s="2">
        <v>-1.8329922403E-2</v>
      </c>
      <c r="CC59" s="2">
        <v>1.8329922403E-2</v>
      </c>
      <c r="CD59" s="2">
        <v>2.8811825037199999E-2</v>
      </c>
      <c r="CE59" s="2">
        <v>-2.8811825037199999E-2</v>
      </c>
      <c r="CF59" s="2">
        <v>2.1798132088100001E-2</v>
      </c>
      <c r="CG59" s="2">
        <v>-2.1798132088100001E-2</v>
      </c>
      <c r="CH59" s="2">
        <v>5.5285730941700001E-2</v>
      </c>
      <c r="CI59" s="2">
        <v>-5.5285730941700001E-2</v>
      </c>
      <c r="CJ59" s="2">
        <v>2.47874085666E-2</v>
      </c>
      <c r="CK59" s="2">
        <v>-2.47874085666E-2</v>
      </c>
      <c r="CL59" s="2">
        <v>7.9465635101000007E-2</v>
      </c>
      <c r="CM59" s="2">
        <v>-7.9465635101000007E-2</v>
      </c>
      <c r="CN59" s="2">
        <v>6.7504927129699993E-2</v>
      </c>
      <c r="CO59" s="2">
        <v>-6.7504927129699993E-2</v>
      </c>
      <c r="CP59" s="2">
        <v>9.1280303020600001E-2</v>
      </c>
      <c r="CQ59" s="2">
        <v>-9.1280303020600001E-2</v>
      </c>
      <c r="CR59" s="2">
        <v>-7.1231080024599996E-3</v>
      </c>
      <c r="CS59" s="2">
        <v>7.1231080024599996E-3</v>
      </c>
      <c r="CT59" s="2">
        <v>0.10372826365899999</v>
      </c>
      <c r="CU59" s="2">
        <v>-0.10372826365899999</v>
      </c>
      <c r="CV59" s="2">
        <v>7.4298076720200001E-2</v>
      </c>
      <c r="CW59" s="2">
        <v>-7.4298076720200001E-2</v>
      </c>
      <c r="CX59" s="2">
        <v>0.12674471196100001</v>
      </c>
      <c r="CY59" s="2">
        <v>-0.12674471196100001</v>
      </c>
      <c r="CZ59" s="2">
        <v>-1.38890571821E-2</v>
      </c>
      <c r="DA59" s="2">
        <v>1.38890571821E-2</v>
      </c>
      <c r="DB59" s="2">
        <v>8.0337162325699998E-2</v>
      </c>
      <c r="DC59" s="2">
        <v>-8.0337162325699998E-2</v>
      </c>
      <c r="DD59" s="2">
        <v>-2.8086356939800002E-2</v>
      </c>
      <c r="DE59" s="4">
        <v>2.8086356939800002E-2</v>
      </c>
    </row>
    <row r="60" spans="1:109" x14ac:dyDescent="0.3">
      <c r="A60" s="17" t="s">
        <v>58</v>
      </c>
      <c r="B60" s="13">
        <v>0.11838989801200001</v>
      </c>
      <c r="C60" s="2">
        <v>-0.132252348444</v>
      </c>
      <c r="D60" s="2">
        <v>-2.6581952987100001E-2</v>
      </c>
      <c r="E60" s="2">
        <v>7.2754277183699999E-4</v>
      </c>
      <c r="F60" s="2">
        <v>-8.7511823395999999E-2</v>
      </c>
      <c r="G60" s="2">
        <v>1.2229503841399999E-2</v>
      </c>
      <c r="H60" s="2">
        <v>-2.4800220804899999E-2</v>
      </c>
      <c r="I60" s="2">
        <v>2.8617389542999999E-2</v>
      </c>
      <c r="J60" s="2">
        <v>-2.2659578828100001E-2</v>
      </c>
      <c r="K60" s="2">
        <v>-2.0297147304399999E-3</v>
      </c>
      <c r="L60" s="2">
        <v>-2.9452323195500001E-2</v>
      </c>
      <c r="M60" s="2">
        <v>0.122158139071</v>
      </c>
      <c r="N60" s="2">
        <v>5.7808705033299997E-2</v>
      </c>
      <c r="O60" s="2">
        <v>5.7808705033299997E-2</v>
      </c>
      <c r="P60" s="2">
        <v>0.122158139071</v>
      </c>
      <c r="Q60" s="2">
        <v>8.9181681453000001E-3</v>
      </c>
      <c r="R60" s="2">
        <v>-0.13962834948</v>
      </c>
      <c r="S60" s="2">
        <v>0.13962834948</v>
      </c>
      <c r="T60" s="2">
        <v>-6.2831157012899999E-2</v>
      </c>
      <c r="U60" s="2">
        <v>-1.7636101536399999E-2</v>
      </c>
      <c r="V60" s="2">
        <v>0.12689158865200001</v>
      </c>
      <c r="W60" s="2">
        <v>-8.8726242339700001E-2</v>
      </c>
      <c r="X60" s="2">
        <v>-1.87432896245E-2</v>
      </c>
      <c r="Y60" s="2">
        <v>0.109332788877</v>
      </c>
      <c r="Z60" s="2">
        <v>-0.16925492122300001</v>
      </c>
      <c r="AA60" s="2">
        <v>8.0421239758800001E-2</v>
      </c>
      <c r="AB60" s="2">
        <v>-1.7893203233700001E-3</v>
      </c>
      <c r="AC60" s="2">
        <v>1.9195492384599999E-2</v>
      </c>
      <c r="AD60" s="2">
        <v>5.8032311307599997E-2</v>
      </c>
      <c r="AE60" s="2">
        <v>5.7033850233999997E-2</v>
      </c>
      <c r="AF60" s="2">
        <v>-5.9110110380100001E-2</v>
      </c>
      <c r="AG60" s="2">
        <v>-2.7858215021099999E-2</v>
      </c>
      <c r="AH60" s="2">
        <v>4.0419538848600001E-2</v>
      </c>
      <c r="AI60" s="2">
        <v>4.5254967832900001E-3</v>
      </c>
      <c r="AJ60" s="2">
        <v>1.6067643113100001E-2</v>
      </c>
      <c r="AK60" s="2">
        <v>-0.122761163206</v>
      </c>
      <c r="AL60" s="2">
        <v>5.0321413246099997E-2</v>
      </c>
      <c r="AM60" s="2">
        <v>7.0521965357800004E-2</v>
      </c>
      <c r="AN60" s="2">
        <v>3.71277830832E-2</v>
      </c>
      <c r="AO60" s="2">
        <v>2.2171967437099999E-2</v>
      </c>
      <c r="AP60" s="2">
        <v>4.5599946819899997E-2</v>
      </c>
      <c r="AQ60" s="2">
        <v>-3.7607098897E-3</v>
      </c>
      <c r="AR60" s="2">
        <v>6.6092451086700005E-2</v>
      </c>
      <c r="AS60" s="2">
        <v>2.69029787183E-3</v>
      </c>
      <c r="AT60" s="2">
        <v>-2.5049796964799999E-2</v>
      </c>
      <c r="AU60" s="2">
        <v>-4.9675180586500001E-2</v>
      </c>
      <c r="AV60" s="2">
        <v>-8.6655865024300005E-2</v>
      </c>
      <c r="AW60" s="2">
        <v>8.6655865024300005E-2</v>
      </c>
      <c r="AX60" s="2">
        <v>5.3411620845700003E-3</v>
      </c>
      <c r="AY60" s="2">
        <v>-5.1464178715299999E-2</v>
      </c>
      <c r="AZ60" s="2">
        <v>5.4225885665499997E-2</v>
      </c>
      <c r="BA60" s="2">
        <v>-3.1838725028200003E-2</v>
      </c>
      <c r="BB60" s="2">
        <v>3.1838725028200003E-2</v>
      </c>
      <c r="BC60" s="2">
        <v>-2.1652854785800001E-2</v>
      </c>
      <c r="BD60" s="2">
        <v>2.1652854785800001E-2</v>
      </c>
      <c r="BE60" s="2">
        <v>-3.47447250905E-2</v>
      </c>
      <c r="BF60" s="2">
        <v>3.47447250905E-2</v>
      </c>
      <c r="BG60" s="2">
        <v>-1</v>
      </c>
      <c r="BH60" s="2">
        <v>1</v>
      </c>
      <c r="BI60" s="3">
        <v>6.6660394587899997E-6</v>
      </c>
      <c r="BJ60" s="3">
        <v>-6.6660394588099998E-6</v>
      </c>
      <c r="BK60" s="2">
        <v>-6.7397641921000007E-2</v>
      </c>
      <c r="BL60" s="2">
        <v>6.7397641921000007E-2</v>
      </c>
      <c r="BM60" s="2">
        <v>-1.1826373738100001E-2</v>
      </c>
      <c r="BN60" s="2">
        <v>-2.1375796001000001E-2</v>
      </c>
      <c r="BO60" s="2">
        <v>1.1692877834699999E-2</v>
      </c>
      <c r="BP60" s="2">
        <v>-6.9760270249899997E-3</v>
      </c>
      <c r="BQ60" s="2">
        <v>6.7655497159400002E-2</v>
      </c>
      <c r="BR60" s="2">
        <v>-2.3069581449099999E-2</v>
      </c>
      <c r="BS60" s="2">
        <v>-9.3755908608300007E-3</v>
      </c>
      <c r="BT60" s="2">
        <v>2.4940194984700001E-2</v>
      </c>
      <c r="BU60" s="2">
        <v>2.0368037179200001E-2</v>
      </c>
      <c r="BV60" s="2">
        <v>-4.1100501227E-2</v>
      </c>
      <c r="BW60" s="2">
        <v>4.1100501227E-2</v>
      </c>
      <c r="BX60" s="2">
        <v>-4.3165314296599998E-2</v>
      </c>
      <c r="BY60" s="2">
        <v>4.3165314296599998E-2</v>
      </c>
      <c r="BZ60" s="2">
        <v>2.8947982687900001E-2</v>
      </c>
      <c r="CA60" s="2">
        <v>-2.8947982687900001E-2</v>
      </c>
      <c r="CB60" s="2">
        <v>1.8329922403E-2</v>
      </c>
      <c r="CC60" s="2">
        <v>-1.8329922403E-2</v>
      </c>
      <c r="CD60" s="2">
        <v>-2.8811825037199999E-2</v>
      </c>
      <c r="CE60" s="2">
        <v>2.8811825037199999E-2</v>
      </c>
      <c r="CF60" s="2">
        <v>-2.1798132088100001E-2</v>
      </c>
      <c r="CG60" s="2">
        <v>2.1798132088100001E-2</v>
      </c>
      <c r="CH60" s="2">
        <v>-5.5285730941700001E-2</v>
      </c>
      <c r="CI60" s="2">
        <v>5.5285730941700001E-2</v>
      </c>
      <c r="CJ60" s="2">
        <v>-2.47874085666E-2</v>
      </c>
      <c r="CK60" s="2">
        <v>2.47874085666E-2</v>
      </c>
      <c r="CL60" s="2">
        <v>-7.9465635101000007E-2</v>
      </c>
      <c r="CM60" s="2">
        <v>7.9465635101000007E-2</v>
      </c>
      <c r="CN60" s="2">
        <v>-6.7504927129699993E-2</v>
      </c>
      <c r="CO60" s="2">
        <v>6.7504927129699993E-2</v>
      </c>
      <c r="CP60" s="2">
        <v>-9.1280303020600001E-2</v>
      </c>
      <c r="CQ60" s="2">
        <v>9.1280303020600001E-2</v>
      </c>
      <c r="CR60" s="2">
        <v>7.1231080024599996E-3</v>
      </c>
      <c r="CS60" s="2">
        <v>-7.1231080024599996E-3</v>
      </c>
      <c r="CT60" s="2">
        <v>-0.10372826365899999</v>
      </c>
      <c r="CU60" s="2">
        <v>0.10372826365899999</v>
      </c>
      <c r="CV60" s="2">
        <v>-7.4298076720200001E-2</v>
      </c>
      <c r="CW60" s="2">
        <v>7.4298076720200001E-2</v>
      </c>
      <c r="CX60" s="2">
        <v>-0.12674471196100001</v>
      </c>
      <c r="CY60" s="2">
        <v>0.12674471196100001</v>
      </c>
      <c r="CZ60" s="2">
        <v>1.38890571821E-2</v>
      </c>
      <c r="DA60" s="2">
        <v>-1.38890571821E-2</v>
      </c>
      <c r="DB60" s="2">
        <v>-8.0337162325699998E-2</v>
      </c>
      <c r="DC60" s="2">
        <v>8.0337162325699998E-2</v>
      </c>
      <c r="DD60" s="2">
        <v>2.8086356939800002E-2</v>
      </c>
      <c r="DE60" s="4">
        <v>-2.8086356939800002E-2</v>
      </c>
    </row>
    <row r="61" spans="1:109" x14ac:dyDescent="0.3">
      <c r="A61" s="17" t="s">
        <v>59</v>
      </c>
      <c r="B61" s="13">
        <v>-3.0871668314000001E-2</v>
      </c>
      <c r="C61" s="2">
        <v>1.5762187392900001E-2</v>
      </c>
      <c r="D61" s="2">
        <v>-1.1685332017800001E-2</v>
      </c>
      <c r="E61" s="2">
        <v>-2.1630920372100002E-2</v>
      </c>
      <c r="F61" s="2">
        <v>-1.04261955454E-2</v>
      </c>
      <c r="G61" s="2">
        <v>-1.9007295645800001E-2</v>
      </c>
      <c r="H61" s="2">
        <v>8.8623590369200003E-3</v>
      </c>
      <c r="I61" s="2">
        <v>-1.0577681450900001E-3</v>
      </c>
      <c r="J61" s="2">
        <v>-3.17058066566E-2</v>
      </c>
      <c r="K61" s="2">
        <v>8.1198293914400005E-3</v>
      </c>
      <c r="L61" s="2">
        <v>-8.2968281508199997E-3</v>
      </c>
      <c r="M61" s="2">
        <v>2.0729118751E-2</v>
      </c>
      <c r="N61" s="2">
        <v>2.65208599627E-2</v>
      </c>
      <c r="O61" s="2">
        <v>2.65208599627E-2</v>
      </c>
      <c r="P61" s="2">
        <v>2.0729118751E-2</v>
      </c>
      <c r="Q61" s="2">
        <v>1.8354087803200001E-2</v>
      </c>
      <c r="R61" s="2">
        <v>-1.60886536893E-2</v>
      </c>
      <c r="S61" s="2">
        <v>1.60886536893E-2</v>
      </c>
      <c r="T61" s="2">
        <v>3.1789903698300002E-2</v>
      </c>
      <c r="U61" s="2">
        <v>2.8309549520100001E-2</v>
      </c>
      <c r="V61" s="2">
        <v>-5.9893518095900005E-4</v>
      </c>
      <c r="W61" s="2">
        <v>-4.5076452511000002E-2</v>
      </c>
      <c r="X61" s="2">
        <v>-2.13014354897E-2</v>
      </c>
      <c r="Y61" s="2">
        <v>-2.7349989439500001E-2</v>
      </c>
      <c r="Z61" s="2">
        <v>-6.6716282379899999E-3</v>
      </c>
      <c r="AA61" s="2">
        <v>1.5513021201700001E-2</v>
      </c>
      <c r="AB61" s="2">
        <v>1.97925449376E-2</v>
      </c>
      <c r="AC61" s="2">
        <v>2.17301175288E-3</v>
      </c>
      <c r="AD61" s="2">
        <v>-1.8340456198899999E-2</v>
      </c>
      <c r="AE61" s="2">
        <v>1.2422216307399999E-2</v>
      </c>
      <c r="AF61" s="2">
        <v>5.6464106947599997E-3</v>
      </c>
      <c r="AG61" s="2">
        <v>2.7433351894100001E-2</v>
      </c>
      <c r="AH61" s="2">
        <v>-2.5181936832800001E-2</v>
      </c>
      <c r="AI61" s="2">
        <v>-3.0443763964699999E-2</v>
      </c>
      <c r="AJ61" s="2">
        <v>9.6553193686399995E-3</v>
      </c>
      <c r="AK61" s="2">
        <v>1.12272597825E-2</v>
      </c>
      <c r="AL61" s="2">
        <v>-3.6727295045499999E-3</v>
      </c>
      <c r="AM61" s="2">
        <v>9.2368459262500008E-3</v>
      </c>
      <c r="AN61" s="2">
        <v>-2.0706319501399999E-2</v>
      </c>
      <c r="AO61" s="2">
        <v>2.0946318449099999E-2</v>
      </c>
      <c r="AP61" s="2">
        <v>-1.3256337798300001E-2</v>
      </c>
      <c r="AQ61" s="2">
        <v>-2.62356296856E-2</v>
      </c>
      <c r="AR61" s="2">
        <v>-1.9870524254300002E-2</v>
      </c>
      <c r="AS61" s="2">
        <v>-4.6527450150500002E-4</v>
      </c>
      <c r="AT61" s="2">
        <v>1.9283450772599998E-2</v>
      </c>
      <c r="AU61" s="2">
        <v>9.2224919425700005E-3</v>
      </c>
      <c r="AV61" s="2">
        <v>-4.76940108944E-3</v>
      </c>
      <c r="AW61" s="2">
        <v>4.76940108944E-3</v>
      </c>
      <c r="AX61" s="2">
        <v>1.5410455750299999E-2</v>
      </c>
      <c r="AY61" s="2">
        <v>1.8279902897499999E-2</v>
      </c>
      <c r="AZ61" s="2">
        <v>-2.8782318725500002E-2</v>
      </c>
      <c r="BA61" s="2">
        <v>-1.8815351832299999E-3</v>
      </c>
      <c r="BB61" s="2">
        <v>1.8815351832299999E-3</v>
      </c>
      <c r="BC61" s="2">
        <v>1.44556989834E-2</v>
      </c>
      <c r="BD61" s="2">
        <v>-1.44556989834E-2</v>
      </c>
      <c r="BE61" s="2">
        <v>2.8972094888599999E-2</v>
      </c>
      <c r="BF61" s="2">
        <v>-2.8972094888599999E-2</v>
      </c>
      <c r="BG61" s="3">
        <v>-6.6660394587899997E-6</v>
      </c>
      <c r="BH61" s="3">
        <v>6.6660394587899997E-6</v>
      </c>
      <c r="BI61" s="2">
        <v>1</v>
      </c>
      <c r="BJ61" s="2">
        <v>-1</v>
      </c>
      <c r="BK61" s="2">
        <v>2.1157501693499999E-2</v>
      </c>
      <c r="BL61" s="2">
        <v>-2.1157501693499999E-2</v>
      </c>
      <c r="BM61" s="2">
        <v>1.07400323149E-2</v>
      </c>
      <c r="BN61" s="2">
        <v>8.7268383030599996E-3</v>
      </c>
      <c r="BO61" s="2">
        <v>-5.8424829762899998E-3</v>
      </c>
      <c r="BP61" s="2">
        <v>1.27099096792E-2</v>
      </c>
      <c r="BQ61" s="2">
        <v>-2.3339833293E-2</v>
      </c>
      <c r="BR61" s="2">
        <v>1.0383961508099999E-3</v>
      </c>
      <c r="BS61" s="2">
        <v>-7.7884625475600003E-3</v>
      </c>
      <c r="BT61" s="2">
        <v>-3.7414752040499998E-4</v>
      </c>
      <c r="BU61" s="2">
        <v>-1.57203939098E-3</v>
      </c>
      <c r="BV61" s="2">
        <v>1.9180799446199999E-2</v>
      </c>
      <c r="BW61" s="2">
        <v>-1.9180799446199999E-2</v>
      </c>
      <c r="BX61" s="2">
        <v>-1.2518247669300001E-2</v>
      </c>
      <c r="BY61" s="2">
        <v>1.2518247669300001E-2</v>
      </c>
      <c r="BZ61" s="2">
        <v>-6.0171440578799997E-3</v>
      </c>
      <c r="CA61" s="2">
        <v>6.0171440578799997E-3</v>
      </c>
      <c r="CB61" s="2">
        <v>1.1186768226299999E-2</v>
      </c>
      <c r="CC61" s="2">
        <v>-1.1186768226299999E-2</v>
      </c>
      <c r="CD61" s="2">
        <v>4.71655861801E-2</v>
      </c>
      <c r="CE61" s="2">
        <v>-4.71655861801E-2</v>
      </c>
      <c r="CF61" s="2">
        <v>5.3957095700999996E-3</v>
      </c>
      <c r="CG61" s="2">
        <v>-5.3957095700999996E-3</v>
      </c>
      <c r="CH61" s="2">
        <v>1.76388248036E-2</v>
      </c>
      <c r="CI61" s="2">
        <v>-1.76388248036E-2</v>
      </c>
      <c r="CJ61" s="2">
        <v>3.07824053766E-2</v>
      </c>
      <c r="CK61" s="2">
        <v>-3.07824053766E-2</v>
      </c>
      <c r="CL61" s="2">
        <v>1.88272798548E-2</v>
      </c>
      <c r="CM61" s="2">
        <v>-1.88272798548E-2</v>
      </c>
      <c r="CN61" s="2">
        <v>5.22401964516E-3</v>
      </c>
      <c r="CO61" s="2">
        <v>-5.22401964516E-3</v>
      </c>
      <c r="CP61" s="2">
        <v>1.8083106428200001E-2</v>
      </c>
      <c r="CQ61" s="2">
        <v>-1.8083106428200001E-2</v>
      </c>
      <c r="CR61" s="2">
        <v>-8.8947139064599993E-3</v>
      </c>
      <c r="CS61" s="2">
        <v>8.8947139064599993E-3</v>
      </c>
      <c r="CT61" s="2">
        <v>3.4577397239499999E-2</v>
      </c>
      <c r="CU61" s="2">
        <v>-3.4577397239499999E-2</v>
      </c>
      <c r="CV61" s="2">
        <v>0.18515476347400001</v>
      </c>
      <c r="CW61" s="2">
        <v>-0.18515476347400001</v>
      </c>
      <c r="CX61" s="2">
        <v>4.5552312104000002E-3</v>
      </c>
      <c r="CY61" s="2">
        <v>-4.5552312104000002E-3</v>
      </c>
      <c r="CZ61" s="2">
        <v>0.17296607428899999</v>
      </c>
      <c r="DA61" s="2">
        <v>-0.17296607428899999</v>
      </c>
      <c r="DB61" s="2">
        <v>1.25124896287E-2</v>
      </c>
      <c r="DC61" s="2">
        <v>-1.25124896287E-2</v>
      </c>
      <c r="DD61" s="2">
        <v>9.0321077730299995E-4</v>
      </c>
      <c r="DE61" s="4">
        <v>-9.0321077730299995E-4</v>
      </c>
    </row>
    <row r="62" spans="1:109" x14ac:dyDescent="0.3">
      <c r="A62" s="17" t="s">
        <v>60</v>
      </c>
      <c r="B62" s="13">
        <v>3.0871668314000001E-2</v>
      </c>
      <c r="C62" s="2">
        <v>-1.5762187392900001E-2</v>
      </c>
      <c r="D62" s="2">
        <v>1.1685332017800001E-2</v>
      </c>
      <c r="E62" s="2">
        <v>2.1630920372100002E-2</v>
      </c>
      <c r="F62" s="2">
        <v>1.04261955454E-2</v>
      </c>
      <c r="G62" s="2">
        <v>1.9007295645800001E-2</v>
      </c>
      <c r="H62" s="2">
        <v>-8.8623590369200003E-3</v>
      </c>
      <c r="I62" s="2">
        <v>1.0577681450900001E-3</v>
      </c>
      <c r="J62" s="2">
        <v>3.17058066566E-2</v>
      </c>
      <c r="K62" s="2">
        <v>-8.1198293914400005E-3</v>
      </c>
      <c r="L62" s="2">
        <v>8.2968281508199997E-3</v>
      </c>
      <c r="M62" s="2">
        <v>-2.0729118751E-2</v>
      </c>
      <c r="N62" s="2">
        <v>-2.65208599627E-2</v>
      </c>
      <c r="O62" s="2">
        <v>-2.65208599627E-2</v>
      </c>
      <c r="P62" s="2">
        <v>-2.0729118751E-2</v>
      </c>
      <c r="Q62" s="2">
        <v>-1.8354087803200001E-2</v>
      </c>
      <c r="R62" s="2">
        <v>1.60886536893E-2</v>
      </c>
      <c r="S62" s="2">
        <v>-1.60886536893E-2</v>
      </c>
      <c r="T62" s="2">
        <v>-3.1789903698300002E-2</v>
      </c>
      <c r="U62" s="2">
        <v>-2.8309549520100001E-2</v>
      </c>
      <c r="V62" s="2">
        <v>5.9893518095900005E-4</v>
      </c>
      <c r="W62" s="2">
        <v>4.5076452511000002E-2</v>
      </c>
      <c r="X62" s="2">
        <v>2.13014354897E-2</v>
      </c>
      <c r="Y62" s="2">
        <v>2.7349989439500001E-2</v>
      </c>
      <c r="Z62" s="2">
        <v>6.6716282379899999E-3</v>
      </c>
      <c r="AA62" s="2">
        <v>-1.5513021201700001E-2</v>
      </c>
      <c r="AB62" s="2">
        <v>-1.97925449376E-2</v>
      </c>
      <c r="AC62" s="2">
        <v>-2.17301175288E-3</v>
      </c>
      <c r="AD62" s="2">
        <v>1.8340456198899999E-2</v>
      </c>
      <c r="AE62" s="2">
        <v>-1.2422216307399999E-2</v>
      </c>
      <c r="AF62" s="2">
        <v>-5.6464106947599997E-3</v>
      </c>
      <c r="AG62" s="2">
        <v>-2.7433351894100001E-2</v>
      </c>
      <c r="AH62" s="2">
        <v>2.5181936832800001E-2</v>
      </c>
      <c r="AI62" s="2">
        <v>3.0443763964699999E-2</v>
      </c>
      <c r="AJ62" s="2">
        <v>-9.6553193686399995E-3</v>
      </c>
      <c r="AK62" s="2">
        <v>-1.12272597825E-2</v>
      </c>
      <c r="AL62" s="2">
        <v>3.6727295045499999E-3</v>
      </c>
      <c r="AM62" s="2">
        <v>-9.2368459262500008E-3</v>
      </c>
      <c r="AN62" s="2">
        <v>2.0706319501399999E-2</v>
      </c>
      <c r="AO62" s="2">
        <v>-2.0946318449099999E-2</v>
      </c>
      <c r="AP62" s="2">
        <v>1.3256337798300001E-2</v>
      </c>
      <c r="AQ62" s="2">
        <v>2.62356296856E-2</v>
      </c>
      <c r="AR62" s="2">
        <v>1.9870524254300002E-2</v>
      </c>
      <c r="AS62" s="2">
        <v>4.6527450150500002E-4</v>
      </c>
      <c r="AT62" s="2">
        <v>-1.9283450772599998E-2</v>
      </c>
      <c r="AU62" s="2">
        <v>-9.2224919425700005E-3</v>
      </c>
      <c r="AV62" s="2">
        <v>4.76940108944E-3</v>
      </c>
      <c r="AW62" s="2">
        <v>-4.76940108944E-3</v>
      </c>
      <c r="AX62" s="2">
        <v>-1.5410455750299999E-2</v>
      </c>
      <c r="AY62" s="2">
        <v>-1.8279902897499999E-2</v>
      </c>
      <c r="AZ62" s="2">
        <v>2.8782318725500002E-2</v>
      </c>
      <c r="BA62" s="2">
        <v>1.8815351832299999E-3</v>
      </c>
      <c r="BB62" s="2">
        <v>-1.8815351832299999E-3</v>
      </c>
      <c r="BC62" s="2">
        <v>-1.44556989834E-2</v>
      </c>
      <c r="BD62" s="2">
        <v>1.44556989834E-2</v>
      </c>
      <c r="BE62" s="2">
        <v>-2.8972094888599999E-2</v>
      </c>
      <c r="BF62" s="2">
        <v>2.8972094888599999E-2</v>
      </c>
      <c r="BG62" s="3">
        <v>6.6660394588099998E-6</v>
      </c>
      <c r="BH62" s="3">
        <v>-6.6660394588099998E-6</v>
      </c>
      <c r="BI62" s="2">
        <v>-1</v>
      </c>
      <c r="BJ62" s="2">
        <v>1</v>
      </c>
      <c r="BK62" s="2">
        <v>-2.1157501693499999E-2</v>
      </c>
      <c r="BL62" s="2">
        <v>2.1157501693499999E-2</v>
      </c>
      <c r="BM62" s="2">
        <v>-1.07400323149E-2</v>
      </c>
      <c r="BN62" s="2">
        <v>-8.7268383030599996E-3</v>
      </c>
      <c r="BO62" s="2">
        <v>5.8424829762899998E-3</v>
      </c>
      <c r="BP62" s="2">
        <v>-1.27099096792E-2</v>
      </c>
      <c r="BQ62" s="2">
        <v>2.3339833293E-2</v>
      </c>
      <c r="BR62" s="2">
        <v>-1.0383961508099999E-3</v>
      </c>
      <c r="BS62" s="2">
        <v>7.7884625475600003E-3</v>
      </c>
      <c r="BT62" s="2">
        <v>3.7414752040499998E-4</v>
      </c>
      <c r="BU62" s="2">
        <v>1.57203939098E-3</v>
      </c>
      <c r="BV62" s="2">
        <v>-1.9180799446199999E-2</v>
      </c>
      <c r="BW62" s="2">
        <v>1.9180799446199999E-2</v>
      </c>
      <c r="BX62" s="2">
        <v>1.2518247669300001E-2</v>
      </c>
      <c r="BY62" s="2">
        <v>-1.2518247669300001E-2</v>
      </c>
      <c r="BZ62" s="2">
        <v>6.0171440578799997E-3</v>
      </c>
      <c r="CA62" s="2">
        <v>-6.0171440578799997E-3</v>
      </c>
      <c r="CB62" s="2">
        <v>-1.1186768226299999E-2</v>
      </c>
      <c r="CC62" s="2">
        <v>1.1186768226299999E-2</v>
      </c>
      <c r="CD62" s="2">
        <v>-4.71655861801E-2</v>
      </c>
      <c r="CE62" s="2">
        <v>4.71655861801E-2</v>
      </c>
      <c r="CF62" s="2">
        <v>-5.3957095700999996E-3</v>
      </c>
      <c r="CG62" s="2">
        <v>5.3957095700999996E-3</v>
      </c>
      <c r="CH62" s="2">
        <v>-1.76388248036E-2</v>
      </c>
      <c r="CI62" s="2">
        <v>1.76388248036E-2</v>
      </c>
      <c r="CJ62" s="2">
        <v>-3.07824053766E-2</v>
      </c>
      <c r="CK62" s="2">
        <v>3.07824053766E-2</v>
      </c>
      <c r="CL62" s="2">
        <v>-1.88272798548E-2</v>
      </c>
      <c r="CM62" s="2">
        <v>1.88272798548E-2</v>
      </c>
      <c r="CN62" s="2">
        <v>-5.22401964516E-3</v>
      </c>
      <c r="CO62" s="2">
        <v>5.22401964516E-3</v>
      </c>
      <c r="CP62" s="2">
        <v>-1.8083106428200001E-2</v>
      </c>
      <c r="CQ62" s="2">
        <v>1.8083106428200001E-2</v>
      </c>
      <c r="CR62" s="2">
        <v>8.8947139064599993E-3</v>
      </c>
      <c r="CS62" s="2">
        <v>-8.8947139064599993E-3</v>
      </c>
      <c r="CT62" s="2">
        <v>-3.4577397239499999E-2</v>
      </c>
      <c r="CU62" s="2">
        <v>3.4577397239499999E-2</v>
      </c>
      <c r="CV62" s="2">
        <v>-0.18515476347400001</v>
      </c>
      <c r="CW62" s="2">
        <v>0.18515476347400001</v>
      </c>
      <c r="CX62" s="2">
        <v>-4.5552312104000002E-3</v>
      </c>
      <c r="CY62" s="2">
        <v>4.5552312104000002E-3</v>
      </c>
      <c r="CZ62" s="2">
        <v>-0.17296607428899999</v>
      </c>
      <c r="DA62" s="2">
        <v>0.17296607428899999</v>
      </c>
      <c r="DB62" s="2">
        <v>-1.25124896287E-2</v>
      </c>
      <c r="DC62" s="2">
        <v>1.25124896287E-2</v>
      </c>
      <c r="DD62" s="2">
        <v>-9.0321077730299995E-4</v>
      </c>
      <c r="DE62" s="4">
        <v>9.0321077730299995E-4</v>
      </c>
    </row>
    <row r="63" spans="1:109" x14ac:dyDescent="0.3">
      <c r="A63" s="17" t="s">
        <v>61</v>
      </c>
      <c r="B63" s="13">
        <v>-6.70064679302E-2</v>
      </c>
      <c r="C63" s="2">
        <v>5.1322136296E-2</v>
      </c>
      <c r="D63" s="2">
        <v>3.2490271861499997E-2</v>
      </c>
      <c r="E63" s="2">
        <v>-1.8401657089E-2</v>
      </c>
      <c r="F63" s="2">
        <v>3.8149774896900003E-2</v>
      </c>
      <c r="G63" s="2">
        <v>2.10041735647E-2</v>
      </c>
      <c r="H63" s="2">
        <v>-4.2339085145399998E-3</v>
      </c>
      <c r="I63" s="2">
        <v>-8.8776545530800006E-3</v>
      </c>
      <c r="J63" s="2">
        <v>5.3466723770999999E-3</v>
      </c>
      <c r="K63" s="2">
        <v>1.7639409029800001E-2</v>
      </c>
      <c r="L63" s="2">
        <v>-7.7893354676800003E-3</v>
      </c>
      <c r="M63" s="2">
        <v>2.24578961184E-2</v>
      </c>
      <c r="N63" s="2">
        <v>7.8462639706000006E-3</v>
      </c>
      <c r="O63" s="2">
        <v>7.8462639706000006E-3</v>
      </c>
      <c r="P63" s="2">
        <v>2.24578961184E-2</v>
      </c>
      <c r="Q63" s="2">
        <v>-4.9502675692699996E-3</v>
      </c>
      <c r="R63" s="2">
        <v>-7.3953031603500004E-3</v>
      </c>
      <c r="S63" s="2">
        <v>7.3953031603500004E-3</v>
      </c>
      <c r="T63" s="2">
        <v>-2.0739219104200001E-3</v>
      </c>
      <c r="U63" s="2">
        <v>-3.8019810604199997E-2</v>
      </c>
      <c r="V63" s="2">
        <v>1.26670895232E-2</v>
      </c>
      <c r="W63" s="2">
        <v>1.9596960879400001E-2</v>
      </c>
      <c r="X63" s="2">
        <v>1.0592457716800001E-2</v>
      </c>
      <c r="Y63" s="2">
        <v>4.5752179052600001E-3</v>
      </c>
      <c r="Z63" s="2">
        <v>4.8569562705500002E-2</v>
      </c>
      <c r="AA63" s="2">
        <v>-4.6215034255499998E-2</v>
      </c>
      <c r="AB63" s="2">
        <v>1.1739118606700001E-2</v>
      </c>
      <c r="AC63" s="2">
        <v>-1.46970791475E-2</v>
      </c>
      <c r="AD63" s="2">
        <v>-2.9011294246300001E-2</v>
      </c>
      <c r="AE63" s="2">
        <v>-1.0776608296000001E-2</v>
      </c>
      <c r="AF63" s="2">
        <v>4.3159228239299997E-2</v>
      </c>
      <c r="AG63" s="2">
        <v>1.23559551785E-2</v>
      </c>
      <c r="AH63" s="2">
        <v>3.7652172420799999E-4</v>
      </c>
      <c r="AI63" s="2">
        <v>-6.14813578248E-2</v>
      </c>
      <c r="AJ63" s="2">
        <v>1.15589423863E-2</v>
      </c>
      <c r="AK63" s="2">
        <v>3.27191824406E-2</v>
      </c>
      <c r="AL63" s="2">
        <v>-3.8397399359699998E-2</v>
      </c>
      <c r="AM63" s="2">
        <v>-2.7579038717500001E-2</v>
      </c>
      <c r="AN63" s="2">
        <v>-8.2599763854899998E-3</v>
      </c>
      <c r="AO63" s="2">
        <v>1.21421211862E-2</v>
      </c>
      <c r="AP63" s="2">
        <v>7.8703936776399995E-3</v>
      </c>
      <c r="AQ63" s="2">
        <v>-3.1086092605999999E-3</v>
      </c>
      <c r="AR63" s="2">
        <v>-7.0520226630000002E-2</v>
      </c>
      <c r="AS63" s="2">
        <v>8.1555118579E-3</v>
      </c>
      <c r="AT63" s="2">
        <v>2.3085336484400001E-2</v>
      </c>
      <c r="AU63" s="2">
        <v>9.8260349658900008E-3</v>
      </c>
      <c r="AV63" s="2">
        <v>5.4997478416999999E-2</v>
      </c>
      <c r="AW63" s="2">
        <v>-5.4997478416999999E-2</v>
      </c>
      <c r="AX63" s="2">
        <v>-4.1774386243999997E-2</v>
      </c>
      <c r="AY63" s="2">
        <v>4.7449992652300002E-2</v>
      </c>
      <c r="AZ63" s="2">
        <v>-2.9724032317699999E-2</v>
      </c>
      <c r="BA63" s="2">
        <v>1.5910804259000001E-3</v>
      </c>
      <c r="BB63" s="2">
        <v>-1.5910804259000001E-3</v>
      </c>
      <c r="BC63" s="2">
        <v>3.29542119627E-2</v>
      </c>
      <c r="BD63" s="2">
        <v>-3.29542119627E-2</v>
      </c>
      <c r="BE63" s="2">
        <v>3.2386178999000002E-2</v>
      </c>
      <c r="BF63" s="2">
        <v>-3.2386178999000002E-2</v>
      </c>
      <c r="BG63" s="2">
        <v>6.7397641921000007E-2</v>
      </c>
      <c r="BH63" s="2">
        <v>-6.7397641921000007E-2</v>
      </c>
      <c r="BI63" s="2">
        <v>2.1157501693499999E-2</v>
      </c>
      <c r="BJ63" s="2">
        <v>-2.1157501693499999E-2</v>
      </c>
      <c r="BK63" s="2">
        <v>1</v>
      </c>
      <c r="BL63" s="2">
        <v>-1</v>
      </c>
      <c r="BM63" s="2">
        <v>1.4924629112099999E-2</v>
      </c>
      <c r="BN63" s="2">
        <v>2.87114119829E-2</v>
      </c>
      <c r="BO63" s="2">
        <v>-8.6072056598099998E-3</v>
      </c>
      <c r="BP63" s="2">
        <v>-2.0936128378400001E-2</v>
      </c>
      <c r="BQ63" s="2">
        <v>-2.4508004976299999E-2</v>
      </c>
      <c r="BR63" s="2">
        <v>3.6906880013199998E-3</v>
      </c>
      <c r="BS63" s="2">
        <v>2.1049072556400001E-2</v>
      </c>
      <c r="BT63" s="2">
        <v>-4.2484612571200002E-2</v>
      </c>
      <c r="BU63" s="2">
        <v>-2.4874423218499999E-2</v>
      </c>
      <c r="BV63" s="2">
        <v>5.1572225912499998E-3</v>
      </c>
      <c r="BW63" s="2">
        <v>-5.1572225912499998E-3</v>
      </c>
      <c r="BX63" s="2">
        <v>1.8368607755700001E-2</v>
      </c>
      <c r="BY63" s="2">
        <v>-1.8368607755700001E-2</v>
      </c>
      <c r="BZ63" s="2">
        <v>-7.2034718728199998E-3</v>
      </c>
      <c r="CA63" s="2">
        <v>7.2034718728199998E-3</v>
      </c>
      <c r="CB63" s="2">
        <v>-1.4200866517E-2</v>
      </c>
      <c r="CC63" s="2">
        <v>1.4200866517E-2</v>
      </c>
      <c r="CD63" s="2">
        <v>3.3307156186399997E-2</v>
      </c>
      <c r="CE63" s="2">
        <v>-3.3307156186399997E-2</v>
      </c>
      <c r="CF63" s="2">
        <v>-5.4887222253099997E-4</v>
      </c>
      <c r="CG63" s="2">
        <v>5.4887222253099997E-4</v>
      </c>
      <c r="CH63" s="2">
        <v>-1.9577169259999999E-2</v>
      </c>
      <c r="CI63" s="2">
        <v>1.9577169259999999E-2</v>
      </c>
      <c r="CJ63" s="2">
        <v>3.0718730216200002E-3</v>
      </c>
      <c r="CK63" s="2">
        <v>-3.0718730216200002E-3</v>
      </c>
      <c r="CL63" s="2">
        <v>5.3769147126900001E-2</v>
      </c>
      <c r="CM63" s="2">
        <v>-5.3769147126900001E-2</v>
      </c>
      <c r="CN63" s="2">
        <v>3.18234531822E-2</v>
      </c>
      <c r="CO63" s="2">
        <v>-3.18234531822E-2</v>
      </c>
      <c r="CP63" s="2">
        <v>3.4981861936400002E-2</v>
      </c>
      <c r="CQ63" s="2">
        <v>-3.4981861936400002E-2</v>
      </c>
      <c r="CR63" s="2">
        <v>-8.74781135044E-4</v>
      </c>
      <c r="CS63" s="2">
        <v>8.74781135044E-4</v>
      </c>
      <c r="CT63" s="2">
        <v>4.4695272074099998E-2</v>
      </c>
      <c r="CU63" s="2">
        <v>-4.4695272074099998E-2</v>
      </c>
      <c r="CV63" s="2">
        <v>0.36050543792400003</v>
      </c>
      <c r="CW63" s="2">
        <v>-0.36050543792400003</v>
      </c>
      <c r="CX63" s="2">
        <v>6.2446108616000001E-2</v>
      </c>
      <c r="CY63" s="2">
        <v>-6.2446108616000001E-2</v>
      </c>
      <c r="CZ63" s="2">
        <v>7.0815336042999999E-2</v>
      </c>
      <c r="DA63" s="2">
        <v>-7.0815336042999999E-2</v>
      </c>
      <c r="DB63" s="2">
        <v>1.2922392571200001E-4</v>
      </c>
      <c r="DC63" s="2">
        <v>-1.2922392571200001E-4</v>
      </c>
      <c r="DD63" s="2">
        <v>9.2815839850600001E-3</v>
      </c>
      <c r="DE63" s="4">
        <v>-9.2815839850600001E-3</v>
      </c>
    </row>
    <row r="64" spans="1:109" x14ac:dyDescent="0.3">
      <c r="A64" s="17" t="s">
        <v>62</v>
      </c>
      <c r="B64" s="13">
        <v>6.70064679302E-2</v>
      </c>
      <c r="C64" s="2">
        <v>-5.1322136296E-2</v>
      </c>
      <c r="D64" s="2">
        <v>-3.2490271861499997E-2</v>
      </c>
      <c r="E64" s="2">
        <v>1.8401657089E-2</v>
      </c>
      <c r="F64" s="2">
        <v>-3.8149774896900003E-2</v>
      </c>
      <c r="G64" s="2">
        <v>-2.10041735647E-2</v>
      </c>
      <c r="H64" s="2">
        <v>4.2339085145399998E-3</v>
      </c>
      <c r="I64" s="2">
        <v>8.8776545530800006E-3</v>
      </c>
      <c r="J64" s="2">
        <v>-5.3466723770999999E-3</v>
      </c>
      <c r="K64" s="2">
        <v>-1.7639409029800001E-2</v>
      </c>
      <c r="L64" s="2">
        <v>7.7893354676800003E-3</v>
      </c>
      <c r="M64" s="2">
        <v>-2.24578961184E-2</v>
      </c>
      <c r="N64" s="2">
        <v>-7.8462639706000006E-3</v>
      </c>
      <c r="O64" s="2">
        <v>-7.8462639706000006E-3</v>
      </c>
      <c r="P64" s="2">
        <v>-2.24578961184E-2</v>
      </c>
      <c r="Q64" s="2">
        <v>4.9502675692699996E-3</v>
      </c>
      <c r="R64" s="2">
        <v>7.3953031603500004E-3</v>
      </c>
      <c r="S64" s="2">
        <v>-7.3953031603500004E-3</v>
      </c>
      <c r="T64" s="2">
        <v>2.0739219104200001E-3</v>
      </c>
      <c r="U64" s="2">
        <v>3.8019810604199997E-2</v>
      </c>
      <c r="V64" s="2">
        <v>-1.26670895232E-2</v>
      </c>
      <c r="W64" s="2">
        <v>-1.9596960879400001E-2</v>
      </c>
      <c r="X64" s="2">
        <v>-1.0592457716800001E-2</v>
      </c>
      <c r="Y64" s="2">
        <v>-4.5752179052600001E-3</v>
      </c>
      <c r="Z64" s="2">
        <v>-4.8569562705500002E-2</v>
      </c>
      <c r="AA64" s="2">
        <v>4.6215034255499998E-2</v>
      </c>
      <c r="AB64" s="2">
        <v>-1.1739118606700001E-2</v>
      </c>
      <c r="AC64" s="2">
        <v>1.46970791475E-2</v>
      </c>
      <c r="AD64" s="2">
        <v>2.9011294246300001E-2</v>
      </c>
      <c r="AE64" s="2">
        <v>1.0776608296000001E-2</v>
      </c>
      <c r="AF64" s="2">
        <v>-4.3159228239299997E-2</v>
      </c>
      <c r="AG64" s="2">
        <v>-1.23559551785E-2</v>
      </c>
      <c r="AH64" s="2">
        <v>-3.7652172420799999E-4</v>
      </c>
      <c r="AI64" s="2">
        <v>6.14813578248E-2</v>
      </c>
      <c r="AJ64" s="2">
        <v>-1.15589423863E-2</v>
      </c>
      <c r="AK64" s="2">
        <v>-3.27191824406E-2</v>
      </c>
      <c r="AL64" s="2">
        <v>3.8397399359699998E-2</v>
      </c>
      <c r="AM64" s="2">
        <v>2.7579038717500001E-2</v>
      </c>
      <c r="AN64" s="2">
        <v>8.2599763854899998E-3</v>
      </c>
      <c r="AO64" s="2">
        <v>-1.21421211862E-2</v>
      </c>
      <c r="AP64" s="2">
        <v>-7.8703936776399995E-3</v>
      </c>
      <c r="AQ64" s="2">
        <v>3.1086092605999999E-3</v>
      </c>
      <c r="AR64" s="2">
        <v>7.0520226630000002E-2</v>
      </c>
      <c r="AS64" s="2">
        <v>-8.1555118579E-3</v>
      </c>
      <c r="AT64" s="2">
        <v>-2.3085336484400001E-2</v>
      </c>
      <c r="AU64" s="2">
        <v>-9.8260349658900008E-3</v>
      </c>
      <c r="AV64" s="2">
        <v>-5.4997478416999999E-2</v>
      </c>
      <c r="AW64" s="2">
        <v>5.4997478416999999E-2</v>
      </c>
      <c r="AX64" s="2">
        <v>4.1774386243999997E-2</v>
      </c>
      <c r="AY64" s="2">
        <v>-4.7449992652300002E-2</v>
      </c>
      <c r="AZ64" s="2">
        <v>2.9724032317699999E-2</v>
      </c>
      <c r="BA64" s="2">
        <v>-1.5910804259000001E-3</v>
      </c>
      <c r="BB64" s="2">
        <v>1.5910804259000001E-3</v>
      </c>
      <c r="BC64" s="2">
        <v>-3.29542119627E-2</v>
      </c>
      <c r="BD64" s="2">
        <v>3.29542119627E-2</v>
      </c>
      <c r="BE64" s="2">
        <v>-3.2386178999000002E-2</v>
      </c>
      <c r="BF64" s="2">
        <v>3.2386178999000002E-2</v>
      </c>
      <c r="BG64" s="2">
        <v>-6.7397641921000007E-2</v>
      </c>
      <c r="BH64" s="2">
        <v>6.7397641921000007E-2</v>
      </c>
      <c r="BI64" s="2">
        <v>-2.1157501693499999E-2</v>
      </c>
      <c r="BJ64" s="2">
        <v>2.1157501693499999E-2</v>
      </c>
      <c r="BK64" s="2">
        <v>-1</v>
      </c>
      <c r="BL64" s="2">
        <v>1</v>
      </c>
      <c r="BM64" s="2">
        <v>-1.4924629112099999E-2</v>
      </c>
      <c r="BN64" s="2">
        <v>-2.87114119829E-2</v>
      </c>
      <c r="BO64" s="2">
        <v>8.6072056598099998E-3</v>
      </c>
      <c r="BP64" s="2">
        <v>2.0936128378400001E-2</v>
      </c>
      <c r="BQ64" s="2">
        <v>2.4508004976299999E-2</v>
      </c>
      <c r="BR64" s="2">
        <v>-3.6906880013199998E-3</v>
      </c>
      <c r="BS64" s="2">
        <v>-2.1049072556400001E-2</v>
      </c>
      <c r="BT64" s="2">
        <v>4.2484612571200002E-2</v>
      </c>
      <c r="BU64" s="2">
        <v>2.4874423218499999E-2</v>
      </c>
      <c r="BV64" s="2">
        <v>-5.1572225912499998E-3</v>
      </c>
      <c r="BW64" s="2">
        <v>5.1572225912499998E-3</v>
      </c>
      <c r="BX64" s="2">
        <v>-1.8368607755700001E-2</v>
      </c>
      <c r="BY64" s="2">
        <v>1.8368607755700001E-2</v>
      </c>
      <c r="BZ64" s="2">
        <v>7.2034718728199998E-3</v>
      </c>
      <c r="CA64" s="2">
        <v>-7.2034718728199998E-3</v>
      </c>
      <c r="CB64" s="2">
        <v>1.4200866517E-2</v>
      </c>
      <c r="CC64" s="2">
        <v>-1.4200866517E-2</v>
      </c>
      <c r="CD64" s="2">
        <v>-3.3307156186399997E-2</v>
      </c>
      <c r="CE64" s="2">
        <v>3.3307156186399997E-2</v>
      </c>
      <c r="CF64" s="2">
        <v>5.4887222253099997E-4</v>
      </c>
      <c r="CG64" s="2">
        <v>-5.4887222253099997E-4</v>
      </c>
      <c r="CH64" s="2">
        <v>1.9577169259999999E-2</v>
      </c>
      <c r="CI64" s="2">
        <v>-1.9577169259999999E-2</v>
      </c>
      <c r="CJ64" s="2">
        <v>-3.0718730216200002E-3</v>
      </c>
      <c r="CK64" s="2">
        <v>3.0718730216200002E-3</v>
      </c>
      <c r="CL64" s="2">
        <v>-5.3769147126900001E-2</v>
      </c>
      <c r="CM64" s="2">
        <v>5.3769147126900001E-2</v>
      </c>
      <c r="CN64" s="2">
        <v>-3.18234531822E-2</v>
      </c>
      <c r="CO64" s="2">
        <v>3.18234531822E-2</v>
      </c>
      <c r="CP64" s="2">
        <v>-3.4981861936400002E-2</v>
      </c>
      <c r="CQ64" s="2">
        <v>3.4981861936400002E-2</v>
      </c>
      <c r="CR64" s="2">
        <v>8.74781135044E-4</v>
      </c>
      <c r="CS64" s="2">
        <v>-8.74781135044E-4</v>
      </c>
      <c r="CT64" s="2">
        <v>-4.4695272074099998E-2</v>
      </c>
      <c r="CU64" s="2">
        <v>4.4695272074099998E-2</v>
      </c>
      <c r="CV64" s="2">
        <v>-0.36050543792400003</v>
      </c>
      <c r="CW64" s="2">
        <v>0.36050543792400003</v>
      </c>
      <c r="CX64" s="2">
        <v>-6.2446108616000001E-2</v>
      </c>
      <c r="CY64" s="2">
        <v>6.2446108616000001E-2</v>
      </c>
      <c r="CZ64" s="2">
        <v>-7.0815336042999999E-2</v>
      </c>
      <c r="DA64" s="2">
        <v>7.0815336042999999E-2</v>
      </c>
      <c r="DB64" s="2">
        <v>-1.2922392571200001E-4</v>
      </c>
      <c r="DC64" s="2">
        <v>1.2922392571200001E-4</v>
      </c>
      <c r="DD64" s="2">
        <v>-9.2815839850600001E-3</v>
      </c>
      <c r="DE64" s="4">
        <v>9.2815839850600001E-3</v>
      </c>
    </row>
    <row r="65" spans="1:109" x14ac:dyDescent="0.3">
      <c r="A65" s="17" t="s">
        <v>63</v>
      </c>
      <c r="B65" s="13">
        <v>-0.19879884882900001</v>
      </c>
      <c r="C65" s="2">
        <v>-0.115230819245</v>
      </c>
      <c r="D65" s="2">
        <v>2.4808552798999999E-2</v>
      </c>
      <c r="E65" s="2">
        <v>-1.16303706948E-2</v>
      </c>
      <c r="F65" s="2">
        <v>-2.3489904947700001E-2</v>
      </c>
      <c r="G65" s="2">
        <v>5.7223050945699998E-3</v>
      </c>
      <c r="H65" s="2">
        <v>3.73245758552E-2</v>
      </c>
      <c r="I65" s="2">
        <v>8.4737218681499998E-2</v>
      </c>
      <c r="J65" s="2">
        <v>4.8886632090799999E-2</v>
      </c>
      <c r="K65" s="2">
        <v>1.0914004783299999E-2</v>
      </c>
      <c r="L65" s="2">
        <v>-0.104170752894</v>
      </c>
      <c r="M65" s="2">
        <v>5.72425935858E-2</v>
      </c>
      <c r="N65" s="2">
        <v>2.8133302909999999E-3</v>
      </c>
      <c r="O65" s="2">
        <v>2.8133302909999999E-3</v>
      </c>
      <c r="P65" s="2">
        <v>5.72425935858E-2</v>
      </c>
      <c r="Q65" s="2">
        <v>-2.4735450832800002E-2</v>
      </c>
      <c r="R65" s="2">
        <v>-0.14964532607600001</v>
      </c>
      <c r="S65" s="2">
        <v>0.14964532607600001</v>
      </c>
      <c r="T65" s="2">
        <v>7.4802169698499996E-2</v>
      </c>
      <c r="U65" s="2">
        <v>-2.4870972076100001E-3</v>
      </c>
      <c r="V65" s="2">
        <v>-0.116564735919</v>
      </c>
      <c r="W65" s="2">
        <v>4.2669340511399999E-2</v>
      </c>
      <c r="X65" s="2">
        <v>7.5243662762300004E-2</v>
      </c>
      <c r="Y65" s="2">
        <v>6.5739883693800003E-2</v>
      </c>
      <c r="Z65" s="2">
        <v>-6.5859737851399994E-2</v>
      </c>
      <c r="AA65" s="2">
        <v>1.5819810697099999E-2</v>
      </c>
      <c r="AB65" s="2">
        <v>4.3841430118300002E-2</v>
      </c>
      <c r="AC65" s="2">
        <v>-1.5153928724300001E-2</v>
      </c>
      <c r="AD65" s="2">
        <v>-3.2190648213499998E-2</v>
      </c>
      <c r="AE65" s="2">
        <v>5.5599427915500002E-2</v>
      </c>
      <c r="AF65" s="2">
        <v>-6.2517607879699996E-2</v>
      </c>
      <c r="AG65" s="2">
        <v>9.4592704882799999E-2</v>
      </c>
      <c r="AH65" s="2">
        <v>2.0936310989699999E-2</v>
      </c>
      <c r="AI65" s="2">
        <v>-5.9433085110900001E-2</v>
      </c>
      <c r="AJ65" s="2">
        <v>1.87056889863E-4</v>
      </c>
      <c r="AK65" s="2">
        <v>-5.4051658999899999E-2</v>
      </c>
      <c r="AL65" s="2">
        <v>-2.66837766081E-3</v>
      </c>
      <c r="AM65" s="2">
        <v>3.5264830310100001E-3</v>
      </c>
      <c r="AN65" s="2">
        <v>3.1156672788600001E-2</v>
      </c>
      <c r="AO65" s="2">
        <v>7.3853934522600001E-2</v>
      </c>
      <c r="AP65" s="2">
        <v>6.3225694612299996E-3</v>
      </c>
      <c r="AQ65" s="2">
        <v>3.3543128023499999E-2</v>
      </c>
      <c r="AR65" s="2">
        <v>2.6031223732100001E-2</v>
      </c>
      <c r="AS65" s="2">
        <v>-2.28843188832E-2</v>
      </c>
      <c r="AT65" s="2">
        <v>-2.3929988104900001E-2</v>
      </c>
      <c r="AU65" s="2">
        <v>-4.6531896860799997E-2</v>
      </c>
      <c r="AV65" s="2">
        <v>0.191551569634</v>
      </c>
      <c r="AW65" s="2">
        <v>-0.191551569634</v>
      </c>
      <c r="AX65" s="2">
        <v>-4.9274001905299999E-2</v>
      </c>
      <c r="AY65" s="2">
        <v>0.141294974011</v>
      </c>
      <c r="AZ65" s="2">
        <v>-0.12983728301799999</v>
      </c>
      <c r="BA65" s="2">
        <v>0.12505270909899999</v>
      </c>
      <c r="BB65" s="2">
        <v>-0.12505270909899999</v>
      </c>
      <c r="BC65" s="2">
        <v>0.20718082265900001</v>
      </c>
      <c r="BD65" s="2">
        <v>-0.20718082265900001</v>
      </c>
      <c r="BE65" s="2">
        <v>0.246870853354</v>
      </c>
      <c r="BF65" s="2">
        <v>-0.246870853354</v>
      </c>
      <c r="BG65" s="2">
        <v>1.1826373738100001E-2</v>
      </c>
      <c r="BH65" s="2">
        <v>-1.1826373738100001E-2</v>
      </c>
      <c r="BI65" s="2">
        <v>1.07400323149E-2</v>
      </c>
      <c r="BJ65" s="2">
        <v>-1.07400323149E-2</v>
      </c>
      <c r="BK65" s="2">
        <v>1.4924629112099999E-2</v>
      </c>
      <c r="BL65" s="2">
        <v>-1.4924629112099999E-2</v>
      </c>
      <c r="BM65" s="2">
        <v>1</v>
      </c>
      <c r="BN65" s="2">
        <v>-0.19915123158799999</v>
      </c>
      <c r="BO65" s="2">
        <v>-0.10288787690200001</v>
      </c>
      <c r="BP65" s="2">
        <v>-6.1970683872399998E-2</v>
      </c>
      <c r="BQ65" s="2">
        <v>-9.5956902028299998E-2</v>
      </c>
      <c r="BR65" s="2">
        <v>-0.27088755826900002</v>
      </c>
      <c r="BS65" s="2">
        <v>-0.175306792987</v>
      </c>
      <c r="BT65" s="2">
        <v>-0.116249385219</v>
      </c>
      <c r="BU65" s="2">
        <v>-7.7465514609400002E-2</v>
      </c>
      <c r="BV65" s="2">
        <v>0.133928028995</v>
      </c>
      <c r="BW65" s="2">
        <v>-0.133928028995</v>
      </c>
      <c r="BX65" s="2">
        <v>4.6783638681200002E-2</v>
      </c>
      <c r="BY65" s="2">
        <v>-4.6783638681200002E-2</v>
      </c>
      <c r="BZ65" s="2">
        <v>1.8584903197299999E-2</v>
      </c>
      <c r="CA65" s="2">
        <v>-1.8584903197299999E-2</v>
      </c>
      <c r="CB65" s="2">
        <v>1.91258574303E-2</v>
      </c>
      <c r="CC65" s="2">
        <v>-1.91258574303E-2</v>
      </c>
      <c r="CD65" s="2">
        <v>4.57402089473E-2</v>
      </c>
      <c r="CE65" s="2">
        <v>-4.57402089473E-2</v>
      </c>
      <c r="CF65" s="2">
        <v>5.9473375487199998E-2</v>
      </c>
      <c r="CG65" s="2">
        <v>-5.9473375487199998E-2</v>
      </c>
      <c r="CH65" s="2">
        <v>6.7500120442800002E-2</v>
      </c>
      <c r="CI65" s="2">
        <v>-6.7500120442800002E-2</v>
      </c>
      <c r="CJ65" s="2">
        <v>4.5945652533000002E-2</v>
      </c>
      <c r="CK65" s="2">
        <v>-4.5945652533000002E-2</v>
      </c>
      <c r="CL65" s="2">
        <v>5.69295308263E-2</v>
      </c>
      <c r="CM65" s="2">
        <v>-5.69295308263E-2</v>
      </c>
      <c r="CN65" s="2">
        <v>5.52246571169E-2</v>
      </c>
      <c r="CO65" s="2">
        <v>-5.52246571169E-2</v>
      </c>
      <c r="CP65" s="2">
        <v>4.0911839485199997E-2</v>
      </c>
      <c r="CQ65" s="2">
        <v>-4.0911839485199997E-2</v>
      </c>
      <c r="CR65" s="2">
        <v>0.11350106993799999</v>
      </c>
      <c r="CS65" s="2">
        <v>-0.11350106993799999</v>
      </c>
      <c r="CT65" s="2">
        <v>5.0653300370699997E-2</v>
      </c>
      <c r="CU65" s="2">
        <v>-5.0653300370699997E-2</v>
      </c>
      <c r="CV65" s="2">
        <v>2.82606909421E-2</v>
      </c>
      <c r="CW65" s="2">
        <v>-2.82606909421E-2</v>
      </c>
      <c r="CX65" s="2">
        <v>5.23617646204E-2</v>
      </c>
      <c r="CY65" s="2">
        <v>-5.23617646204E-2</v>
      </c>
      <c r="CZ65" s="2">
        <v>1.5069591314700001E-2</v>
      </c>
      <c r="DA65" s="2">
        <v>-1.5069591314700001E-2</v>
      </c>
      <c r="DB65" s="2">
        <v>0.115795763964</v>
      </c>
      <c r="DC65" s="2">
        <v>-0.115795763964</v>
      </c>
      <c r="DD65" s="2">
        <v>2.9786662789099999E-2</v>
      </c>
      <c r="DE65" s="4">
        <v>-2.9786662789099999E-2</v>
      </c>
    </row>
    <row r="66" spans="1:109" x14ac:dyDescent="0.3">
      <c r="A66" s="17" t="s">
        <v>64</v>
      </c>
      <c r="B66" s="13">
        <v>-0.120781436876</v>
      </c>
      <c r="C66" s="2">
        <v>2.8031002658300001E-2</v>
      </c>
      <c r="D66" s="2">
        <v>3.16157930134E-2</v>
      </c>
      <c r="E66" s="2">
        <v>8.3557492020700005E-3</v>
      </c>
      <c r="F66" s="2">
        <v>2.3070733579999999E-2</v>
      </c>
      <c r="G66" s="2">
        <v>3.4466224044899997E-2</v>
      </c>
      <c r="H66" s="2">
        <v>1.06990310156E-2</v>
      </c>
      <c r="I66" s="2">
        <v>-3.38905020604E-3</v>
      </c>
      <c r="J66" s="2">
        <v>1.8899861827599999E-2</v>
      </c>
      <c r="K66" s="2">
        <v>-2.4374865483599999E-2</v>
      </c>
      <c r="L66" s="2">
        <v>-2.0601476748900002E-2</v>
      </c>
      <c r="M66" s="2">
        <v>5.4045541263799998E-2</v>
      </c>
      <c r="N66" s="2">
        <v>-2.50425147778E-2</v>
      </c>
      <c r="O66" s="2">
        <v>-2.50425147778E-2</v>
      </c>
      <c r="P66" s="2">
        <v>5.4045541263799998E-2</v>
      </c>
      <c r="Q66" s="2">
        <v>-5.9511412419099997E-2</v>
      </c>
      <c r="R66" s="2">
        <v>-5.9177366841200001E-2</v>
      </c>
      <c r="S66" s="2">
        <v>5.9177366841200001E-2</v>
      </c>
      <c r="T66" s="2">
        <v>4.0940967986399998E-2</v>
      </c>
      <c r="U66" s="2">
        <v>-5.5903412058899999E-3</v>
      </c>
      <c r="V66" s="2">
        <v>-3.92155981466E-2</v>
      </c>
      <c r="W66" s="2">
        <v>3.9896523607099998E-2</v>
      </c>
      <c r="X66" s="2">
        <v>-1.9886350234799999E-2</v>
      </c>
      <c r="Y66" s="2">
        <v>-1.64333683954E-3</v>
      </c>
      <c r="Z66" s="2">
        <v>3.2879249076100001E-2</v>
      </c>
      <c r="AA66" s="2">
        <v>-1.6269447686900002E-2</v>
      </c>
      <c r="AB66" s="2">
        <v>-2.79877877681E-2</v>
      </c>
      <c r="AC66" s="2">
        <v>-3.3311099992900002E-3</v>
      </c>
      <c r="AD66" s="2">
        <v>-1.1621809804999999E-2</v>
      </c>
      <c r="AE66" s="2">
        <v>3.2446387757099999E-3</v>
      </c>
      <c r="AF66" s="2">
        <v>3.8543568078200002E-2</v>
      </c>
      <c r="AG66" s="2">
        <v>9.3389253739599998E-3</v>
      </c>
      <c r="AH66" s="2">
        <v>-3.2564301966399999E-2</v>
      </c>
      <c r="AI66" s="2">
        <v>-6.3275309101900004E-2</v>
      </c>
      <c r="AJ66" s="2">
        <v>-2.2415747545300002E-3</v>
      </c>
      <c r="AK66" s="2">
        <v>1.7729890630300001E-2</v>
      </c>
      <c r="AL66" s="2">
        <v>-1.9545387457400001E-2</v>
      </c>
      <c r="AM66" s="2">
        <v>-2.5306941011800001E-2</v>
      </c>
      <c r="AN66" s="2">
        <v>-1.9496075535100001E-2</v>
      </c>
      <c r="AO66" s="2">
        <v>-5.0466655257100004E-3</v>
      </c>
      <c r="AP66" s="2">
        <v>-2.2108004236200001E-2</v>
      </c>
      <c r="AQ66" s="2">
        <v>-1.2741150533299999E-2</v>
      </c>
      <c r="AR66" s="2">
        <v>-2.15292958482E-2</v>
      </c>
      <c r="AS66" s="2">
        <v>1.9542395440600002E-2</v>
      </c>
      <c r="AT66" s="2">
        <v>2.5566861069399999E-2</v>
      </c>
      <c r="AU66" s="2">
        <v>4.5619863253300003E-2</v>
      </c>
      <c r="AV66" s="2">
        <v>0.119081867494</v>
      </c>
      <c r="AW66" s="2">
        <v>-0.119081867494</v>
      </c>
      <c r="AX66" s="2">
        <v>-3.9659970071099997E-2</v>
      </c>
      <c r="AY66" s="2">
        <v>0.105446901464</v>
      </c>
      <c r="AZ66" s="2">
        <v>-9.5307746298100002E-2</v>
      </c>
      <c r="BA66" s="2">
        <v>6.2629399479899997E-2</v>
      </c>
      <c r="BB66" s="2">
        <v>-6.2629399479899997E-2</v>
      </c>
      <c r="BC66" s="2">
        <v>4.9727459694300001E-2</v>
      </c>
      <c r="BD66" s="2">
        <v>-4.9727459694300001E-2</v>
      </c>
      <c r="BE66" s="2">
        <v>7.5772681685700005E-2</v>
      </c>
      <c r="BF66" s="2">
        <v>-7.5772681685700005E-2</v>
      </c>
      <c r="BG66" s="2">
        <v>2.1375796001000001E-2</v>
      </c>
      <c r="BH66" s="2">
        <v>-2.1375796001000001E-2</v>
      </c>
      <c r="BI66" s="2">
        <v>8.7268383030599996E-3</v>
      </c>
      <c r="BJ66" s="2">
        <v>-8.7268383030599996E-3</v>
      </c>
      <c r="BK66" s="2">
        <v>2.87114119829E-2</v>
      </c>
      <c r="BL66" s="2">
        <v>-2.87114119829E-2</v>
      </c>
      <c r="BM66" s="2">
        <v>-0.19915123158799999</v>
      </c>
      <c r="BN66" s="2">
        <v>1</v>
      </c>
      <c r="BO66" s="2">
        <v>-0.114694970072</v>
      </c>
      <c r="BP66" s="2">
        <v>-6.9082247063999999E-2</v>
      </c>
      <c r="BQ66" s="2">
        <v>-0.10696861805000001</v>
      </c>
      <c r="BR66" s="2">
        <v>-0.30197377304099998</v>
      </c>
      <c r="BS66" s="2">
        <v>-0.19542445602299999</v>
      </c>
      <c r="BT66" s="2">
        <v>-0.12958980358</v>
      </c>
      <c r="BU66" s="2">
        <v>-8.6355216447400004E-2</v>
      </c>
      <c r="BV66" s="2">
        <v>0.132020269601</v>
      </c>
      <c r="BW66" s="2">
        <v>-0.132020269601</v>
      </c>
      <c r="BX66" s="2">
        <v>7.0059129619299998E-2</v>
      </c>
      <c r="BY66" s="2">
        <v>-7.0059129619299998E-2</v>
      </c>
      <c r="BZ66" s="2">
        <v>2.2703826041400001E-2</v>
      </c>
      <c r="CA66" s="2">
        <v>-2.2703826041400001E-2</v>
      </c>
      <c r="CB66" s="2">
        <v>2.84707861154E-2</v>
      </c>
      <c r="CC66" s="2">
        <v>-2.84707861154E-2</v>
      </c>
      <c r="CD66" s="2">
        <v>2.9355833840300001E-2</v>
      </c>
      <c r="CE66" s="2">
        <v>-2.9355833840300001E-2</v>
      </c>
      <c r="CF66" s="2">
        <v>6.8027929933399997E-2</v>
      </c>
      <c r="CG66" s="2">
        <v>-6.8027929933399997E-2</v>
      </c>
      <c r="CH66" s="2">
        <v>6.6127870664200006E-2</v>
      </c>
      <c r="CI66" s="2">
        <v>-6.6127870664200006E-2</v>
      </c>
      <c r="CJ66" s="2">
        <v>3.4730012776500001E-2</v>
      </c>
      <c r="CK66" s="2">
        <v>-3.4730012776500001E-2</v>
      </c>
      <c r="CL66" s="2">
        <v>1.6865218991400002E-2</v>
      </c>
      <c r="CM66" s="2">
        <v>-1.6865218991400002E-2</v>
      </c>
      <c r="CN66" s="2">
        <v>5.9810644777000002E-2</v>
      </c>
      <c r="CO66" s="2">
        <v>-5.9810644777000002E-2</v>
      </c>
      <c r="CP66" s="2">
        <v>3.4413849214899997E-2</v>
      </c>
      <c r="CQ66" s="2">
        <v>-3.4413849214899997E-2</v>
      </c>
      <c r="CR66" s="2">
        <v>7.50218416212E-2</v>
      </c>
      <c r="CS66" s="2">
        <v>-7.50218416212E-2</v>
      </c>
      <c r="CT66" s="2">
        <v>6.25536846875E-2</v>
      </c>
      <c r="CU66" s="2">
        <v>-6.25536846875E-2</v>
      </c>
      <c r="CV66" s="2">
        <v>4.8689176564300003E-2</v>
      </c>
      <c r="CW66" s="2">
        <v>-4.8689176564300003E-2</v>
      </c>
      <c r="CX66" s="2">
        <v>3.62499418115E-2</v>
      </c>
      <c r="CY66" s="2">
        <v>-3.62499418115E-2</v>
      </c>
      <c r="CZ66" s="2">
        <v>2.1351726700699999E-2</v>
      </c>
      <c r="DA66" s="2">
        <v>-2.1351726700699999E-2</v>
      </c>
      <c r="DB66" s="2">
        <v>8.2917034551499999E-2</v>
      </c>
      <c r="DC66" s="2">
        <v>-8.2917034551499999E-2</v>
      </c>
      <c r="DD66" s="2">
        <v>4.2311634454300001E-2</v>
      </c>
      <c r="DE66" s="4">
        <v>-4.2311634454300001E-2</v>
      </c>
    </row>
    <row r="67" spans="1:109" x14ac:dyDescent="0.3">
      <c r="A67" s="17" t="s">
        <v>65</v>
      </c>
      <c r="B67" s="13">
        <v>8.2636894360000004E-2</v>
      </c>
      <c r="C67" s="2">
        <v>-3.0874753700899999E-2</v>
      </c>
      <c r="D67" s="2">
        <v>8.0046692715699998E-3</v>
      </c>
      <c r="E67" s="2">
        <v>-2.0500932022300002E-2</v>
      </c>
      <c r="F67" s="2">
        <v>-3.01131466677E-2</v>
      </c>
      <c r="G67" s="2">
        <v>-6.1800068552699998E-3</v>
      </c>
      <c r="H67" s="2">
        <v>-3.2223748529999999E-2</v>
      </c>
      <c r="I67" s="2">
        <v>-1.37344317521E-2</v>
      </c>
      <c r="J67" s="2">
        <v>1.15570755027E-2</v>
      </c>
      <c r="K67" s="2">
        <v>3.3104705077499999E-3</v>
      </c>
      <c r="L67" s="2">
        <v>2.5596948945799999E-2</v>
      </c>
      <c r="M67" s="2">
        <v>-1.73344372315E-3</v>
      </c>
      <c r="N67" s="2">
        <v>3.8737165357099999E-2</v>
      </c>
      <c r="O67" s="2">
        <v>3.8737165357099999E-2</v>
      </c>
      <c r="P67" s="2">
        <v>-1.73344372315E-3</v>
      </c>
      <c r="Q67" s="2">
        <v>4.2576173007199999E-2</v>
      </c>
      <c r="R67" s="2">
        <v>3.24217386027E-2</v>
      </c>
      <c r="S67" s="2">
        <v>-3.24217386027E-2</v>
      </c>
      <c r="T67" s="2">
        <v>-3.9063819054399998E-2</v>
      </c>
      <c r="U67" s="2">
        <v>-1.64519460135E-3</v>
      </c>
      <c r="V67" s="2">
        <v>4.7028372426700001E-2</v>
      </c>
      <c r="W67" s="2">
        <v>-2.1793827814200001E-2</v>
      </c>
      <c r="X67" s="2">
        <v>-9.65005638279E-3</v>
      </c>
      <c r="Y67" s="2">
        <v>1.4798490571E-2</v>
      </c>
      <c r="Z67" s="2">
        <v>2.00160107691E-2</v>
      </c>
      <c r="AA67" s="2">
        <v>-1.2605886997E-2</v>
      </c>
      <c r="AB67" s="2">
        <v>-2.1628091040400001E-3</v>
      </c>
      <c r="AC67" s="2">
        <v>-1.7167944334199998E-2</v>
      </c>
      <c r="AD67" s="2">
        <v>5.5345778530500002E-3</v>
      </c>
      <c r="AE67" s="2">
        <v>-1.03726717127E-2</v>
      </c>
      <c r="AF67" s="2">
        <v>-1.9160175846E-3</v>
      </c>
      <c r="AG67" s="2">
        <v>-3.0438241052199999E-2</v>
      </c>
      <c r="AH67" s="2">
        <v>3.3996624707200003E-2</v>
      </c>
      <c r="AI67" s="2">
        <v>3.65519157023E-2</v>
      </c>
      <c r="AJ67" s="2">
        <v>1.50326409913E-2</v>
      </c>
      <c r="AK67" s="2">
        <v>-1.09724858316E-2</v>
      </c>
      <c r="AL67" s="2">
        <v>2.96469573415E-2</v>
      </c>
      <c r="AM67" s="2">
        <v>-9.0205238918900001E-3</v>
      </c>
      <c r="AN67" s="2">
        <v>1.0759071798600001E-2</v>
      </c>
      <c r="AO67" s="2">
        <v>-1.28519754747E-2</v>
      </c>
      <c r="AP67" s="2">
        <v>-1.74838518758E-2</v>
      </c>
      <c r="AQ67" s="2">
        <v>1.9360545162599999E-2</v>
      </c>
      <c r="AR67" s="2">
        <v>3.5867528388600002E-2</v>
      </c>
      <c r="AS67" s="2">
        <v>1.3065151584399999E-3</v>
      </c>
      <c r="AT67" s="2">
        <v>5.39012847517E-4</v>
      </c>
      <c r="AU67" s="2">
        <v>-2.5897240193899999E-2</v>
      </c>
      <c r="AV67" s="2">
        <v>-0.11196333533</v>
      </c>
      <c r="AW67" s="2">
        <v>0.11196333533</v>
      </c>
      <c r="AX67" s="2">
        <v>3.0719610584900001E-2</v>
      </c>
      <c r="AY67" s="2">
        <v>-9.1309407722799996E-2</v>
      </c>
      <c r="AZ67" s="2">
        <v>8.4522791475399997E-2</v>
      </c>
      <c r="BA67" s="2">
        <v>-7.6456954885699993E-2</v>
      </c>
      <c r="BB67" s="2">
        <v>7.6456954885699993E-2</v>
      </c>
      <c r="BC67" s="2">
        <v>-7.1501835741399997E-2</v>
      </c>
      <c r="BD67" s="2">
        <v>7.1501835741399997E-2</v>
      </c>
      <c r="BE67" s="2">
        <v>-9.4531140473600006E-2</v>
      </c>
      <c r="BF67" s="2">
        <v>9.4531140473600006E-2</v>
      </c>
      <c r="BG67" s="2">
        <v>-1.1692877834699999E-2</v>
      </c>
      <c r="BH67" s="2">
        <v>1.1692877834699999E-2</v>
      </c>
      <c r="BI67" s="2">
        <v>-5.8424829762899998E-3</v>
      </c>
      <c r="BJ67" s="2">
        <v>5.8424829762899998E-3</v>
      </c>
      <c r="BK67" s="2">
        <v>-8.6072056598099998E-3</v>
      </c>
      <c r="BL67" s="2">
        <v>8.6072056598099998E-3</v>
      </c>
      <c r="BM67" s="2">
        <v>-0.10288787690200001</v>
      </c>
      <c r="BN67" s="2">
        <v>-0.114694970072</v>
      </c>
      <c r="BO67" s="2">
        <v>1</v>
      </c>
      <c r="BP67" s="2">
        <v>-3.5690091772900001E-2</v>
      </c>
      <c r="BQ67" s="2">
        <v>-5.5263399169300002E-2</v>
      </c>
      <c r="BR67" s="2">
        <v>-0.156009280689</v>
      </c>
      <c r="BS67" s="2">
        <v>-0.100962505804</v>
      </c>
      <c r="BT67" s="2">
        <v>-6.6950224973500005E-2</v>
      </c>
      <c r="BU67" s="2">
        <v>-4.4613858568E-2</v>
      </c>
      <c r="BV67" s="2">
        <v>-0.13367616812499999</v>
      </c>
      <c r="BW67" s="2">
        <v>0.13367616812499999</v>
      </c>
      <c r="BX67" s="2">
        <v>-5.81006213546E-2</v>
      </c>
      <c r="BY67" s="2">
        <v>5.81006213546E-2</v>
      </c>
      <c r="BZ67" s="2">
        <v>-3.3444254033500001E-2</v>
      </c>
      <c r="CA67" s="2">
        <v>3.3444254033500001E-2</v>
      </c>
      <c r="CB67" s="2">
        <v>-9.8388417098900002E-3</v>
      </c>
      <c r="CC67" s="2">
        <v>9.8388417098900002E-3</v>
      </c>
      <c r="CD67" s="2">
        <v>-4.79484463716E-2</v>
      </c>
      <c r="CE67" s="2">
        <v>4.79484463716E-2</v>
      </c>
      <c r="CF67" s="2">
        <v>-6.9947665014299998E-2</v>
      </c>
      <c r="CG67" s="2">
        <v>6.9947665014299998E-2</v>
      </c>
      <c r="CH67" s="2">
        <v>-6.86209294203E-2</v>
      </c>
      <c r="CI67" s="2">
        <v>6.86209294203E-2</v>
      </c>
      <c r="CJ67" s="2">
        <v>-2.1426729789499999E-2</v>
      </c>
      <c r="CK67" s="2">
        <v>2.1426729789499999E-2</v>
      </c>
      <c r="CL67" s="2">
        <v>-3.9845256184300001E-2</v>
      </c>
      <c r="CM67" s="2">
        <v>3.9845256184300001E-2</v>
      </c>
      <c r="CN67" s="2">
        <v>-3.76464149836E-3</v>
      </c>
      <c r="CO67" s="2">
        <v>3.76464149836E-3</v>
      </c>
      <c r="CP67" s="2">
        <v>-6.6415862786099997E-2</v>
      </c>
      <c r="CQ67" s="2">
        <v>6.6415862786099997E-2</v>
      </c>
      <c r="CR67" s="2">
        <v>-5.14396332303E-2</v>
      </c>
      <c r="CS67" s="2">
        <v>5.14396332303E-2</v>
      </c>
      <c r="CT67" s="2">
        <v>-5.06429120331E-2</v>
      </c>
      <c r="CU67" s="2">
        <v>5.06429120331E-2</v>
      </c>
      <c r="CV67" s="2">
        <v>-6.6808608928299998E-2</v>
      </c>
      <c r="CW67" s="2">
        <v>6.6808608928299998E-2</v>
      </c>
      <c r="CX67" s="2">
        <v>-8.0523639568999994E-2</v>
      </c>
      <c r="CY67" s="2">
        <v>8.0523639568999994E-2</v>
      </c>
      <c r="CZ67" s="2">
        <v>-1.4653384841500001E-3</v>
      </c>
      <c r="DA67" s="2">
        <v>1.4653384841500001E-3</v>
      </c>
      <c r="DB67" s="2">
        <v>-0.104800962818</v>
      </c>
      <c r="DC67" s="2">
        <v>0.104800962818</v>
      </c>
      <c r="DD67" s="2">
        <v>6.6950515418700001E-4</v>
      </c>
      <c r="DE67" s="4">
        <v>-6.6950515418700001E-4</v>
      </c>
    </row>
    <row r="68" spans="1:109" x14ac:dyDescent="0.3">
      <c r="A68" s="17" t="s">
        <v>66</v>
      </c>
      <c r="B68" s="13">
        <v>7.2065989877899998E-3</v>
      </c>
      <c r="C68" s="2">
        <v>-4.2917288642799999E-2</v>
      </c>
      <c r="D68" s="2">
        <v>-2.13138780541E-2</v>
      </c>
      <c r="E68" s="2">
        <v>-4.3910000606599997E-2</v>
      </c>
      <c r="F68" s="2">
        <v>-2.4384929273100001E-2</v>
      </c>
      <c r="G68" s="2">
        <v>-1.7210943157900001E-2</v>
      </c>
      <c r="H68" s="2">
        <v>-2.0212554087100001E-2</v>
      </c>
      <c r="I68" s="2">
        <v>-1.5356834045599999E-2</v>
      </c>
      <c r="J68" s="2">
        <v>-2.4210666959399999E-2</v>
      </c>
      <c r="K68" s="2">
        <v>-1.84126524825E-2</v>
      </c>
      <c r="L68" s="2">
        <v>-2.0443273140700002E-2</v>
      </c>
      <c r="M68" s="2">
        <v>-4.9576356396799998E-2</v>
      </c>
      <c r="N68" s="2">
        <v>-1.06405091948E-2</v>
      </c>
      <c r="O68" s="2">
        <v>-1.06405091948E-2</v>
      </c>
      <c r="P68" s="2">
        <v>-4.9576356396799998E-2</v>
      </c>
      <c r="Q68" s="2">
        <v>1.4150648193700001E-2</v>
      </c>
      <c r="R68" s="2">
        <v>6.4477420715799996E-2</v>
      </c>
      <c r="S68" s="2">
        <v>-6.4477420715799996E-2</v>
      </c>
      <c r="T68" s="2">
        <v>9.3891662058499994E-3</v>
      </c>
      <c r="U68" s="2">
        <v>1.37816579789E-2</v>
      </c>
      <c r="V68" s="2">
        <v>5.9330210021999999E-3</v>
      </c>
      <c r="W68" s="2">
        <v>-4.3300801657499999E-2</v>
      </c>
      <c r="X68" s="2">
        <v>1.31877835764E-2</v>
      </c>
      <c r="Y68" s="2">
        <v>1.7477789571000001E-2</v>
      </c>
      <c r="Z68" s="2">
        <v>-3.1371656752899997E-2</v>
      </c>
      <c r="AA68" s="2">
        <v>1.7531780591299999E-2</v>
      </c>
      <c r="AB68" s="2">
        <v>2.6390488940700001E-2</v>
      </c>
      <c r="AC68" s="2">
        <v>-9.1592974522300002E-3</v>
      </c>
      <c r="AD68" s="2">
        <v>-2.8487991620899999E-2</v>
      </c>
      <c r="AE68" s="2">
        <v>1.6687350777999999E-3</v>
      </c>
      <c r="AF68" s="2">
        <v>1.09083910131E-2</v>
      </c>
      <c r="AG68" s="2">
        <v>-7.4313568372100002E-3</v>
      </c>
      <c r="AH68" s="2">
        <v>2.3275875017899999E-2</v>
      </c>
      <c r="AI68" s="2">
        <v>1.00765921815E-2</v>
      </c>
      <c r="AJ68" s="2">
        <v>3.4278332604100001E-2</v>
      </c>
      <c r="AK68" s="2">
        <v>-3.26227201997E-2</v>
      </c>
      <c r="AL68" s="2">
        <v>1.2368788550699999E-3</v>
      </c>
      <c r="AM68" s="2">
        <v>8.9756175582899993E-3</v>
      </c>
      <c r="AN68" s="2">
        <v>5.4621849695699999E-3</v>
      </c>
      <c r="AO68" s="2">
        <v>1.86134928737E-2</v>
      </c>
      <c r="AP68" s="2">
        <v>-1.06499212707E-2</v>
      </c>
      <c r="AQ68" s="2">
        <v>-2.0728732507100001E-2</v>
      </c>
      <c r="AR68" s="2">
        <v>5.86793021909E-2</v>
      </c>
      <c r="AS68" s="2">
        <v>-3.8873384721899999E-3</v>
      </c>
      <c r="AT68" s="2">
        <v>-6.3465867568999997E-3</v>
      </c>
      <c r="AU68" s="2">
        <v>4.8220356010100001E-3</v>
      </c>
      <c r="AV68" s="2">
        <v>-2.5477123345500001E-2</v>
      </c>
      <c r="AW68" s="2">
        <v>2.5477123345500001E-2</v>
      </c>
      <c r="AX68" s="2">
        <v>2.77854515946E-2</v>
      </c>
      <c r="AY68" s="2">
        <v>-5.26345893264E-2</v>
      </c>
      <c r="AZ68" s="2">
        <v>4.3178616603599999E-2</v>
      </c>
      <c r="BA68" s="2">
        <v>-2.2937382994599999E-2</v>
      </c>
      <c r="BB68" s="2">
        <v>2.2937382994599999E-2</v>
      </c>
      <c r="BC68" s="2">
        <v>-4.4185856921299997E-2</v>
      </c>
      <c r="BD68" s="2">
        <v>4.4185856921299997E-2</v>
      </c>
      <c r="BE68" s="2">
        <v>-3.6261544396200003E-2</v>
      </c>
      <c r="BF68" s="2">
        <v>3.6261544396200003E-2</v>
      </c>
      <c r="BG68" s="2">
        <v>6.9760270249899997E-3</v>
      </c>
      <c r="BH68" s="2">
        <v>-6.9760270249899997E-3</v>
      </c>
      <c r="BI68" s="2">
        <v>1.27099096792E-2</v>
      </c>
      <c r="BJ68" s="2">
        <v>-1.27099096792E-2</v>
      </c>
      <c r="BK68" s="2">
        <v>-2.0936128378400001E-2</v>
      </c>
      <c r="BL68" s="2">
        <v>2.0936128378400001E-2</v>
      </c>
      <c r="BM68" s="2">
        <v>-6.1970683872399998E-2</v>
      </c>
      <c r="BN68" s="2">
        <v>-6.9082247063999999E-2</v>
      </c>
      <c r="BO68" s="2">
        <v>-3.5690091772900001E-2</v>
      </c>
      <c r="BP68" s="2">
        <v>1</v>
      </c>
      <c r="BQ68" s="2">
        <v>-3.3285851965699997E-2</v>
      </c>
      <c r="BR68" s="2">
        <v>-9.3966384629899993E-2</v>
      </c>
      <c r="BS68" s="2">
        <v>-6.0811008240100002E-2</v>
      </c>
      <c r="BT68" s="2">
        <v>-4.0324976585500001E-2</v>
      </c>
      <c r="BU68" s="2">
        <v>-2.68714974872E-2</v>
      </c>
      <c r="BV68" s="2">
        <v>-0.12096089406799999</v>
      </c>
      <c r="BW68" s="2">
        <v>0.12096089406799999</v>
      </c>
      <c r="BX68" s="2">
        <v>-1.6967262590000001E-2</v>
      </c>
      <c r="BY68" s="2">
        <v>1.6967262590000001E-2</v>
      </c>
      <c r="BZ68" s="2">
        <v>1.0176951216200001E-2</v>
      </c>
      <c r="CA68" s="2">
        <v>-1.0176951216200001E-2</v>
      </c>
      <c r="CB68" s="2">
        <v>2.0062759780700001E-2</v>
      </c>
      <c r="CC68" s="2">
        <v>-2.0062759780700001E-2</v>
      </c>
      <c r="CD68" s="2">
        <v>-3.8359019245999999E-2</v>
      </c>
      <c r="CE68" s="2">
        <v>3.8359019245999999E-2</v>
      </c>
      <c r="CF68" s="2">
        <v>-8.1401514615999995E-2</v>
      </c>
      <c r="CG68" s="2">
        <v>8.1401514615999995E-2</v>
      </c>
      <c r="CH68" s="2">
        <v>-4.3660025382599998E-2</v>
      </c>
      <c r="CI68" s="2">
        <v>4.3660025382599998E-2</v>
      </c>
      <c r="CJ68" s="2">
        <v>-4.3698741538500001E-2</v>
      </c>
      <c r="CK68" s="2">
        <v>4.3698741538500001E-2</v>
      </c>
      <c r="CL68" s="2">
        <v>-4.2906252698299997E-3</v>
      </c>
      <c r="CM68" s="2">
        <v>4.2906252698299997E-3</v>
      </c>
      <c r="CN68" s="2">
        <v>-4.5832637414899999E-2</v>
      </c>
      <c r="CO68" s="2">
        <v>4.5832637414899999E-2</v>
      </c>
      <c r="CP68" s="2">
        <v>-3.3565025853200002E-2</v>
      </c>
      <c r="CQ68" s="2">
        <v>3.3565025853200002E-2</v>
      </c>
      <c r="CR68" s="2">
        <v>-6.0550475063700003E-2</v>
      </c>
      <c r="CS68" s="2">
        <v>6.0550475063700003E-2</v>
      </c>
      <c r="CT68" s="2">
        <v>1.7258384314999999E-3</v>
      </c>
      <c r="CU68" s="2">
        <v>-1.7258384314999999E-3</v>
      </c>
      <c r="CV68" s="2">
        <v>-2.23906540339E-2</v>
      </c>
      <c r="CW68" s="2">
        <v>2.23906540339E-2</v>
      </c>
      <c r="CX68" s="2">
        <v>-9.7428231580699992E-3</v>
      </c>
      <c r="CY68" s="2">
        <v>9.7428231580699992E-3</v>
      </c>
      <c r="CZ68" s="2">
        <v>-2.3593485538999999E-3</v>
      </c>
      <c r="DA68" s="2">
        <v>2.3593485538999999E-3</v>
      </c>
      <c r="DB68" s="2">
        <v>-4.4178875009899997E-2</v>
      </c>
      <c r="DC68" s="2">
        <v>4.4178875009899997E-2</v>
      </c>
      <c r="DD68" s="2">
        <v>-3.3607331299800002E-3</v>
      </c>
      <c r="DE68" s="4">
        <v>3.3607331299800002E-3</v>
      </c>
    </row>
    <row r="69" spans="1:109" x14ac:dyDescent="0.3">
      <c r="A69" s="17" t="s">
        <v>67</v>
      </c>
      <c r="B69" s="13">
        <v>4.5883766251799997E-2</v>
      </c>
      <c r="C69" s="2">
        <v>-3.6955943731299998E-2</v>
      </c>
      <c r="D69" s="2">
        <v>7.0467489570299998E-3</v>
      </c>
      <c r="E69" s="2">
        <v>-4.0922316930699998E-3</v>
      </c>
      <c r="F69" s="2">
        <v>-3.58664288708E-2</v>
      </c>
      <c r="G69" s="2">
        <v>-1.18914977287E-3</v>
      </c>
      <c r="H69" s="2">
        <v>-3.6644492057499999E-2</v>
      </c>
      <c r="I69" s="2">
        <v>-1.32960769081E-2</v>
      </c>
      <c r="J69" s="2">
        <v>-5.2046630801299999E-3</v>
      </c>
      <c r="K69" s="2">
        <v>-1.7499102675599999E-2</v>
      </c>
      <c r="L69" s="2">
        <v>6.2928184550900004E-2</v>
      </c>
      <c r="M69" s="2">
        <v>-2.2196822223500001E-2</v>
      </c>
      <c r="N69" s="2">
        <v>8.4142901674699996E-2</v>
      </c>
      <c r="O69" s="2">
        <v>8.4142901674699996E-2</v>
      </c>
      <c r="P69" s="2">
        <v>-2.2196822223600001E-2</v>
      </c>
      <c r="Q69" s="2">
        <v>0.10897742566099999</v>
      </c>
      <c r="R69" s="2">
        <v>6.0120589061599998E-2</v>
      </c>
      <c r="S69" s="2">
        <v>-6.0120589061599998E-2</v>
      </c>
      <c r="T69" s="2">
        <v>-1.83651478625E-2</v>
      </c>
      <c r="U69" s="2">
        <v>-1.3196800050899999E-2</v>
      </c>
      <c r="V69" s="2">
        <v>5.2488427969200002E-2</v>
      </c>
      <c r="W69" s="2">
        <v>-3.1513400488300002E-2</v>
      </c>
      <c r="X69" s="2">
        <v>-1.4853621765700001E-2</v>
      </c>
      <c r="Y69" s="2">
        <v>-3.7973151853999999E-3</v>
      </c>
      <c r="Z69" s="2">
        <v>-2.3846536731600001E-2</v>
      </c>
      <c r="AA69" s="2">
        <v>4.5322361563900001E-4</v>
      </c>
      <c r="AB69" s="2">
        <v>1.0707978715900001E-2</v>
      </c>
      <c r="AC69" s="2">
        <v>2.01105187477E-2</v>
      </c>
      <c r="AD69" s="2">
        <v>2.1191354845699999E-2</v>
      </c>
      <c r="AE69" s="2">
        <v>2.1677446079000001E-2</v>
      </c>
      <c r="AF69" s="2">
        <v>-9.8415299950299993E-3</v>
      </c>
      <c r="AG69" s="2">
        <v>-4.4388989224499999E-2</v>
      </c>
      <c r="AH69" s="2">
        <v>3.3567456142800003E-2</v>
      </c>
      <c r="AI69" s="2">
        <v>2.0943533908500001E-2</v>
      </c>
      <c r="AJ69" s="2">
        <v>8.3590305414299997E-3</v>
      </c>
      <c r="AK69" s="2">
        <v>-3.1903341101000002E-2</v>
      </c>
      <c r="AL69" s="2">
        <v>1.9173121617100001E-2</v>
      </c>
      <c r="AM69" s="2">
        <v>2.9462742567900001E-2</v>
      </c>
      <c r="AN69" s="2">
        <v>7.0647854240499996E-3</v>
      </c>
      <c r="AO69" s="2">
        <v>-2.5779130939E-2</v>
      </c>
      <c r="AP69" s="2">
        <v>3.3528464195800002E-2</v>
      </c>
      <c r="AQ69" s="2">
        <v>1.7933987084299999E-2</v>
      </c>
      <c r="AR69" s="2">
        <v>5.8099812918499999E-2</v>
      </c>
      <c r="AS69" s="2">
        <v>-2.3641599649700001E-2</v>
      </c>
      <c r="AT69" s="2">
        <v>-3.9324220841099999E-3</v>
      </c>
      <c r="AU69" s="2">
        <v>-3.6861812741500001E-2</v>
      </c>
      <c r="AV69" s="2">
        <v>-9.0775561610600006E-2</v>
      </c>
      <c r="AW69" s="2">
        <v>9.0775561610600006E-2</v>
      </c>
      <c r="AX69" s="2">
        <v>1.69214885966E-2</v>
      </c>
      <c r="AY69" s="2">
        <v>-8.5361046710399999E-2</v>
      </c>
      <c r="AZ69" s="2">
        <v>8.5506386391799999E-2</v>
      </c>
      <c r="BA69" s="2">
        <v>-0.10839988689299999</v>
      </c>
      <c r="BB69" s="2">
        <v>0.10839988689299999</v>
      </c>
      <c r="BC69" s="2">
        <v>-9.8959180496399998E-2</v>
      </c>
      <c r="BD69" s="2">
        <v>9.8959180496399998E-2</v>
      </c>
      <c r="BE69" s="2">
        <v>-9.2267336784499998E-2</v>
      </c>
      <c r="BF69" s="2">
        <v>9.2267336784499998E-2</v>
      </c>
      <c r="BG69" s="2">
        <v>-6.7655497159400002E-2</v>
      </c>
      <c r="BH69" s="2">
        <v>6.7655497159400002E-2</v>
      </c>
      <c r="BI69" s="2">
        <v>-2.3339833293E-2</v>
      </c>
      <c r="BJ69" s="2">
        <v>2.3339833293E-2</v>
      </c>
      <c r="BK69" s="2">
        <v>-2.4508004976299999E-2</v>
      </c>
      <c r="BL69" s="2">
        <v>2.4508004976299999E-2</v>
      </c>
      <c r="BM69" s="2">
        <v>-9.5956902028299998E-2</v>
      </c>
      <c r="BN69" s="2">
        <v>-0.10696861805000001</v>
      </c>
      <c r="BO69" s="2">
        <v>-5.5263399169300002E-2</v>
      </c>
      <c r="BP69" s="2">
        <v>-3.3285851965699997E-2</v>
      </c>
      <c r="BQ69" s="2">
        <v>1</v>
      </c>
      <c r="BR69" s="2">
        <v>-0.14549981701799999</v>
      </c>
      <c r="BS69" s="2">
        <v>-9.4161232300700004E-2</v>
      </c>
      <c r="BT69" s="2">
        <v>-6.2440166635600002E-2</v>
      </c>
      <c r="BU69" s="2">
        <v>-4.16084750177E-2</v>
      </c>
      <c r="BV69" s="2">
        <v>-0.26812948062899999</v>
      </c>
      <c r="BW69" s="2">
        <v>0.26812948062899999</v>
      </c>
      <c r="BX69" s="2">
        <v>-9.9402461127700001E-2</v>
      </c>
      <c r="BY69" s="2">
        <v>9.9402461127700001E-2</v>
      </c>
      <c r="BZ69" s="2">
        <v>-1.9964239610899999E-2</v>
      </c>
      <c r="CA69" s="2">
        <v>1.9964239610899999E-2</v>
      </c>
      <c r="CB69" s="2">
        <v>-1.48623839506E-2</v>
      </c>
      <c r="CC69" s="2">
        <v>1.48623839506E-2</v>
      </c>
      <c r="CD69" s="2">
        <v>-3.81719047357E-2</v>
      </c>
      <c r="CE69" s="2">
        <v>3.81719047357E-2</v>
      </c>
      <c r="CF69" s="2">
        <v>-2.5240533108899999E-2</v>
      </c>
      <c r="CG69" s="2">
        <v>2.5240533108899999E-2</v>
      </c>
      <c r="CH69" s="2">
        <v>-1.8133188725299999E-2</v>
      </c>
      <c r="CI69" s="2">
        <v>1.8133188725299999E-2</v>
      </c>
      <c r="CJ69" s="2">
        <v>-4.4780003803500001E-2</v>
      </c>
      <c r="CK69" s="2">
        <v>4.4780003803500001E-2</v>
      </c>
      <c r="CL69" s="2">
        <v>-3.4454780328799998E-2</v>
      </c>
      <c r="CM69" s="2">
        <v>3.4454780328799998E-2</v>
      </c>
      <c r="CN69" s="2">
        <v>-9.4378604827400001E-2</v>
      </c>
      <c r="CO69" s="2">
        <v>9.4378604827400001E-2</v>
      </c>
      <c r="CP69" s="2">
        <v>-7.4306615455400002E-2</v>
      </c>
      <c r="CQ69" s="2">
        <v>7.4306615455400002E-2</v>
      </c>
      <c r="CR69" s="2">
        <v>-6.5597948521600002E-2</v>
      </c>
      <c r="CS69" s="2">
        <v>6.5597948521600002E-2</v>
      </c>
      <c r="CT69" s="2">
        <v>-0.105466294657</v>
      </c>
      <c r="CU69" s="2">
        <v>0.105466294657</v>
      </c>
      <c r="CV69" s="2">
        <v>-8.3935298571000003E-2</v>
      </c>
      <c r="CW69" s="2">
        <v>8.3935298571000003E-2</v>
      </c>
      <c r="CX69" s="2">
        <v>-0.106250342994</v>
      </c>
      <c r="CY69" s="2">
        <v>0.106250342994</v>
      </c>
      <c r="CZ69" s="2">
        <v>-3.1212319205300001E-2</v>
      </c>
      <c r="DA69" s="2">
        <v>3.1212319205300001E-2</v>
      </c>
      <c r="DB69" s="2">
        <v>-0.10574494618499999</v>
      </c>
      <c r="DC69" s="2">
        <v>0.10574494618499999</v>
      </c>
      <c r="DD69" s="2">
        <v>-0.107658852183</v>
      </c>
      <c r="DE69" s="4">
        <v>0.107658852183</v>
      </c>
    </row>
    <row r="70" spans="1:109" x14ac:dyDescent="0.3">
      <c r="A70" s="17" t="s">
        <v>68</v>
      </c>
      <c r="B70" s="13">
        <v>1.05951865871E-2</v>
      </c>
      <c r="C70" s="2">
        <v>8.5068030932899996E-2</v>
      </c>
      <c r="D70" s="2">
        <v>-3.1551250859700002E-2</v>
      </c>
      <c r="E70" s="2">
        <v>6.3820761797900001E-3</v>
      </c>
      <c r="F70" s="2">
        <v>2.38487056604E-2</v>
      </c>
      <c r="G70" s="2">
        <v>-1.5975947885200001E-2</v>
      </c>
      <c r="H70" s="2">
        <v>1.0712474546800001E-2</v>
      </c>
      <c r="I70" s="2">
        <v>2.1013304459300002E-3</v>
      </c>
      <c r="J70" s="2">
        <v>-6.0591375903499998E-3</v>
      </c>
      <c r="K70" s="2">
        <v>1.6276521143900002E-2</v>
      </c>
      <c r="L70" s="2">
        <v>4.78640308173E-2</v>
      </c>
      <c r="M70" s="2">
        <v>1.49974143725E-2</v>
      </c>
      <c r="N70" s="2">
        <v>-3.87886562509E-2</v>
      </c>
      <c r="O70" s="2">
        <v>-3.87886562509E-2</v>
      </c>
      <c r="P70" s="2">
        <v>1.49974143725E-2</v>
      </c>
      <c r="Q70" s="2">
        <v>-5.3474104333600003E-2</v>
      </c>
      <c r="R70" s="2">
        <v>9.1247555868200006E-3</v>
      </c>
      <c r="S70" s="2">
        <v>-9.1247555868200006E-3</v>
      </c>
      <c r="T70" s="2">
        <v>-3.1861651014099997E-2</v>
      </c>
      <c r="U70" s="2">
        <v>1.52127953599E-2</v>
      </c>
      <c r="V70" s="2">
        <v>1.2116255495E-2</v>
      </c>
      <c r="W70" s="2">
        <v>2.9126906424499999E-2</v>
      </c>
      <c r="X70" s="2">
        <v>-4.4880136520400002E-2</v>
      </c>
      <c r="Y70" s="2">
        <v>-5.2792183247499999E-2</v>
      </c>
      <c r="Z70" s="2">
        <v>3.5940279348000002E-2</v>
      </c>
      <c r="AA70" s="2">
        <v>-1.95165725682E-2</v>
      </c>
      <c r="AB70" s="2">
        <v>-2.4737331356100001E-2</v>
      </c>
      <c r="AC70" s="2">
        <v>2.9560860584399998E-2</v>
      </c>
      <c r="AD70" s="2">
        <v>-5.3119603437400001E-4</v>
      </c>
      <c r="AE70" s="2">
        <v>-1.52763530006E-2</v>
      </c>
      <c r="AF70" s="2">
        <v>2.8180393905599999E-2</v>
      </c>
      <c r="AG70" s="2">
        <v>2.2470758907699999E-2</v>
      </c>
      <c r="AH70" s="2">
        <v>-2.9534202664299999E-2</v>
      </c>
      <c r="AI70" s="2">
        <v>-5.9952319954299997E-2</v>
      </c>
      <c r="AJ70" s="2">
        <v>-1.27552344728E-2</v>
      </c>
      <c r="AK70" s="2">
        <v>5.8152429218300002E-2</v>
      </c>
      <c r="AL70" s="2">
        <v>-4.6371741695899998E-2</v>
      </c>
      <c r="AM70" s="2">
        <v>-7.25164993458E-3</v>
      </c>
      <c r="AN70" s="2">
        <v>-1.06580443567E-2</v>
      </c>
      <c r="AO70" s="2">
        <v>-2.0993144768900001E-2</v>
      </c>
      <c r="AP70" s="2">
        <v>2.8403128612499999E-3</v>
      </c>
      <c r="AQ70" s="2">
        <v>-2.41489373045E-2</v>
      </c>
      <c r="AR70" s="2">
        <v>-4.1524218198399999E-2</v>
      </c>
      <c r="AS70" s="2">
        <v>1.93565344689E-2</v>
      </c>
      <c r="AT70" s="2">
        <v>-2.9143044697199999E-2</v>
      </c>
      <c r="AU70" s="2">
        <v>4.5063821653900001E-2</v>
      </c>
      <c r="AV70" s="2">
        <v>9.7995203798799998E-3</v>
      </c>
      <c r="AW70" s="2">
        <v>-9.7995203798799998E-3</v>
      </c>
      <c r="AX70" s="2">
        <v>3.5786207682999997E-2</v>
      </c>
      <c r="AY70" s="2">
        <v>5.0921679406200002E-3</v>
      </c>
      <c r="AZ70" s="2">
        <v>-2.5343285735600001E-2</v>
      </c>
      <c r="BA70" s="2">
        <v>3.74513912847E-2</v>
      </c>
      <c r="BB70" s="2">
        <v>-3.74513912847E-2</v>
      </c>
      <c r="BC70" s="2">
        <v>1.73856586575E-3</v>
      </c>
      <c r="BD70" s="2">
        <v>-1.73856586575E-3</v>
      </c>
      <c r="BE70" s="2">
        <v>-2.32876751709E-2</v>
      </c>
      <c r="BF70" s="2">
        <v>2.32876751709E-2</v>
      </c>
      <c r="BG70" s="2">
        <v>2.3069581449099999E-2</v>
      </c>
      <c r="BH70" s="2">
        <v>-2.3069581449099999E-2</v>
      </c>
      <c r="BI70" s="2">
        <v>1.0383961508099999E-3</v>
      </c>
      <c r="BJ70" s="2">
        <v>-1.0383961508099999E-3</v>
      </c>
      <c r="BK70" s="2">
        <v>3.6906880013199998E-3</v>
      </c>
      <c r="BL70" s="2">
        <v>-3.6906880013199998E-3</v>
      </c>
      <c r="BM70" s="2">
        <v>-0.27088755826900002</v>
      </c>
      <c r="BN70" s="2">
        <v>-0.30197377304099998</v>
      </c>
      <c r="BO70" s="2">
        <v>-0.156009280689</v>
      </c>
      <c r="BP70" s="2">
        <v>-9.3966384629899993E-2</v>
      </c>
      <c r="BQ70" s="2">
        <v>-0.14549981701799999</v>
      </c>
      <c r="BR70" s="2">
        <v>1</v>
      </c>
      <c r="BS70" s="2">
        <v>-0.26581835972599999</v>
      </c>
      <c r="BT70" s="2">
        <v>-0.17626938678000001</v>
      </c>
      <c r="BU70" s="2">
        <v>-0.117461255653</v>
      </c>
      <c r="BV70" s="2">
        <v>0.108289445732</v>
      </c>
      <c r="BW70" s="2">
        <v>-0.108289445732</v>
      </c>
      <c r="BX70" s="2">
        <v>3.6753911377900003E-2</v>
      </c>
      <c r="BY70" s="2">
        <v>-3.6753911377900003E-2</v>
      </c>
      <c r="BZ70" s="2">
        <v>1.0532398428800001E-2</v>
      </c>
      <c r="CA70" s="2">
        <v>-1.0532398428800001E-2</v>
      </c>
      <c r="CB70" s="2">
        <v>-1.70694945297E-2</v>
      </c>
      <c r="CC70" s="2">
        <v>1.70694945297E-2</v>
      </c>
      <c r="CD70" s="2">
        <v>3.03055455153E-2</v>
      </c>
      <c r="CE70" s="2">
        <v>-3.03055455153E-2</v>
      </c>
      <c r="CF70" s="2">
        <v>4.1549180115299997E-2</v>
      </c>
      <c r="CG70" s="2">
        <v>-4.1549180115299997E-2</v>
      </c>
      <c r="CH70" s="2">
        <v>1.46755884621E-2</v>
      </c>
      <c r="CI70" s="2">
        <v>-1.46755884621E-2</v>
      </c>
      <c r="CJ70" s="2">
        <v>2.7584212926900002E-2</v>
      </c>
      <c r="CK70" s="2">
        <v>-2.7584212926900002E-2</v>
      </c>
      <c r="CL70" s="2">
        <v>3.2319339433599999E-2</v>
      </c>
      <c r="CM70" s="2">
        <v>-3.2319339433599999E-2</v>
      </c>
      <c r="CN70" s="2">
        <v>3.8735572772200001E-2</v>
      </c>
      <c r="CO70" s="2">
        <v>-3.8735572772200001E-2</v>
      </c>
      <c r="CP70" s="2">
        <v>1.41559336478E-2</v>
      </c>
      <c r="CQ70" s="2">
        <v>-1.41559336478E-2</v>
      </c>
      <c r="CR70" s="2">
        <v>1.5645989002499999E-2</v>
      </c>
      <c r="CS70" s="2">
        <v>-1.5645989002499999E-2</v>
      </c>
      <c r="CT70" s="2">
        <v>5.2821425074700001E-2</v>
      </c>
      <c r="CU70" s="2">
        <v>-5.2821425074700001E-2</v>
      </c>
      <c r="CV70" s="2">
        <v>2.36614648399E-2</v>
      </c>
      <c r="CW70" s="2">
        <v>-2.36614648399E-2</v>
      </c>
      <c r="CX70" s="2">
        <v>2.0550045889000002E-2</v>
      </c>
      <c r="CY70" s="2">
        <v>-2.0550045889000002E-2</v>
      </c>
      <c r="CZ70" s="2">
        <v>-3.7646908199799999E-3</v>
      </c>
      <c r="DA70" s="2">
        <v>3.7646908199799999E-3</v>
      </c>
      <c r="DB70" s="2">
        <v>4.2860832834000002E-2</v>
      </c>
      <c r="DC70" s="2">
        <v>-4.2860832834000002E-2</v>
      </c>
      <c r="DD70" s="2">
        <v>2.2627882975900002E-2</v>
      </c>
      <c r="DE70" s="4">
        <v>-2.2627882975900002E-2</v>
      </c>
    </row>
    <row r="71" spans="1:109" x14ac:dyDescent="0.3">
      <c r="A71" s="17" t="s">
        <v>69</v>
      </c>
      <c r="B71" s="13">
        <v>0.12518309365800001</v>
      </c>
      <c r="C71" s="2">
        <v>2.3877070980700001E-2</v>
      </c>
      <c r="D71" s="2">
        <v>-2.90629806952E-2</v>
      </c>
      <c r="E71" s="2">
        <v>1.40305294931E-2</v>
      </c>
      <c r="F71" s="2">
        <v>2.0468773766199998E-2</v>
      </c>
      <c r="G71" s="2">
        <v>-2.3228734410600002E-3</v>
      </c>
      <c r="H71" s="2">
        <v>-2.64957250346E-3</v>
      </c>
      <c r="I71" s="2">
        <v>-3.6528689614900002E-2</v>
      </c>
      <c r="J71" s="2">
        <v>-2.6966786150000002E-2</v>
      </c>
      <c r="K71" s="2">
        <v>1.8866716092699999E-2</v>
      </c>
      <c r="L71" s="2">
        <v>1.3587571584000001E-2</v>
      </c>
      <c r="M71" s="2">
        <v>-5.9196152020400003E-2</v>
      </c>
      <c r="N71" s="2">
        <v>1.0672472583199999E-2</v>
      </c>
      <c r="O71" s="2">
        <v>1.0672472583199999E-2</v>
      </c>
      <c r="P71" s="2">
        <v>-5.9196152020400003E-2</v>
      </c>
      <c r="Q71" s="2">
        <v>4.3118214164200003E-2</v>
      </c>
      <c r="R71" s="2">
        <v>7.1651566981199996E-2</v>
      </c>
      <c r="S71" s="2">
        <v>-7.1651566981199996E-2</v>
      </c>
      <c r="T71" s="2">
        <v>-1.9364598931699999E-2</v>
      </c>
      <c r="U71" s="2">
        <v>8.0566266300500008E-3</v>
      </c>
      <c r="V71" s="2">
        <v>2.57871030229E-2</v>
      </c>
      <c r="W71" s="2">
        <v>-3.5721173538999999E-2</v>
      </c>
      <c r="X71" s="2">
        <v>9.6837920873799992E-3</v>
      </c>
      <c r="Y71" s="2">
        <v>-6.6800029908500001E-3</v>
      </c>
      <c r="Z71" s="2">
        <v>-4.8804943879199999E-3</v>
      </c>
      <c r="AA71" s="2">
        <v>1.7672397110200001E-2</v>
      </c>
      <c r="AB71" s="2">
        <v>-4.5110185331299997E-3</v>
      </c>
      <c r="AC71" s="2">
        <v>-4.1803015162699998E-3</v>
      </c>
      <c r="AD71" s="2">
        <v>5.5768542553100001E-2</v>
      </c>
      <c r="AE71" s="2">
        <v>-2.6672082551600002E-2</v>
      </c>
      <c r="AF71" s="2">
        <v>-1.7209077045899999E-2</v>
      </c>
      <c r="AG71" s="2">
        <v>-4.8719626925699998E-2</v>
      </c>
      <c r="AH71" s="2">
        <v>-1.47374086212E-2</v>
      </c>
      <c r="AI71" s="2">
        <v>8.3010898747199996E-2</v>
      </c>
      <c r="AJ71" s="2">
        <v>-1.19855717804E-2</v>
      </c>
      <c r="AK71" s="2">
        <v>1.14318769176E-2</v>
      </c>
      <c r="AL71" s="2">
        <v>4.1561398530299998E-2</v>
      </c>
      <c r="AM71" s="2">
        <v>-1.1797524206599999E-2</v>
      </c>
      <c r="AN71" s="2">
        <v>-2.6013383915699999E-2</v>
      </c>
      <c r="AO71" s="2">
        <v>-1.10951855733E-2</v>
      </c>
      <c r="AP71" s="2">
        <v>1.0860285700399999E-2</v>
      </c>
      <c r="AQ71" s="2">
        <v>6.9376024174000002E-3</v>
      </c>
      <c r="AR71" s="2">
        <v>-2.7263443330200001E-2</v>
      </c>
      <c r="AS71" s="2">
        <v>-1.77620666324E-3</v>
      </c>
      <c r="AT71" s="2">
        <v>3.2035024361800002E-2</v>
      </c>
      <c r="AU71" s="2">
        <v>-2.2802889191999999E-2</v>
      </c>
      <c r="AV71" s="2">
        <v>-0.11927129460499999</v>
      </c>
      <c r="AW71" s="2">
        <v>0.11927129460499999</v>
      </c>
      <c r="AX71" s="2">
        <v>-3.8410619139700002E-3</v>
      </c>
      <c r="AY71" s="2">
        <v>-5.9181425087900003E-2</v>
      </c>
      <c r="AZ71" s="2">
        <v>6.7849306710199994E-2</v>
      </c>
      <c r="BA71" s="2">
        <v>-7.8759786358199996E-2</v>
      </c>
      <c r="BB71" s="2">
        <v>7.8759786358199996E-2</v>
      </c>
      <c r="BC71" s="2">
        <v>-8.1230983395799997E-2</v>
      </c>
      <c r="BD71" s="2">
        <v>8.1230983395799997E-2</v>
      </c>
      <c r="BE71" s="2">
        <v>-9.7892312608000007E-2</v>
      </c>
      <c r="BF71" s="2">
        <v>9.7892312608000007E-2</v>
      </c>
      <c r="BG71" s="2">
        <v>9.3755908608300007E-3</v>
      </c>
      <c r="BH71" s="2">
        <v>-9.3755908608300007E-3</v>
      </c>
      <c r="BI71" s="2">
        <v>-7.7884625475600003E-3</v>
      </c>
      <c r="BJ71" s="2">
        <v>7.7884625475600003E-3</v>
      </c>
      <c r="BK71" s="2">
        <v>2.1049072556400001E-2</v>
      </c>
      <c r="BL71" s="2">
        <v>-2.1049072556400001E-2</v>
      </c>
      <c r="BM71" s="2">
        <v>-0.175306792987</v>
      </c>
      <c r="BN71" s="2">
        <v>-0.19542445602299999</v>
      </c>
      <c r="BO71" s="2">
        <v>-0.100962505804</v>
      </c>
      <c r="BP71" s="2">
        <v>-6.0811008240100002E-2</v>
      </c>
      <c r="BQ71" s="2">
        <v>-9.4161232300700004E-2</v>
      </c>
      <c r="BR71" s="2">
        <v>-0.26581835972599999</v>
      </c>
      <c r="BS71" s="2">
        <v>1</v>
      </c>
      <c r="BT71" s="2">
        <v>-0.114073976286</v>
      </c>
      <c r="BU71" s="2">
        <v>-7.60158796527E-2</v>
      </c>
      <c r="BV71" s="2">
        <v>-2.0912584775499999E-2</v>
      </c>
      <c r="BW71" s="2">
        <v>2.0912584775499999E-2</v>
      </c>
      <c r="BX71" s="2">
        <v>-2.62491285528E-2</v>
      </c>
      <c r="BY71" s="2">
        <v>2.62491285528E-2</v>
      </c>
      <c r="BZ71" s="2">
        <v>-3.9012637615200001E-3</v>
      </c>
      <c r="CA71" s="2">
        <v>3.9012637615200001E-3</v>
      </c>
      <c r="CB71" s="2">
        <v>-4.8889291562800004E-3</v>
      </c>
      <c r="CC71" s="2">
        <v>4.8889291562800004E-3</v>
      </c>
      <c r="CD71" s="2">
        <v>-1.12253564363E-2</v>
      </c>
      <c r="CE71" s="2">
        <v>1.12253564363E-2</v>
      </c>
      <c r="CF71" s="2">
        <v>-3.2085496712900001E-2</v>
      </c>
      <c r="CG71" s="2">
        <v>3.2085496712900001E-2</v>
      </c>
      <c r="CH71" s="2">
        <v>-4.1594823352699997E-2</v>
      </c>
      <c r="CI71" s="2">
        <v>4.1594823352699997E-2</v>
      </c>
      <c r="CJ71" s="2">
        <v>-1.3464353684200001E-2</v>
      </c>
      <c r="CK71" s="2">
        <v>1.3464353684200001E-2</v>
      </c>
      <c r="CL71" s="2">
        <v>-1.6687132212500001E-2</v>
      </c>
      <c r="CM71" s="2">
        <v>1.6687132212500001E-2</v>
      </c>
      <c r="CN71" s="2">
        <v>-4.53954933682E-2</v>
      </c>
      <c r="CO71" s="2">
        <v>4.53954933682E-2</v>
      </c>
      <c r="CP71" s="2">
        <v>1.9622499177899998E-2</v>
      </c>
      <c r="CQ71" s="2">
        <v>-1.9622499177899998E-2</v>
      </c>
      <c r="CR71" s="2">
        <v>-6.5728927715399996E-2</v>
      </c>
      <c r="CS71" s="2">
        <v>6.5728927715399996E-2</v>
      </c>
      <c r="CT71" s="2">
        <v>-1.8919209153100001E-2</v>
      </c>
      <c r="CU71" s="2">
        <v>1.8919209153100001E-2</v>
      </c>
      <c r="CV71" s="2">
        <v>1.3790899619200001E-2</v>
      </c>
      <c r="CW71" s="2">
        <v>-1.3790899619200001E-2</v>
      </c>
      <c r="CX71" s="2">
        <v>4.6166111178300002E-2</v>
      </c>
      <c r="CY71" s="2">
        <v>-4.6166111178300002E-2</v>
      </c>
      <c r="CZ71" s="2">
        <v>-1.6991534027500001E-2</v>
      </c>
      <c r="DA71" s="2">
        <v>1.6991534027500001E-2</v>
      </c>
      <c r="DB71" s="2">
        <v>-3.2938136740799998E-2</v>
      </c>
      <c r="DC71" s="2">
        <v>3.2938136740799998E-2</v>
      </c>
      <c r="DD71" s="2">
        <v>-1.3986840379699999E-2</v>
      </c>
      <c r="DE71" s="4">
        <v>1.3986840379699999E-2</v>
      </c>
    </row>
    <row r="72" spans="1:109" x14ac:dyDescent="0.3">
      <c r="A72" s="17" t="s">
        <v>70</v>
      </c>
      <c r="B72" s="13">
        <v>0.113504492451</v>
      </c>
      <c r="C72" s="2">
        <v>7.2509593061599997E-3</v>
      </c>
      <c r="D72" s="2">
        <v>-7.3379572816400004E-3</v>
      </c>
      <c r="E72" s="2">
        <v>-2.1307337641100002E-3</v>
      </c>
      <c r="F72" s="2">
        <v>1.3540703715299999E-2</v>
      </c>
      <c r="G72" s="2">
        <v>1.2373207469200001E-2</v>
      </c>
      <c r="H72" s="2">
        <v>1.12207445045E-2</v>
      </c>
      <c r="I72" s="2">
        <v>-1.38558468629E-2</v>
      </c>
      <c r="J72" s="2">
        <v>-2.2029669723500001E-2</v>
      </c>
      <c r="K72" s="2">
        <v>5.36806438306E-3</v>
      </c>
      <c r="L72" s="2">
        <v>2.3100165967599999E-2</v>
      </c>
      <c r="M72" s="2">
        <v>-5.61529885085E-2</v>
      </c>
      <c r="N72" s="2">
        <v>-9.1454913647699993E-3</v>
      </c>
      <c r="O72" s="2">
        <v>-9.1454913647699993E-3</v>
      </c>
      <c r="P72" s="2">
        <v>-5.61529885085E-2</v>
      </c>
      <c r="Q72" s="2">
        <v>2.3015940539599999E-2</v>
      </c>
      <c r="R72" s="2">
        <v>5.4618155931700003E-2</v>
      </c>
      <c r="S72" s="2">
        <v>-5.4618155931700003E-2</v>
      </c>
      <c r="T72" s="2">
        <v>-2.6732996918200001E-2</v>
      </c>
      <c r="U72" s="2">
        <v>-1.6888948355600002E-2</v>
      </c>
      <c r="V72" s="2">
        <v>4.2506434990499997E-2</v>
      </c>
      <c r="W72" s="2">
        <v>-3.03604484691E-2</v>
      </c>
      <c r="X72" s="2">
        <v>1.79718330579E-2</v>
      </c>
      <c r="Y72" s="2">
        <v>2.95308480796E-3</v>
      </c>
      <c r="Z72" s="2">
        <v>7.6101915160100002E-4</v>
      </c>
      <c r="AA72" s="2">
        <v>1.47347007829E-2</v>
      </c>
      <c r="AB72" s="2">
        <v>1.40160933807E-2</v>
      </c>
      <c r="AC72" s="2">
        <v>-2.20496275572E-2</v>
      </c>
      <c r="AD72" s="2">
        <v>-8.3831272265300003E-3</v>
      </c>
      <c r="AE72" s="2">
        <v>-9.0877852416199993E-3</v>
      </c>
      <c r="AF72" s="2">
        <v>-3.2983372458699999E-3</v>
      </c>
      <c r="AG72" s="2">
        <v>-4.47859324414E-2</v>
      </c>
      <c r="AH72" s="2">
        <v>8.2416745128799998E-3</v>
      </c>
      <c r="AI72" s="2">
        <v>9.7846128575499999E-2</v>
      </c>
      <c r="AJ72" s="2">
        <v>-1.16944545889E-2</v>
      </c>
      <c r="AK72" s="2">
        <v>-1.3804910986899999E-2</v>
      </c>
      <c r="AL72" s="2">
        <v>2.5305360021099999E-2</v>
      </c>
      <c r="AM72" s="2">
        <v>3.83375972882E-2</v>
      </c>
      <c r="AN72" s="2">
        <v>4.8555171035299998E-3</v>
      </c>
      <c r="AO72" s="2">
        <v>-2.49081532759E-2</v>
      </c>
      <c r="AP72" s="2">
        <v>7.9410595069400007E-3</v>
      </c>
      <c r="AQ72" s="2">
        <v>-1.8517670042100001E-2</v>
      </c>
      <c r="AR72" s="2">
        <v>4.1893645437599998E-3</v>
      </c>
      <c r="AS72" s="2">
        <v>2.0592662374100002E-3</v>
      </c>
      <c r="AT72" s="2">
        <v>7.63060131281E-3</v>
      </c>
      <c r="AU72" s="2">
        <v>-4.8715323889100002E-3</v>
      </c>
      <c r="AV72" s="2">
        <v>-5.7373351170400003E-2</v>
      </c>
      <c r="AW72" s="2">
        <v>5.7373351170400003E-2</v>
      </c>
      <c r="AX72" s="2">
        <v>-5.2822532480100001E-4</v>
      </c>
      <c r="AY72" s="2">
        <v>-7.7245700422499994E-2</v>
      </c>
      <c r="AZ72" s="2">
        <v>8.6091841846200001E-2</v>
      </c>
      <c r="BA72" s="2">
        <v>-4.7431215743299997E-2</v>
      </c>
      <c r="BB72" s="2">
        <v>4.7431215743299997E-2</v>
      </c>
      <c r="BC72" s="2">
        <v>-5.9092485051800002E-2</v>
      </c>
      <c r="BD72" s="2">
        <v>5.9092485051800002E-2</v>
      </c>
      <c r="BE72" s="2">
        <v>-8.88444842327E-2</v>
      </c>
      <c r="BF72" s="2">
        <v>8.88444842327E-2</v>
      </c>
      <c r="BG72" s="2">
        <v>-2.4940194984700001E-2</v>
      </c>
      <c r="BH72" s="2">
        <v>2.4940194984700001E-2</v>
      </c>
      <c r="BI72" s="2">
        <v>-3.7414752040499998E-4</v>
      </c>
      <c r="BJ72" s="2">
        <v>3.7414752040499998E-4</v>
      </c>
      <c r="BK72" s="2">
        <v>-4.2484612571200002E-2</v>
      </c>
      <c r="BL72" s="2">
        <v>4.2484612571200002E-2</v>
      </c>
      <c r="BM72" s="2">
        <v>-0.116249385219</v>
      </c>
      <c r="BN72" s="2">
        <v>-0.12958980358</v>
      </c>
      <c r="BO72" s="2">
        <v>-6.6950224973500005E-2</v>
      </c>
      <c r="BP72" s="2">
        <v>-4.0324976585500001E-2</v>
      </c>
      <c r="BQ72" s="2">
        <v>-6.2440166635600002E-2</v>
      </c>
      <c r="BR72" s="2">
        <v>-0.17626938678000001</v>
      </c>
      <c r="BS72" s="2">
        <v>-0.114073976286</v>
      </c>
      <c r="BT72" s="2">
        <v>1</v>
      </c>
      <c r="BU72" s="2">
        <v>-5.0407626116300001E-2</v>
      </c>
      <c r="BV72" s="2">
        <v>-7.0388137027199996E-2</v>
      </c>
      <c r="BW72" s="2">
        <v>7.0388137027199996E-2</v>
      </c>
      <c r="BX72" s="2">
        <v>-3.6179995528800003E-2</v>
      </c>
      <c r="BY72" s="2">
        <v>3.6179995528800003E-2</v>
      </c>
      <c r="BZ72" s="2">
        <v>-2.6153307814999999E-2</v>
      </c>
      <c r="CA72" s="2">
        <v>2.6153307814999999E-2</v>
      </c>
      <c r="CB72" s="2">
        <v>-2.4412514481699999E-2</v>
      </c>
      <c r="CC72" s="2">
        <v>2.4412514481699999E-2</v>
      </c>
      <c r="CD72" s="2">
        <v>-3.7282398740500003E-2</v>
      </c>
      <c r="CE72" s="2">
        <v>3.7282398740500003E-2</v>
      </c>
      <c r="CF72" s="2">
        <v>-7.9969466566699995E-2</v>
      </c>
      <c r="CG72" s="2">
        <v>7.9969466566699995E-2</v>
      </c>
      <c r="CH72" s="2">
        <v>-4.5341780985499999E-2</v>
      </c>
      <c r="CI72" s="2">
        <v>4.5341780985499999E-2</v>
      </c>
      <c r="CJ72" s="2">
        <v>-4.7581233452500003E-2</v>
      </c>
      <c r="CK72" s="2">
        <v>4.7581233452500003E-2</v>
      </c>
      <c r="CL72" s="2">
        <v>-4.8865435332400002E-2</v>
      </c>
      <c r="CM72" s="2">
        <v>4.8865435332400002E-2</v>
      </c>
      <c r="CN72" s="2">
        <v>-4.6442984849899997E-2</v>
      </c>
      <c r="CO72" s="2">
        <v>4.6442984849899997E-2</v>
      </c>
      <c r="CP72" s="2">
        <v>-3.4617967205899998E-2</v>
      </c>
      <c r="CQ72" s="2">
        <v>3.4617967205899998E-2</v>
      </c>
      <c r="CR72" s="2">
        <v>-4.7817865527500003E-2</v>
      </c>
      <c r="CS72" s="2">
        <v>4.7817865527500003E-2</v>
      </c>
      <c r="CT72" s="2">
        <v>-8.3196935052400001E-2</v>
      </c>
      <c r="CU72" s="2">
        <v>8.3196935052400001E-2</v>
      </c>
      <c r="CV72" s="2">
        <v>-2.6680480567200002E-2</v>
      </c>
      <c r="CW72" s="2">
        <v>2.6680480567200002E-2</v>
      </c>
      <c r="CX72" s="2">
        <v>-6.2969248167999994E-2</v>
      </c>
      <c r="CY72" s="2">
        <v>6.2969248167999994E-2</v>
      </c>
      <c r="CZ72" s="2">
        <v>-6.6294268381899999E-3</v>
      </c>
      <c r="DA72" s="2">
        <v>6.6294268381899999E-3</v>
      </c>
      <c r="DB72" s="2">
        <v>-8.9390723842800002E-2</v>
      </c>
      <c r="DC72" s="2">
        <v>8.9390723842800002E-2</v>
      </c>
      <c r="DD72" s="2">
        <v>-3.4970475081999998E-2</v>
      </c>
      <c r="DE72" s="4">
        <v>3.4970475081999998E-2</v>
      </c>
    </row>
    <row r="73" spans="1:109" x14ac:dyDescent="0.3">
      <c r="A73" s="17" t="s">
        <v>71</v>
      </c>
      <c r="B73" s="13">
        <v>5.5230720853499997E-2</v>
      </c>
      <c r="C73" s="2">
        <v>1.57823102371E-2</v>
      </c>
      <c r="D73" s="2">
        <v>2.87972943653E-2</v>
      </c>
      <c r="E73" s="2">
        <v>3.1166617798799999E-2</v>
      </c>
      <c r="F73" s="2">
        <v>-2.1702959081599998E-2</v>
      </c>
      <c r="G73" s="2">
        <v>-3.5404988714299999E-2</v>
      </c>
      <c r="H73" s="2">
        <v>-3.4346215594299997E-2</v>
      </c>
      <c r="I73" s="2">
        <v>-3.00828493817E-2</v>
      </c>
      <c r="J73" s="2">
        <v>-2.7898318798200001E-2</v>
      </c>
      <c r="K73" s="2">
        <v>-2.4244120987999999E-2</v>
      </c>
      <c r="L73" s="2">
        <v>-2.0832170943400001E-2</v>
      </c>
      <c r="M73" s="2">
        <v>-3.1944854642099998E-3</v>
      </c>
      <c r="N73" s="2">
        <v>-4.0100465419900004E-3</v>
      </c>
      <c r="O73" s="2">
        <v>-4.0100465419900004E-3</v>
      </c>
      <c r="P73" s="2">
        <v>-3.1944854642099998E-3</v>
      </c>
      <c r="Q73" s="2">
        <v>-2.1307269741300001E-3</v>
      </c>
      <c r="R73" s="2">
        <v>1.8771302405399998E-2</v>
      </c>
      <c r="S73" s="2">
        <v>-1.8771302405399998E-2</v>
      </c>
      <c r="T73" s="2">
        <v>-1.6088978759800001E-2</v>
      </c>
      <c r="U73" s="2">
        <v>-6.4701572311199997E-3</v>
      </c>
      <c r="V73" s="2">
        <v>4.7549496963699998E-2</v>
      </c>
      <c r="W73" s="2">
        <v>-3.09358928161E-2</v>
      </c>
      <c r="X73" s="2">
        <v>-1.92692622702E-2</v>
      </c>
      <c r="Y73" s="2">
        <v>-1.37520147658E-2</v>
      </c>
      <c r="Z73" s="2">
        <v>6.74889301519E-3</v>
      </c>
      <c r="AA73" s="2">
        <v>-1.53695396212E-3</v>
      </c>
      <c r="AB73" s="2">
        <v>-7.2324569807600001E-3</v>
      </c>
      <c r="AC73" s="2">
        <v>7.4708627386600003E-3</v>
      </c>
      <c r="AD73" s="2">
        <v>-1.73924309947E-2</v>
      </c>
      <c r="AE73" s="2">
        <v>-2.8325868038599999E-2</v>
      </c>
      <c r="AF73" s="2">
        <v>1.5160375774E-2</v>
      </c>
      <c r="AG73" s="2">
        <v>-7.8561886177899998E-3</v>
      </c>
      <c r="AH73" s="2">
        <v>1.78925134221E-2</v>
      </c>
      <c r="AI73" s="2">
        <v>2.35943403896E-2</v>
      </c>
      <c r="AJ73" s="2">
        <v>2.0551656568699998E-2</v>
      </c>
      <c r="AK73" s="2">
        <v>-1.6651845957299999E-3</v>
      </c>
      <c r="AL73" s="2">
        <v>-1.5501760073E-2</v>
      </c>
      <c r="AM73" s="2">
        <v>3.2905781338899999E-3</v>
      </c>
      <c r="AN73" s="2">
        <v>2.4636472952900001E-2</v>
      </c>
      <c r="AO73" s="2">
        <v>6.4364689885600002E-3</v>
      </c>
      <c r="AP73" s="2">
        <v>-1.4659009351999999E-2</v>
      </c>
      <c r="AQ73" s="2">
        <v>4.44713765453E-3</v>
      </c>
      <c r="AR73" s="2">
        <v>-1.5797463560199999E-2</v>
      </c>
      <c r="AS73" s="2">
        <v>-1.49914315262E-2</v>
      </c>
      <c r="AT73" s="2">
        <v>1.75583624619E-3</v>
      </c>
      <c r="AU73" s="2">
        <v>6.5263030933699999E-3</v>
      </c>
      <c r="AV73" s="2">
        <v>-7.4414179831299998E-2</v>
      </c>
      <c r="AW73" s="2">
        <v>7.4414179831299998E-2</v>
      </c>
      <c r="AX73" s="2">
        <v>1.9725111799800001E-2</v>
      </c>
      <c r="AY73" s="2">
        <v>-3.3713195671999999E-2</v>
      </c>
      <c r="AZ73" s="2">
        <v>2.65957820305E-2</v>
      </c>
      <c r="BA73" s="2">
        <v>-9.8203151496599993E-3</v>
      </c>
      <c r="BB73" s="2">
        <v>9.8203151496599993E-3</v>
      </c>
      <c r="BC73" s="2">
        <v>-3.5331349569799997E-2</v>
      </c>
      <c r="BD73" s="2">
        <v>3.5331349569799997E-2</v>
      </c>
      <c r="BE73" s="2">
        <v>-1.6678210180499999E-2</v>
      </c>
      <c r="BF73" s="2">
        <v>1.6678210180499999E-2</v>
      </c>
      <c r="BG73" s="2">
        <v>-2.0368037179200001E-2</v>
      </c>
      <c r="BH73" s="2">
        <v>2.0368037179200001E-2</v>
      </c>
      <c r="BI73" s="2">
        <v>-1.57203939098E-3</v>
      </c>
      <c r="BJ73" s="2">
        <v>1.57203939098E-3</v>
      </c>
      <c r="BK73" s="2">
        <v>-2.4874423218499999E-2</v>
      </c>
      <c r="BL73" s="2">
        <v>2.4874423218499999E-2</v>
      </c>
      <c r="BM73" s="2">
        <v>-7.7465514609400002E-2</v>
      </c>
      <c r="BN73" s="2">
        <v>-8.6355216447400004E-2</v>
      </c>
      <c r="BO73" s="2">
        <v>-4.4613858568E-2</v>
      </c>
      <c r="BP73" s="2">
        <v>-2.68714974872E-2</v>
      </c>
      <c r="BQ73" s="2">
        <v>-4.16084750177E-2</v>
      </c>
      <c r="BR73" s="2">
        <v>-0.117461255653</v>
      </c>
      <c r="BS73" s="2">
        <v>-7.60158796527E-2</v>
      </c>
      <c r="BT73" s="2">
        <v>-5.0407626116300001E-2</v>
      </c>
      <c r="BU73" s="2">
        <v>1</v>
      </c>
      <c r="BV73" s="2">
        <v>-9.4506395370200003E-2</v>
      </c>
      <c r="BW73" s="2">
        <v>9.4506395370200003E-2</v>
      </c>
      <c r="BX73" s="2">
        <v>-2.6499177739700001E-2</v>
      </c>
      <c r="BY73" s="2">
        <v>2.6499177739700001E-2</v>
      </c>
      <c r="BZ73" s="2">
        <v>-9.0255760872400004E-3</v>
      </c>
      <c r="CA73" s="2">
        <v>9.0255760872400004E-3</v>
      </c>
      <c r="CB73" s="2">
        <v>2.7110983057299998E-3</v>
      </c>
      <c r="CC73" s="2">
        <v>-2.7110983057299998E-3</v>
      </c>
      <c r="CD73" s="2">
        <v>-1.8148071128500001E-2</v>
      </c>
      <c r="CE73" s="2">
        <v>1.8148071128500001E-2</v>
      </c>
      <c r="CF73" s="2">
        <v>-8.0259969941200004E-3</v>
      </c>
      <c r="CG73" s="2">
        <v>8.0259969941200004E-3</v>
      </c>
      <c r="CH73" s="2">
        <v>-2.3154687018100001E-2</v>
      </c>
      <c r="CI73" s="2">
        <v>2.3154687018100001E-2</v>
      </c>
      <c r="CJ73" s="2">
        <v>-2.5962206935299999E-2</v>
      </c>
      <c r="CK73" s="2">
        <v>2.5962206935299999E-2</v>
      </c>
      <c r="CL73" s="2">
        <v>-3.3777295171799997E-2</v>
      </c>
      <c r="CM73" s="2">
        <v>3.3777295171799997E-2</v>
      </c>
      <c r="CN73" s="2">
        <v>-2.65230728387E-2</v>
      </c>
      <c r="CO73" s="2">
        <v>2.65230728387E-2</v>
      </c>
      <c r="CP73" s="2">
        <v>2.06369081564E-2</v>
      </c>
      <c r="CQ73" s="2">
        <v>-2.06369081564E-2</v>
      </c>
      <c r="CR73" s="2">
        <v>-3.7078925478300002E-2</v>
      </c>
      <c r="CS73" s="2">
        <v>3.7078925478300002E-2</v>
      </c>
      <c r="CT73" s="2">
        <v>-2.3413633740099998E-2</v>
      </c>
      <c r="CU73" s="2">
        <v>2.3413633740099998E-2</v>
      </c>
      <c r="CV73" s="2">
        <v>-5.7922343021200003E-3</v>
      </c>
      <c r="CW73" s="2">
        <v>5.7922343021200003E-3</v>
      </c>
      <c r="CX73" s="2">
        <v>2.9093714381699999E-3</v>
      </c>
      <c r="CY73" s="2">
        <v>-2.9093714381699999E-3</v>
      </c>
      <c r="CZ73" s="2">
        <v>1.8022468795999998E-2</v>
      </c>
      <c r="DA73" s="2">
        <v>-1.8022468795999998E-2</v>
      </c>
      <c r="DB73" s="2">
        <v>-2.9320326902499999E-2</v>
      </c>
      <c r="DC73" s="2">
        <v>2.9320326902499999E-2</v>
      </c>
      <c r="DD73" s="2">
        <v>1.0580335105E-3</v>
      </c>
      <c r="DE73" s="4">
        <v>-1.0580335105E-3</v>
      </c>
    </row>
    <row r="74" spans="1:109" x14ac:dyDescent="0.3">
      <c r="A74" s="17" t="s">
        <v>72</v>
      </c>
      <c r="B74" s="13">
        <v>-9.6926559734799994E-2</v>
      </c>
      <c r="C74" s="2">
        <v>0.118641437232</v>
      </c>
      <c r="D74" s="2">
        <v>6.0960586035100003E-2</v>
      </c>
      <c r="E74" s="2">
        <v>2.8160006382099999E-2</v>
      </c>
      <c r="F74" s="2">
        <v>6.5234045414300001E-2</v>
      </c>
      <c r="G74" s="2">
        <v>2.4739610760299999E-2</v>
      </c>
      <c r="H74" s="2">
        <v>5.7802477728999997E-2</v>
      </c>
      <c r="I74" s="2">
        <v>2.10347768067E-2</v>
      </c>
      <c r="J74" s="2">
        <v>1.09397657858E-2</v>
      </c>
      <c r="K74" s="2">
        <v>2.15784783173E-2</v>
      </c>
      <c r="L74" s="2">
        <v>-5.7901343764799997E-3</v>
      </c>
      <c r="M74" s="2">
        <v>6.5794168742999995E-2</v>
      </c>
      <c r="N74" s="2">
        <v>-1.9894449947999999E-2</v>
      </c>
      <c r="O74" s="2">
        <v>-1.9894449947999999E-2</v>
      </c>
      <c r="P74" s="2">
        <v>6.5794168742999995E-2</v>
      </c>
      <c r="Q74" s="2">
        <v>-6.0670814746499997E-2</v>
      </c>
      <c r="R74" s="2">
        <v>-7.6109308650799998E-2</v>
      </c>
      <c r="S74" s="2">
        <v>7.6109308650799998E-2</v>
      </c>
      <c r="T74" s="2">
        <v>-1.9213489719800001E-2</v>
      </c>
      <c r="U74" s="2">
        <v>-9.9382241534199996E-3</v>
      </c>
      <c r="V74" s="2">
        <v>-3.1823684597000003E-2</v>
      </c>
      <c r="W74" s="2">
        <v>4.8604645140199999E-2</v>
      </c>
      <c r="X74" s="2">
        <v>3.4350342644799997E-2</v>
      </c>
      <c r="Y74" s="2">
        <v>-2.7221419641899999E-2</v>
      </c>
      <c r="Z74" s="2">
        <v>5.2456598789800003E-2</v>
      </c>
      <c r="AA74" s="2">
        <v>-1.03353561999E-2</v>
      </c>
      <c r="AB74" s="2">
        <v>-3.0019890399999999E-2</v>
      </c>
      <c r="AC74" s="2">
        <v>-9.1153730143199996E-3</v>
      </c>
      <c r="AD74" s="2">
        <v>-2.7110498406100001E-2</v>
      </c>
      <c r="AE74" s="2">
        <v>-2.29634668891E-2</v>
      </c>
      <c r="AF74" s="2">
        <v>3.2242723623399999E-2</v>
      </c>
      <c r="AG74" s="2">
        <v>5.3856515738099998E-2</v>
      </c>
      <c r="AH74" s="2">
        <v>-8.0504581449600005E-3</v>
      </c>
      <c r="AI74" s="2">
        <v>-9.1753141380299996E-2</v>
      </c>
      <c r="AJ74" s="2">
        <v>-3.8491799359200003E-2</v>
      </c>
      <c r="AK74" s="2">
        <v>0.100663444378</v>
      </c>
      <c r="AL74" s="2">
        <v>-3.4928856163899999E-2</v>
      </c>
      <c r="AM74" s="2">
        <v>-7.7616732248299999E-2</v>
      </c>
      <c r="AN74" s="2">
        <v>-3.0760991209599998E-2</v>
      </c>
      <c r="AO74" s="2">
        <v>-5.4590121777300001E-3</v>
      </c>
      <c r="AP74" s="2">
        <v>2.03788791494E-4</v>
      </c>
      <c r="AQ74" s="2">
        <v>-1.9089395761400001E-2</v>
      </c>
      <c r="AR74" s="2">
        <v>-4.4400203545000003E-2</v>
      </c>
      <c r="AS74" s="2">
        <v>5.9964705095099996E-3</v>
      </c>
      <c r="AT74" s="2">
        <v>9.5734311983100007E-3</v>
      </c>
      <c r="AU74" s="2">
        <v>2.71173612179E-2</v>
      </c>
      <c r="AV74" s="2">
        <v>0.127416050828</v>
      </c>
      <c r="AW74" s="2">
        <v>-0.127416050828</v>
      </c>
      <c r="AX74" s="2">
        <v>-2.1829694998500002E-2</v>
      </c>
      <c r="AY74" s="2">
        <v>0.108090452994</v>
      </c>
      <c r="AZ74" s="2">
        <v>-0.108053087911</v>
      </c>
      <c r="BA74" s="2">
        <v>8.6546793722799997E-2</v>
      </c>
      <c r="BB74" s="2">
        <v>-8.6546793722799997E-2</v>
      </c>
      <c r="BC74" s="2">
        <v>0.110061247578</v>
      </c>
      <c r="BD74" s="2">
        <v>-0.110061247578</v>
      </c>
      <c r="BE74" s="2">
        <v>0.120397251447</v>
      </c>
      <c r="BF74" s="2">
        <v>-0.120397251447</v>
      </c>
      <c r="BG74" s="2">
        <v>4.1100501227E-2</v>
      </c>
      <c r="BH74" s="2">
        <v>-4.1100501227E-2</v>
      </c>
      <c r="BI74" s="2">
        <v>1.9180799446199999E-2</v>
      </c>
      <c r="BJ74" s="2">
        <v>-1.9180799446199999E-2</v>
      </c>
      <c r="BK74" s="2">
        <v>5.1572225912499998E-3</v>
      </c>
      <c r="BL74" s="2">
        <v>-5.1572225912499998E-3</v>
      </c>
      <c r="BM74" s="2">
        <v>0.133928028995</v>
      </c>
      <c r="BN74" s="2">
        <v>0.132020269601</v>
      </c>
      <c r="BO74" s="2">
        <v>-0.13367616812499999</v>
      </c>
      <c r="BP74" s="2">
        <v>-0.12096089406799999</v>
      </c>
      <c r="BQ74" s="2">
        <v>-0.26812948062899999</v>
      </c>
      <c r="BR74" s="2">
        <v>0.108289445732</v>
      </c>
      <c r="BS74" s="2">
        <v>-2.0912584775499999E-2</v>
      </c>
      <c r="BT74" s="2">
        <v>-7.0388137027199996E-2</v>
      </c>
      <c r="BU74" s="2">
        <v>-9.4506395370200003E-2</v>
      </c>
      <c r="BV74" s="2">
        <v>1</v>
      </c>
      <c r="BW74" s="2">
        <v>-1</v>
      </c>
      <c r="BX74" s="2">
        <v>0.105159863402</v>
      </c>
      <c r="BY74" s="2">
        <v>-0.105159863402</v>
      </c>
      <c r="BZ74" s="2">
        <v>2.5061795550000002E-2</v>
      </c>
      <c r="CA74" s="2">
        <v>-2.5061795550000002E-2</v>
      </c>
      <c r="CB74" s="2">
        <v>-3.5207864935099999E-3</v>
      </c>
      <c r="CC74" s="2">
        <v>3.5207864935099999E-3</v>
      </c>
      <c r="CD74" s="2">
        <v>6.3228080120500005E-2</v>
      </c>
      <c r="CE74" s="2">
        <v>-6.3228080120500005E-2</v>
      </c>
      <c r="CF74" s="2">
        <v>0.163360261196</v>
      </c>
      <c r="CG74" s="2">
        <v>-0.163360261196</v>
      </c>
      <c r="CH74" s="2">
        <v>9.7772659490799996E-2</v>
      </c>
      <c r="CI74" s="2">
        <v>-9.7772659490799996E-2</v>
      </c>
      <c r="CJ74" s="2">
        <v>0.110410171044</v>
      </c>
      <c r="CK74" s="2">
        <v>-0.110410171044</v>
      </c>
      <c r="CL74" s="2">
        <v>9.3609727947099999E-2</v>
      </c>
      <c r="CM74" s="2">
        <v>-9.3609727947099999E-2</v>
      </c>
      <c r="CN74" s="2">
        <v>0.124508055901</v>
      </c>
      <c r="CO74" s="2">
        <v>-0.124508055901</v>
      </c>
      <c r="CP74" s="2">
        <v>0.11397164302899999</v>
      </c>
      <c r="CQ74" s="2">
        <v>-0.11397164302899999</v>
      </c>
      <c r="CR74" s="2">
        <v>6.9876723872699997E-2</v>
      </c>
      <c r="CS74" s="2">
        <v>-6.9876723872699997E-2</v>
      </c>
      <c r="CT74" s="2">
        <v>0.12574869581699999</v>
      </c>
      <c r="CU74" s="2">
        <v>-0.12574869581699999</v>
      </c>
      <c r="CV74" s="2">
        <v>7.2015258591399997E-2</v>
      </c>
      <c r="CW74" s="2">
        <v>-7.2015258591399997E-2</v>
      </c>
      <c r="CX74" s="2">
        <v>0.109316446053</v>
      </c>
      <c r="CY74" s="2">
        <v>-0.109316446053</v>
      </c>
      <c r="CZ74" s="2">
        <v>2.0439157492499999E-2</v>
      </c>
      <c r="DA74" s="2">
        <v>-2.0439157492499999E-2</v>
      </c>
      <c r="DB74" s="2">
        <v>8.2757266089699993E-2</v>
      </c>
      <c r="DC74" s="2">
        <v>-8.2757266089699993E-2</v>
      </c>
      <c r="DD74" s="2">
        <v>4.2920263499000001E-2</v>
      </c>
      <c r="DE74" s="4">
        <v>-4.2920263499000001E-2</v>
      </c>
    </row>
    <row r="75" spans="1:109" x14ac:dyDescent="0.3">
      <c r="A75" s="17" t="s">
        <v>73</v>
      </c>
      <c r="B75" s="13">
        <v>9.6926559734799994E-2</v>
      </c>
      <c r="C75" s="2">
        <v>-0.118641437232</v>
      </c>
      <c r="D75" s="2">
        <v>-6.0960586035100003E-2</v>
      </c>
      <c r="E75" s="2">
        <v>-2.8160006382099999E-2</v>
      </c>
      <c r="F75" s="2">
        <v>-6.5234045414300001E-2</v>
      </c>
      <c r="G75" s="2">
        <v>-2.4739610760299999E-2</v>
      </c>
      <c r="H75" s="2">
        <v>-5.7802477728999997E-2</v>
      </c>
      <c r="I75" s="2">
        <v>-2.10347768067E-2</v>
      </c>
      <c r="J75" s="2">
        <v>-1.09397657858E-2</v>
      </c>
      <c r="K75" s="2">
        <v>-2.15784783173E-2</v>
      </c>
      <c r="L75" s="2">
        <v>5.7901343764799997E-3</v>
      </c>
      <c r="M75" s="2">
        <v>-6.5794168742999995E-2</v>
      </c>
      <c r="N75" s="2">
        <v>1.9894449947999999E-2</v>
      </c>
      <c r="O75" s="2">
        <v>1.9894449947999999E-2</v>
      </c>
      <c r="P75" s="2">
        <v>-6.5794168742999995E-2</v>
      </c>
      <c r="Q75" s="2">
        <v>6.0670814746499997E-2</v>
      </c>
      <c r="R75" s="2">
        <v>7.6109308650799998E-2</v>
      </c>
      <c r="S75" s="2">
        <v>-7.6109308650799998E-2</v>
      </c>
      <c r="T75" s="2">
        <v>1.9213489719800001E-2</v>
      </c>
      <c r="U75" s="2">
        <v>9.9382241534199996E-3</v>
      </c>
      <c r="V75" s="2">
        <v>3.1823684597000003E-2</v>
      </c>
      <c r="W75" s="2">
        <v>-4.8604645140199999E-2</v>
      </c>
      <c r="X75" s="2">
        <v>-3.4350342644799997E-2</v>
      </c>
      <c r="Y75" s="2">
        <v>2.7221419641899999E-2</v>
      </c>
      <c r="Z75" s="2">
        <v>-5.2456598789800003E-2</v>
      </c>
      <c r="AA75" s="2">
        <v>1.03353561999E-2</v>
      </c>
      <c r="AB75" s="2">
        <v>3.0019890399999999E-2</v>
      </c>
      <c r="AC75" s="2">
        <v>9.1153730143199996E-3</v>
      </c>
      <c r="AD75" s="2">
        <v>2.7110498406100001E-2</v>
      </c>
      <c r="AE75" s="2">
        <v>2.29634668891E-2</v>
      </c>
      <c r="AF75" s="2">
        <v>-3.2242723623399999E-2</v>
      </c>
      <c r="AG75" s="2">
        <v>-5.3856515738099998E-2</v>
      </c>
      <c r="AH75" s="2">
        <v>8.0504581449600005E-3</v>
      </c>
      <c r="AI75" s="2">
        <v>9.1753141380299996E-2</v>
      </c>
      <c r="AJ75" s="2">
        <v>3.8491799359200003E-2</v>
      </c>
      <c r="AK75" s="2">
        <v>-0.100663444378</v>
      </c>
      <c r="AL75" s="2">
        <v>3.4928856163899999E-2</v>
      </c>
      <c r="AM75" s="2">
        <v>7.7616732248299999E-2</v>
      </c>
      <c r="AN75" s="2">
        <v>3.0760991209599998E-2</v>
      </c>
      <c r="AO75" s="2">
        <v>5.4590121777300001E-3</v>
      </c>
      <c r="AP75" s="2">
        <v>-2.03788791494E-4</v>
      </c>
      <c r="AQ75" s="2">
        <v>1.9089395761400001E-2</v>
      </c>
      <c r="AR75" s="2">
        <v>4.4400203545000003E-2</v>
      </c>
      <c r="AS75" s="2">
        <v>-5.9964705095099996E-3</v>
      </c>
      <c r="AT75" s="2">
        <v>-9.5734311983100007E-3</v>
      </c>
      <c r="AU75" s="2">
        <v>-2.71173612179E-2</v>
      </c>
      <c r="AV75" s="2">
        <v>-0.127416050828</v>
      </c>
      <c r="AW75" s="2">
        <v>0.127416050828</v>
      </c>
      <c r="AX75" s="2">
        <v>2.1829694998500002E-2</v>
      </c>
      <c r="AY75" s="2">
        <v>-0.108090452994</v>
      </c>
      <c r="AZ75" s="2">
        <v>0.108053087911</v>
      </c>
      <c r="BA75" s="2">
        <v>-8.6546793722799997E-2</v>
      </c>
      <c r="BB75" s="2">
        <v>8.6546793722799997E-2</v>
      </c>
      <c r="BC75" s="2">
        <v>-0.110061247578</v>
      </c>
      <c r="BD75" s="2">
        <v>0.110061247578</v>
      </c>
      <c r="BE75" s="2">
        <v>-0.120397251447</v>
      </c>
      <c r="BF75" s="2">
        <v>0.120397251447</v>
      </c>
      <c r="BG75" s="2">
        <v>-4.1100501227E-2</v>
      </c>
      <c r="BH75" s="2">
        <v>4.1100501227E-2</v>
      </c>
      <c r="BI75" s="2">
        <v>-1.9180799446199999E-2</v>
      </c>
      <c r="BJ75" s="2">
        <v>1.9180799446199999E-2</v>
      </c>
      <c r="BK75" s="2">
        <v>-5.1572225912499998E-3</v>
      </c>
      <c r="BL75" s="2">
        <v>5.1572225912499998E-3</v>
      </c>
      <c r="BM75" s="2">
        <v>-0.133928028995</v>
      </c>
      <c r="BN75" s="2">
        <v>-0.132020269601</v>
      </c>
      <c r="BO75" s="2">
        <v>0.13367616812499999</v>
      </c>
      <c r="BP75" s="2">
        <v>0.12096089406799999</v>
      </c>
      <c r="BQ75" s="2">
        <v>0.26812948062899999</v>
      </c>
      <c r="BR75" s="2">
        <v>-0.108289445732</v>
      </c>
      <c r="BS75" s="2">
        <v>2.0912584775499999E-2</v>
      </c>
      <c r="BT75" s="2">
        <v>7.0388137027199996E-2</v>
      </c>
      <c r="BU75" s="2">
        <v>9.4506395370200003E-2</v>
      </c>
      <c r="BV75" s="2">
        <v>-1</v>
      </c>
      <c r="BW75" s="2">
        <v>1</v>
      </c>
      <c r="BX75" s="2">
        <v>-0.105159863402</v>
      </c>
      <c r="BY75" s="2">
        <v>0.105159863402</v>
      </c>
      <c r="BZ75" s="2">
        <v>-2.5061795550000002E-2</v>
      </c>
      <c r="CA75" s="2">
        <v>2.5061795550000002E-2</v>
      </c>
      <c r="CB75" s="2">
        <v>3.5207864935099999E-3</v>
      </c>
      <c r="CC75" s="2">
        <v>-3.5207864935099999E-3</v>
      </c>
      <c r="CD75" s="2">
        <v>-6.3228080120500005E-2</v>
      </c>
      <c r="CE75" s="2">
        <v>6.3228080120500005E-2</v>
      </c>
      <c r="CF75" s="2">
        <v>-0.163360261196</v>
      </c>
      <c r="CG75" s="2">
        <v>0.163360261196</v>
      </c>
      <c r="CH75" s="2">
        <v>-9.7772659490799996E-2</v>
      </c>
      <c r="CI75" s="2">
        <v>9.7772659490799996E-2</v>
      </c>
      <c r="CJ75" s="2">
        <v>-0.110410171044</v>
      </c>
      <c r="CK75" s="2">
        <v>0.110410171044</v>
      </c>
      <c r="CL75" s="2">
        <v>-9.3609727947099999E-2</v>
      </c>
      <c r="CM75" s="2">
        <v>9.3609727947099999E-2</v>
      </c>
      <c r="CN75" s="2">
        <v>-0.124508055901</v>
      </c>
      <c r="CO75" s="2">
        <v>0.124508055901</v>
      </c>
      <c r="CP75" s="2">
        <v>-0.11397164302899999</v>
      </c>
      <c r="CQ75" s="2">
        <v>0.11397164302899999</v>
      </c>
      <c r="CR75" s="2">
        <v>-6.9876723872699997E-2</v>
      </c>
      <c r="CS75" s="2">
        <v>6.9876723872699997E-2</v>
      </c>
      <c r="CT75" s="2">
        <v>-0.12574869581699999</v>
      </c>
      <c r="CU75" s="2">
        <v>0.12574869581699999</v>
      </c>
      <c r="CV75" s="2">
        <v>-7.2015258591399997E-2</v>
      </c>
      <c r="CW75" s="2">
        <v>7.2015258591399997E-2</v>
      </c>
      <c r="CX75" s="2">
        <v>-0.109316446053</v>
      </c>
      <c r="CY75" s="2">
        <v>0.109316446053</v>
      </c>
      <c r="CZ75" s="2">
        <v>-2.0439157492499999E-2</v>
      </c>
      <c r="DA75" s="2">
        <v>2.0439157492499999E-2</v>
      </c>
      <c r="DB75" s="2">
        <v>-8.2757266089699993E-2</v>
      </c>
      <c r="DC75" s="2">
        <v>8.2757266089699993E-2</v>
      </c>
      <c r="DD75" s="2">
        <v>-4.2920263499000001E-2</v>
      </c>
      <c r="DE75" s="4">
        <v>4.2920263499000001E-2</v>
      </c>
    </row>
    <row r="76" spans="1:109" x14ac:dyDescent="0.3">
      <c r="A76" s="17" t="s">
        <v>74</v>
      </c>
      <c r="B76" s="13">
        <v>3.8831529366100001E-2</v>
      </c>
      <c r="C76" s="2">
        <v>4.5027325280499998E-2</v>
      </c>
      <c r="D76" s="2">
        <v>1.5927836499700001E-2</v>
      </c>
      <c r="E76" s="2">
        <v>-4.0196125737600001E-3</v>
      </c>
      <c r="F76" s="2">
        <v>5.2512156589300002E-2</v>
      </c>
      <c r="G76" s="2">
        <v>2.1489803151299999E-2</v>
      </c>
      <c r="H76" s="2">
        <v>1.2159265805299999E-3</v>
      </c>
      <c r="I76" s="2">
        <v>-8.2249201736000008E-3</v>
      </c>
      <c r="J76" s="2">
        <v>2.08395772645E-2</v>
      </c>
      <c r="K76" s="2">
        <v>-2.75542485607E-2</v>
      </c>
      <c r="L76" s="2">
        <v>-1.9100191612500001E-2</v>
      </c>
      <c r="M76" s="2">
        <v>4.83846907373E-2</v>
      </c>
      <c r="N76" s="2">
        <v>-7.1853163266399997E-2</v>
      </c>
      <c r="O76" s="2">
        <v>-7.1853163266399997E-2</v>
      </c>
      <c r="P76" s="2">
        <v>4.83846907373E-2</v>
      </c>
      <c r="Q76" s="2">
        <v>-0.110991420002</v>
      </c>
      <c r="R76" s="2">
        <v>-7.1009753776600001E-2</v>
      </c>
      <c r="S76" s="2">
        <v>7.1009753776600001E-2</v>
      </c>
      <c r="T76" s="2">
        <v>3.2007975529399997E-2</v>
      </c>
      <c r="U76" s="2">
        <v>-1.1143582862599999E-2</v>
      </c>
      <c r="V76" s="2">
        <v>-3.5026323158E-2</v>
      </c>
      <c r="W76" s="2">
        <v>3.2451523390099997E-2</v>
      </c>
      <c r="X76" s="2">
        <v>1.1640144695499999E-3</v>
      </c>
      <c r="Y76" s="2">
        <v>5.7622553963499997E-3</v>
      </c>
      <c r="Z76" s="2">
        <v>3.0946514494200002E-2</v>
      </c>
      <c r="AA76" s="2">
        <v>2.7858818051300002E-4</v>
      </c>
      <c r="AB76" s="2">
        <v>5.9513855473299999E-3</v>
      </c>
      <c r="AC76" s="2">
        <v>-3.65553744771E-2</v>
      </c>
      <c r="AD76" s="2">
        <v>-1.7508254740599999E-3</v>
      </c>
      <c r="AE76" s="2">
        <v>-5.95893147584E-3</v>
      </c>
      <c r="AF76" s="2">
        <v>4.3725018253799999E-2</v>
      </c>
      <c r="AG76" s="2">
        <v>-3.90004261603E-2</v>
      </c>
      <c r="AH76" s="2">
        <v>-2.9028527713900001E-3</v>
      </c>
      <c r="AI76" s="2">
        <v>-1.57587455937E-2</v>
      </c>
      <c r="AJ76" s="2">
        <v>-4.3815293741299999E-2</v>
      </c>
      <c r="AK76" s="2">
        <v>2.1029122297900001E-2</v>
      </c>
      <c r="AL76" s="2">
        <v>-2.7800881086600001E-2</v>
      </c>
      <c r="AM76" s="2">
        <v>-1.5684493137600002E-2</v>
      </c>
      <c r="AN76" s="2">
        <v>-4.7830116365299999E-3</v>
      </c>
      <c r="AO76" s="2">
        <v>-1.7508254740599999E-3</v>
      </c>
      <c r="AP76" s="2">
        <v>-9.9158996507499992E-4</v>
      </c>
      <c r="AQ76" s="2">
        <v>-2.1961429804900001E-4</v>
      </c>
      <c r="AR76" s="2">
        <v>-1.71058576744E-2</v>
      </c>
      <c r="AS76" s="2">
        <v>1.7375753408700002E-2</v>
      </c>
      <c r="AT76" s="2">
        <v>1.1549021793500001E-3</v>
      </c>
      <c r="AU76" s="2">
        <v>2.2469174525E-2</v>
      </c>
      <c r="AV76" s="2">
        <v>5.1979176614700001E-2</v>
      </c>
      <c r="AW76" s="2">
        <v>-5.1979176614700001E-2</v>
      </c>
      <c r="AX76" s="2">
        <v>-3.19917528388E-2</v>
      </c>
      <c r="AY76" s="2">
        <v>2.9875819933600001E-2</v>
      </c>
      <c r="AZ76" s="2">
        <v>-1.55851216665E-2</v>
      </c>
      <c r="BA76" s="2">
        <v>0.11310141319</v>
      </c>
      <c r="BB76" s="2">
        <v>-0.11310141319</v>
      </c>
      <c r="BC76" s="2">
        <v>9.5980105774299995E-2</v>
      </c>
      <c r="BD76" s="2">
        <v>-9.5980105774299995E-2</v>
      </c>
      <c r="BE76" s="2">
        <v>8.7415760745599994E-2</v>
      </c>
      <c r="BF76" s="2">
        <v>-8.7415760745599994E-2</v>
      </c>
      <c r="BG76" s="2">
        <v>4.3165314296599998E-2</v>
      </c>
      <c r="BH76" s="2">
        <v>-4.3165314296599998E-2</v>
      </c>
      <c r="BI76" s="2">
        <v>-1.2518247669300001E-2</v>
      </c>
      <c r="BJ76" s="2">
        <v>1.2518247669300001E-2</v>
      </c>
      <c r="BK76" s="2">
        <v>1.8368607755700001E-2</v>
      </c>
      <c r="BL76" s="2">
        <v>-1.8368607755700001E-2</v>
      </c>
      <c r="BM76" s="2">
        <v>4.6783638681200002E-2</v>
      </c>
      <c r="BN76" s="2">
        <v>7.0059129619299998E-2</v>
      </c>
      <c r="BO76" s="2">
        <v>-5.81006213546E-2</v>
      </c>
      <c r="BP76" s="2">
        <v>-1.6967262590000001E-2</v>
      </c>
      <c r="BQ76" s="2">
        <v>-9.9402461127700001E-2</v>
      </c>
      <c r="BR76" s="2">
        <v>3.6753911377900003E-2</v>
      </c>
      <c r="BS76" s="2">
        <v>-2.62491285528E-2</v>
      </c>
      <c r="BT76" s="2">
        <v>-3.6179995528800003E-2</v>
      </c>
      <c r="BU76" s="2">
        <v>-2.6499177739700001E-2</v>
      </c>
      <c r="BV76" s="2">
        <v>0.105159863402</v>
      </c>
      <c r="BW76" s="2">
        <v>-0.105159863402</v>
      </c>
      <c r="BX76" s="2">
        <v>1</v>
      </c>
      <c r="BY76" s="2">
        <v>-1</v>
      </c>
      <c r="BZ76" s="2">
        <v>4.3308244691400002E-2</v>
      </c>
      <c r="CA76" s="2">
        <v>-4.3308244691400002E-2</v>
      </c>
      <c r="CB76" s="2">
        <v>3.7605200671600003E-2</v>
      </c>
      <c r="CC76" s="2">
        <v>-3.7605200671600003E-2</v>
      </c>
      <c r="CD76" s="2">
        <v>7.36114884659E-3</v>
      </c>
      <c r="CE76" s="2">
        <v>-7.36114884659E-3</v>
      </c>
      <c r="CF76" s="2">
        <v>5.71001775999E-2</v>
      </c>
      <c r="CG76" s="2">
        <v>-5.71001775999E-2</v>
      </c>
      <c r="CH76" s="2">
        <v>2.1325905085299999E-2</v>
      </c>
      <c r="CI76" s="2">
        <v>-2.1325905085299999E-2</v>
      </c>
      <c r="CJ76" s="2">
        <v>6.8817096210600004E-2</v>
      </c>
      <c r="CK76" s="2">
        <v>-6.8817096210600004E-2</v>
      </c>
      <c r="CL76" s="2">
        <v>5.02254773492E-2</v>
      </c>
      <c r="CM76" s="2">
        <v>-5.02254773492E-2</v>
      </c>
      <c r="CN76" s="2">
        <v>5.1530533298899998E-2</v>
      </c>
      <c r="CO76" s="2">
        <v>-5.1530533298899998E-2</v>
      </c>
      <c r="CP76" s="2">
        <v>9.4573221482200001E-2</v>
      </c>
      <c r="CQ76" s="2">
        <v>-9.4573221482200001E-2</v>
      </c>
      <c r="CR76" s="2">
        <v>4.1575829945899999E-2</v>
      </c>
      <c r="CS76" s="2">
        <v>-4.1575829945899999E-2</v>
      </c>
      <c r="CT76" s="2">
        <v>0.23606417231099999</v>
      </c>
      <c r="CU76" s="2">
        <v>-0.23606417231099999</v>
      </c>
      <c r="CV76" s="2">
        <v>2.3140632480099999E-2</v>
      </c>
      <c r="CW76" s="2">
        <v>-2.3140632480099999E-2</v>
      </c>
      <c r="CX76" s="2">
        <v>0.15491239004900001</v>
      </c>
      <c r="CY76" s="2">
        <v>-0.15491239004900001</v>
      </c>
      <c r="CZ76" s="2">
        <v>2.54026118896E-2</v>
      </c>
      <c r="DA76" s="2">
        <v>-2.54026118896E-2</v>
      </c>
      <c r="DB76" s="2">
        <v>1.9705070248899999E-2</v>
      </c>
      <c r="DC76" s="2">
        <v>-1.9705070248899999E-2</v>
      </c>
      <c r="DD76" s="2">
        <v>8.7063204424800006E-2</v>
      </c>
      <c r="DE76" s="4">
        <v>-8.7063204424800006E-2</v>
      </c>
    </row>
    <row r="77" spans="1:109" x14ac:dyDescent="0.3">
      <c r="A77" s="17" t="s">
        <v>75</v>
      </c>
      <c r="B77" s="13">
        <v>-3.8831529366100001E-2</v>
      </c>
      <c r="C77" s="2">
        <v>-4.5027325280499998E-2</v>
      </c>
      <c r="D77" s="2">
        <v>-1.5927836499700001E-2</v>
      </c>
      <c r="E77" s="2">
        <v>4.0196125737600001E-3</v>
      </c>
      <c r="F77" s="2">
        <v>-5.2512156589300002E-2</v>
      </c>
      <c r="G77" s="2">
        <v>-2.1489803151299999E-2</v>
      </c>
      <c r="H77" s="2">
        <v>-1.2159265805299999E-3</v>
      </c>
      <c r="I77" s="2">
        <v>8.2249201736000008E-3</v>
      </c>
      <c r="J77" s="2">
        <v>-2.08395772645E-2</v>
      </c>
      <c r="K77" s="2">
        <v>2.75542485607E-2</v>
      </c>
      <c r="L77" s="2">
        <v>1.9100191612500001E-2</v>
      </c>
      <c r="M77" s="2">
        <v>-4.83846907373E-2</v>
      </c>
      <c r="N77" s="2">
        <v>7.1853163266399997E-2</v>
      </c>
      <c r="O77" s="2">
        <v>7.1853163266399997E-2</v>
      </c>
      <c r="P77" s="2">
        <v>-4.83846907373E-2</v>
      </c>
      <c r="Q77" s="2">
        <v>0.110991420002</v>
      </c>
      <c r="R77" s="2">
        <v>7.1009753776600001E-2</v>
      </c>
      <c r="S77" s="2">
        <v>-7.1009753776600001E-2</v>
      </c>
      <c r="T77" s="2">
        <v>-3.2007975529399997E-2</v>
      </c>
      <c r="U77" s="2">
        <v>1.1143582862599999E-2</v>
      </c>
      <c r="V77" s="2">
        <v>3.5026323158E-2</v>
      </c>
      <c r="W77" s="2">
        <v>-3.2451523390099997E-2</v>
      </c>
      <c r="X77" s="2">
        <v>-1.1640144695499999E-3</v>
      </c>
      <c r="Y77" s="2">
        <v>-5.7622553963499997E-3</v>
      </c>
      <c r="Z77" s="2">
        <v>-3.0946514494200002E-2</v>
      </c>
      <c r="AA77" s="2">
        <v>-2.7858818051300002E-4</v>
      </c>
      <c r="AB77" s="2">
        <v>-5.9513855473299999E-3</v>
      </c>
      <c r="AC77" s="2">
        <v>3.65553744771E-2</v>
      </c>
      <c r="AD77" s="2">
        <v>1.7508254740599999E-3</v>
      </c>
      <c r="AE77" s="2">
        <v>5.95893147584E-3</v>
      </c>
      <c r="AF77" s="2">
        <v>-4.3725018253799999E-2</v>
      </c>
      <c r="AG77" s="2">
        <v>3.90004261603E-2</v>
      </c>
      <c r="AH77" s="2">
        <v>2.9028527713900001E-3</v>
      </c>
      <c r="AI77" s="2">
        <v>1.57587455937E-2</v>
      </c>
      <c r="AJ77" s="2">
        <v>4.3815293741299999E-2</v>
      </c>
      <c r="AK77" s="2">
        <v>-2.1029122297900001E-2</v>
      </c>
      <c r="AL77" s="2">
        <v>2.7800881086600001E-2</v>
      </c>
      <c r="AM77" s="2">
        <v>1.5684493137600002E-2</v>
      </c>
      <c r="AN77" s="2">
        <v>4.7830116365299999E-3</v>
      </c>
      <c r="AO77" s="2">
        <v>1.7508254740599999E-3</v>
      </c>
      <c r="AP77" s="2">
        <v>9.9158996507499992E-4</v>
      </c>
      <c r="AQ77" s="2">
        <v>2.1961429804900001E-4</v>
      </c>
      <c r="AR77" s="2">
        <v>1.71058576744E-2</v>
      </c>
      <c r="AS77" s="2">
        <v>-1.7375753408700002E-2</v>
      </c>
      <c r="AT77" s="2">
        <v>-1.1549021793500001E-3</v>
      </c>
      <c r="AU77" s="2">
        <v>-2.2469174525E-2</v>
      </c>
      <c r="AV77" s="2">
        <v>-5.1979176614700001E-2</v>
      </c>
      <c r="AW77" s="2">
        <v>5.1979176614700001E-2</v>
      </c>
      <c r="AX77" s="2">
        <v>3.19917528388E-2</v>
      </c>
      <c r="AY77" s="2">
        <v>-2.9875819933600001E-2</v>
      </c>
      <c r="AZ77" s="2">
        <v>1.55851216665E-2</v>
      </c>
      <c r="BA77" s="2">
        <v>-0.11310141319</v>
      </c>
      <c r="BB77" s="2">
        <v>0.11310141319</v>
      </c>
      <c r="BC77" s="2">
        <v>-9.5980105774299995E-2</v>
      </c>
      <c r="BD77" s="2">
        <v>9.5980105774299995E-2</v>
      </c>
      <c r="BE77" s="2">
        <v>-8.7415760745599994E-2</v>
      </c>
      <c r="BF77" s="2">
        <v>8.7415760745599994E-2</v>
      </c>
      <c r="BG77" s="2">
        <v>-4.3165314296599998E-2</v>
      </c>
      <c r="BH77" s="2">
        <v>4.3165314296599998E-2</v>
      </c>
      <c r="BI77" s="2">
        <v>1.2518247669300001E-2</v>
      </c>
      <c r="BJ77" s="2">
        <v>-1.2518247669300001E-2</v>
      </c>
      <c r="BK77" s="2">
        <v>-1.8368607755700001E-2</v>
      </c>
      <c r="BL77" s="2">
        <v>1.8368607755700001E-2</v>
      </c>
      <c r="BM77" s="2">
        <v>-4.6783638681200002E-2</v>
      </c>
      <c r="BN77" s="2">
        <v>-7.0059129619299998E-2</v>
      </c>
      <c r="BO77" s="2">
        <v>5.81006213546E-2</v>
      </c>
      <c r="BP77" s="2">
        <v>1.6967262590000001E-2</v>
      </c>
      <c r="BQ77" s="2">
        <v>9.9402461127700001E-2</v>
      </c>
      <c r="BR77" s="2">
        <v>-3.6753911377900003E-2</v>
      </c>
      <c r="BS77" s="2">
        <v>2.62491285528E-2</v>
      </c>
      <c r="BT77" s="2">
        <v>3.6179995528800003E-2</v>
      </c>
      <c r="BU77" s="2">
        <v>2.6499177739700001E-2</v>
      </c>
      <c r="BV77" s="2">
        <v>-0.105159863402</v>
      </c>
      <c r="BW77" s="2">
        <v>0.105159863402</v>
      </c>
      <c r="BX77" s="2">
        <v>-1</v>
      </c>
      <c r="BY77" s="2">
        <v>1</v>
      </c>
      <c r="BZ77" s="2">
        <v>-4.3308244691400002E-2</v>
      </c>
      <c r="CA77" s="2">
        <v>4.3308244691400002E-2</v>
      </c>
      <c r="CB77" s="2">
        <v>-3.7605200671600003E-2</v>
      </c>
      <c r="CC77" s="2">
        <v>3.7605200671600003E-2</v>
      </c>
      <c r="CD77" s="2">
        <v>-7.36114884659E-3</v>
      </c>
      <c r="CE77" s="2">
        <v>7.36114884659E-3</v>
      </c>
      <c r="CF77" s="2">
        <v>-5.71001775999E-2</v>
      </c>
      <c r="CG77" s="2">
        <v>5.71001775999E-2</v>
      </c>
      <c r="CH77" s="2">
        <v>-2.1325905085299999E-2</v>
      </c>
      <c r="CI77" s="2">
        <v>2.1325905085299999E-2</v>
      </c>
      <c r="CJ77" s="2">
        <v>-6.8817096210600004E-2</v>
      </c>
      <c r="CK77" s="2">
        <v>6.8817096210600004E-2</v>
      </c>
      <c r="CL77" s="2">
        <v>-5.02254773492E-2</v>
      </c>
      <c r="CM77" s="2">
        <v>5.02254773492E-2</v>
      </c>
      <c r="CN77" s="2">
        <v>-5.1530533298899998E-2</v>
      </c>
      <c r="CO77" s="2">
        <v>5.1530533298899998E-2</v>
      </c>
      <c r="CP77" s="2">
        <v>-9.4573221482200001E-2</v>
      </c>
      <c r="CQ77" s="2">
        <v>9.4573221482200001E-2</v>
      </c>
      <c r="CR77" s="2">
        <v>-4.1575829945899999E-2</v>
      </c>
      <c r="CS77" s="2">
        <v>4.1575829945899999E-2</v>
      </c>
      <c r="CT77" s="2">
        <v>-0.23606417231099999</v>
      </c>
      <c r="CU77" s="2">
        <v>0.23606417231099999</v>
      </c>
      <c r="CV77" s="2">
        <v>-2.3140632480099999E-2</v>
      </c>
      <c r="CW77" s="2">
        <v>2.3140632480099999E-2</v>
      </c>
      <c r="CX77" s="2">
        <v>-0.15491239004900001</v>
      </c>
      <c r="CY77" s="2">
        <v>0.15491239004900001</v>
      </c>
      <c r="CZ77" s="2">
        <v>-2.54026118896E-2</v>
      </c>
      <c r="DA77" s="2">
        <v>2.54026118896E-2</v>
      </c>
      <c r="DB77" s="2">
        <v>-1.9705070248899999E-2</v>
      </c>
      <c r="DC77" s="2">
        <v>1.9705070248899999E-2</v>
      </c>
      <c r="DD77" s="2">
        <v>-8.7063204424800006E-2</v>
      </c>
      <c r="DE77" s="4">
        <v>8.7063204424800006E-2</v>
      </c>
    </row>
    <row r="78" spans="1:109" x14ac:dyDescent="0.3">
      <c r="A78" s="17" t="s">
        <v>76</v>
      </c>
      <c r="B78" s="13">
        <v>-1.4612401570200001E-2</v>
      </c>
      <c r="C78" s="2">
        <v>-9.4871850520199998E-3</v>
      </c>
      <c r="D78" s="2">
        <v>2.8867807190299999E-3</v>
      </c>
      <c r="E78" s="2">
        <v>6.87621469131E-3</v>
      </c>
      <c r="F78" s="2">
        <v>-8.4994934098199994E-3</v>
      </c>
      <c r="G78" s="2">
        <v>7.1280025640999998E-3</v>
      </c>
      <c r="H78" s="2">
        <v>2.48171190817E-2</v>
      </c>
      <c r="I78" s="2">
        <v>2.45573465587E-2</v>
      </c>
      <c r="J78" s="2">
        <v>-8.8631642005899992E-3</v>
      </c>
      <c r="K78" s="2">
        <v>5.7980060860400003E-3</v>
      </c>
      <c r="L78" s="2">
        <v>7.5241380605700001E-3</v>
      </c>
      <c r="M78" s="2">
        <v>2.4079693716800001E-2</v>
      </c>
      <c r="N78" s="2">
        <v>3.4584625466899999E-2</v>
      </c>
      <c r="O78" s="2">
        <v>3.4584625466899999E-2</v>
      </c>
      <c r="P78" s="2">
        <v>2.4079693716800001E-2</v>
      </c>
      <c r="Q78" s="2">
        <v>2.83347998248E-2</v>
      </c>
      <c r="R78" s="2">
        <v>-3.6580281639999997E-2</v>
      </c>
      <c r="S78" s="2">
        <v>3.6580281639999997E-2</v>
      </c>
      <c r="T78" s="2">
        <v>2.54544923821E-2</v>
      </c>
      <c r="U78" s="2">
        <v>1.58163139082E-2</v>
      </c>
      <c r="V78" s="2">
        <v>-3.6397527970499999E-2</v>
      </c>
      <c r="W78" s="2">
        <v>5.8975510356299998E-3</v>
      </c>
      <c r="X78" s="2">
        <v>5.6403537573399996E-3</v>
      </c>
      <c r="Y78" s="2">
        <v>1.27665750415E-2</v>
      </c>
      <c r="Z78" s="2">
        <v>-2.4225292420700002E-2</v>
      </c>
      <c r="AA78" s="2">
        <v>-9.5264455941299997E-4</v>
      </c>
      <c r="AB78" s="2">
        <v>1.5848087780199999E-2</v>
      </c>
      <c r="AC78" s="2">
        <v>8.1677195312700006E-3</v>
      </c>
      <c r="AD78" s="2">
        <v>1.2402854663599999E-2</v>
      </c>
      <c r="AE78" s="2">
        <v>4.6520106546599996E-3</v>
      </c>
      <c r="AF78" s="2">
        <v>1.9978650248E-2</v>
      </c>
      <c r="AG78" s="2">
        <v>5.3577074146300002E-3</v>
      </c>
      <c r="AH78" s="2">
        <v>1.12446666368E-2</v>
      </c>
      <c r="AI78" s="2">
        <v>-8.0192330817000002E-2</v>
      </c>
      <c r="AJ78" s="2">
        <v>7.7311103439499998E-3</v>
      </c>
      <c r="AK78" s="2">
        <v>-1.6407881343099999E-2</v>
      </c>
      <c r="AL78" s="2">
        <v>-1.44261528248E-2</v>
      </c>
      <c r="AM78" s="2">
        <v>1.77328600638E-2</v>
      </c>
      <c r="AN78" s="2">
        <v>5.9399613252900003E-3</v>
      </c>
      <c r="AO78" s="2">
        <v>1.2402854663599999E-2</v>
      </c>
      <c r="AP78" s="2">
        <v>-3.1859275649699999E-3</v>
      </c>
      <c r="AQ78" s="2">
        <v>8.6275554640300005E-3</v>
      </c>
      <c r="AR78" s="2">
        <v>-9.5961046862299993E-3</v>
      </c>
      <c r="AS78" s="2">
        <v>3.9439698902099998E-3</v>
      </c>
      <c r="AT78" s="2">
        <v>-2.7527232190499998E-3</v>
      </c>
      <c r="AU78" s="2">
        <v>-1.64293294569E-3</v>
      </c>
      <c r="AV78" s="2">
        <v>-1.82788607741E-2</v>
      </c>
      <c r="AW78" s="2">
        <v>1.82788607741E-2</v>
      </c>
      <c r="AX78" s="2">
        <v>-1.0038352751E-2</v>
      </c>
      <c r="AY78" s="2">
        <v>-1.7029146036799999E-2</v>
      </c>
      <c r="AZ78" s="2">
        <v>2.4437667750299999E-2</v>
      </c>
      <c r="BA78" s="2">
        <v>-4.9342252140399997E-3</v>
      </c>
      <c r="BB78" s="2">
        <v>4.9342252140399997E-3</v>
      </c>
      <c r="BC78" s="2">
        <v>-3.4942293107999997E-2</v>
      </c>
      <c r="BD78" s="2">
        <v>3.4942293107999997E-2</v>
      </c>
      <c r="BE78" s="2">
        <v>-5.8339077441600003E-3</v>
      </c>
      <c r="BF78" s="2">
        <v>5.8339077441600003E-3</v>
      </c>
      <c r="BG78" s="2">
        <v>-2.8947982687900001E-2</v>
      </c>
      <c r="BH78" s="2">
        <v>2.8947982687900001E-2</v>
      </c>
      <c r="BI78" s="2">
        <v>-6.0171440578799997E-3</v>
      </c>
      <c r="BJ78" s="2">
        <v>6.0171440578799997E-3</v>
      </c>
      <c r="BK78" s="2">
        <v>-7.2034718728199998E-3</v>
      </c>
      <c r="BL78" s="2">
        <v>7.2034718728199998E-3</v>
      </c>
      <c r="BM78" s="2">
        <v>1.8584903197299999E-2</v>
      </c>
      <c r="BN78" s="2">
        <v>2.2703826041400001E-2</v>
      </c>
      <c r="BO78" s="2">
        <v>-3.3444254033500001E-2</v>
      </c>
      <c r="BP78" s="2">
        <v>1.0176951216200001E-2</v>
      </c>
      <c r="BQ78" s="2">
        <v>-1.9964239610899999E-2</v>
      </c>
      <c r="BR78" s="2">
        <v>1.0532398428800001E-2</v>
      </c>
      <c r="BS78" s="2">
        <v>-3.9012637615200001E-3</v>
      </c>
      <c r="BT78" s="2">
        <v>-2.6153307814999999E-2</v>
      </c>
      <c r="BU78" s="2">
        <v>-9.0255760872400004E-3</v>
      </c>
      <c r="BV78" s="2">
        <v>2.5061795550000002E-2</v>
      </c>
      <c r="BW78" s="2">
        <v>-2.5061795550000002E-2</v>
      </c>
      <c r="BX78" s="2">
        <v>4.3308244691400002E-2</v>
      </c>
      <c r="BY78" s="2">
        <v>-4.3308244691400002E-2</v>
      </c>
      <c r="BZ78" s="2">
        <v>1</v>
      </c>
      <c r="CA78" s="2">
        <v>-1</v>
      </c>
      <c r="CB78" s="2">
        <v>0.30629593258900001</v>
      </c>
      <c r="CC78" s="2">
        <v>-0.30629593258900001</v>
      </c>
      <c r="CD78" s="2">
        <v>6.2148635036799998E-3</v>
      </c>
      <c r="CE78" s="2">
        <v>-6.2148635036799998E-3</v>
      </c>
      <c r="CF78" s="2">
        <v>1.3000967566000001E-2</v>
      </c>
      <c r="CG78" s="2">
        <v>-1.3000967566000001E-2</v>
      </c>
      <c r="CH78" s="2">
        <v>-1.30940401564E-2</v>
      </c>
      <c r="CI78" s="2">
        <v>1.30940401564E-2</v>
      </c>
      <c r="CJ78" s="2">
        <v>-1.01109594525E-2</v>
      </c>
      <c r="CK78" s="2">
        <v>1.01109594525E-2</v>
      </c>
      <c r="CL78" s="2">
        <v>-1.27753336126E-2</v>
      </c>
      <c r="CM78" s="2">
        <v>1.27753336126E-2</v>
      </c>
      <c r="CN78" s="2">
        <v>1.28202725684E-2</v>
      </c>
      <c r="CO78" s="2">
        <v>-1.28202725684E-2</v>
      </c>
      <c r="CP78" s="2">
        <v>-7.8157463186000007E-3</v>
      </c>
      <c r="CQ78" s="2">
        <v>7.8157463186000007E-3</v>
      </c>
      <c r="CR78" s="2">
        <v>6.5511195090900004E-2</v>
      </c>
      <c r="CS78" s="2">
        <v>-6.5511195090900004E-2</v>
      </c>
      <c r="CT78" s="2">
        <v>1.7874798680600001E-2</v>
      </c>
      <c r="CU78" s="2">
        <v>-1.7874798680600001E-2</v>
      </c>
      <c r="CV78" s="2">
        <v>-1.32509056406E-2</v>
      </c>
      <c r="CW78" s="2">
        <v>1.32509056406E-2</v>
      </c>
      <c r="CX78" s="2">
        <v>3.58369520439E-2</v>
      </c>
      <c r="CY78" s="2">
        <v>-3.58369520439E-2</v>
      </c>
      <c r="CZ78" s="2">
        <v>-1.0628387523000001E-2</v>
      </c>
      <c r="DA78" s="2">
        <v>1.0628387523000001E-2</v>
      </c>
      <c r="DB78" s="2">
        <v>2.84122909061E-2</v>
      </c>
      <c r="DC78" s="2">
        <v>-2.84122909061E-2</v>
      </c>
      <c r="DD78" s="2">
        <v>-1.2988556906200001E-2</v>
      </c>
      <c r="DE78" s="4">
        <v>1.2988556906200001E-2</v>
      </c>
    </row>
    <row r="79" spans="1:109" x14ac:dyDescent="0.3">
      <c r="A79" s="17" t="s">
        <v>77</v>
      </c>
      <c r="B79" s="13">
        <v>1.4612401570200001E-2</v>
      </c>
      <c r="C79" s="2">
        <v>9.4871850520199998E-3</v>
      </c>
      <c r="D79" s="2">
        <v>-2.8867807190299999E-3</v>
      </c>
      <c r="E79" s="2">
        <v>-6.87621469131E-3</v>
      </c>
      <c r="F79" s="2">
        <v>8.4994934098199994E-3</v>
      </c>
      <c r="G79" s="2">
        <v>-7.1280025640999998E-3</v>
      </c>
      <c r="H79" s="2">
        <v>-2.48171190817E-2</v>
      </c>
      <c r="I79" s="2">
        <v>-2.45573465587E-2</v>
      </c>
      <c r="J79" s="2">
        <v>8.8631642005899992E-3</v>
      </c>
      <c r="K79" s="2">
        <v>-5.7980060860400003E-3</v>
      </c>
      <c r="L79" s="2">
        <v>-7.5241380605700001E-3</v>
      </c>
      <c r="M79" s="2">
        <v>-2.4079693716800001E-2</v>
      </c>
      <c r="N79" s="2">
        <v>-3.4584625466899999E-2</v>
      </c>
      <c r="O79" s="2">
        <v>-3.4584625466899999E-2</v>
      </c>
      <c r="P79" s="2">
        <v>-2.4079693716800001E-2</v>
      </c>
      <c r="Q79" s="2">
        <v>-2.83347998248E-2</v>
      </c>
      <c r="R79" s="2">
        <v>3.6580281639999997E-2</v>
      </c>
      <c r="S79" s="2">
        <v>-3.6580281639999997E-2</v>
      </c>
      <c r="T79" s="2">
        <v>-2.54544923821E-2</v>
      </c>
      <c r="U79" s="2">
        <v>-1.58163139082E-2</v>
      </c>
      <c r="V79" s="2">
        <v>3.6397527970499999E-2</v>
      </c>
      <c r="W79" s="2">
        <v>-5.8975510356299998E-3</v>
      </c>
      <c r="X79" s="2">
        <v>-5.6403537573399996E-3</v>
      </c>
      <c r="Y79" s="2">
        <v>-1.27665750415E-2</v>
      </c>
      <c r="Z79" s="2">
        <v>2.4225292420700002E-2</v>
      </c>
      <c r="AA79" s="2">
        <v>9.5264455941299997E-4</v>
      </c>
      <c r="AB79" s="2">
        <v>-1.5848087780199999E-2</v>
      </c>
      <c r="AC79" s="2">
        <v>-8.1677195312700006E-3</v>
      </c>
      <c r="AD79" s="2">
        <v>-1.2402854663599999E-2</v>
      </c>
      <c r="AE79" s="2">
        <v>-4.6520106546599996E-3</v>
      </c>
      <c r="AF79" s="2">
        <v>-1.9978650248E-2</v>
      </c>
      <c r="AG79" s="2">
        <v>-5.3577074146300002E-3</v>
      </c>
      <c r="AH79" s="2">
        <v>-1.12446666368E-2</v>
      </c>
      <c r="AI79" s="2">
        <v>8.0192330817000002E-2</v>
      </c>
      <c r="AJ79" s="2">
        <v>-7.7311103439499998E-3</v>
      </c>
      <c r="AK79" s="2">
        <v>1.6407881343099999E-2</v>
      </c>
      <c r="AL79" s="2">
        <v>1.44261528248E-2</v>
      </c>
      <c r="AM79" s="2">
        <v>-1.77328600638E-2</v>
      </c>
      <c r="AN79" s="2">
        <v>-5.9399613252900003E-3</v>
      </c>
      <c r="AO79" s="2">
        <v>-1.2402854663599999E-2</v>
      </c>
      <c r="AP79" s="2">
        <v>3.1859275649699999E-3</v>
      </c>
      <c r="AQ79" s="2">
        <v>-8.6275554640300005E-3</v>
      </c>
      <c r="AR79" s="2">
        <v>9.5961046862299993E-3</v>
      </c>
      <c r="AS79" s="2">
        <v>-3.9439698902099998E-3</v>
      </c>
      <c r="AT79" s="2">
        <v>2.7527232190499998E-3</v>
      </c>
      <c r="AU79" s="2">
        <v>1.64293294569E-3</v>
      </c>
      <c r="AV79" s="2">
        <v>1.82788607741E-2</v>
      </c>
      <c r="AW79" s="2">
        <v>-1.82788607741E-2</v>
      </c>
      <c r="AX79" s="2">
        <v>1.0038352751E-2</v>
      </c>
      <c r="AY79" s="2">
        <v>1.7029146036799999E-2</v>
      </c>
      <c r="AZ79" s="2">
        <v>-2.4437667750299999E-2</v>
      </c>
      <c r="BA79" s="2">
        <v>4.9342252140399997E-3</v>
      </c>
      <c r="BB79" s="2">
        <v>-4.9342252140399997E-3</v>
      </c>
      <c r="BC79" s="2">
        <v>3.4942293107999997E-2</v>
      </c>
      <c r="BD79" s="2">
        <v>-3.4942293107999997E-2</v>
      </c>
      <c r="BE79" s="2">
        <v>5.8339077441600003E-3</v>
      </c>
      <c r="BF79" s="2">
        <v>-5.8339077441600003E-3</v>
      </c>
      <c r="BG79" s="2">
        <v>2.8947982687900001E-2</v>
      </c>
      <c r="BH79" s="2">
        <v>-2.8947982687900001E-2</v>
      </c>
      <c r="BI79" s="2">
        <v>6.0171440578799997E-3</v>
      </c>
      <c r="BJ79" s="2">
        <v>-6.0171440578799997E-3</v>
      </c>
      <c r="BK79" s="2">
        <v>7.2034718728199998E-3</v>
      </c>
      <c r="BL79" s="2">
        <v>-7.2034718728199998E-3</v>
      </c>
      <c r="BM79" s="2">
        <v>-1.8584903197299999E-2</v>
      </c>
      <c r="BN79" s="2">
        <v>-2.2703826041400001E-2</v>
      </c>
      <c r="BO79" s="2">
        <v>3.3444254033500001E-2</v>
      </c>
      <c r="BP79" s="2">
        <v>-1.0176951216200001E-2</v>
      </c>
      <c r="BQ79" s="2">
        <v>1.9964239610899999E-2</v>
      </c>
      <c r="BR79" s="2">
        <v>-1.0532398428800001E-2</v>
      </c>
      <c r="BS79" s="2">
        <v>3.9012637615200001E-3</v>
      </c>
      <c r="BT79" s="2">
        <v>2.6153307814999999E-2</v>
      </c>
      <c r="BU79" s="2">
        <v>9.0255760872400004E-3</v>
      </c>
      <c r="BV79" s="2">
        <v>-2.5061795550000002E-2</v>
      </c>
      <c r="BW79" s="2">
        <v>2.5061795550000002E-2</v>
      </c>
      <c r="BX79" s="2">
        <v>-4.3308244691400002E-2</v>
      </c>
      <c r="BY79" s="2">
        <v>4.3308244691400002E-2</v>
      </c>
      <c r="BZ79" s="2">
        <v>-1</v>
      </c>
      <c r="CA79" s="2">
        <v>1</v>
      </c>
      <c r="CB79" s="2">
        <v>-0.30629593258900001</v>
      </c>
      <c r="CC79" s="2">
        <v>0.30629593258900001</v>
      </c>
      <c r="CD79" s="2">
        <v>-6.2148635036799998E-3</v>
      </c>
      <c r="CE79" s="2">
        <v>6.2148635036799998E-3</v>
      </c>
      <c r="CF79" s="2">
        <v>-1.3000967566000001E-2</v>
      </c>
      <c r="CG79" s="2">
        <v>1.3000967566000001E-2</v>
      </c>
      <c r="CH79" s="2">
        <v>1.30940401564E-2</v>
      </c>
      <c r="CI79" s="2">
        <v>-1.30940401564E-2</v>
      </c>
      <c r="CJ79" s="2">
        <v>1.01109594525E-2</v>
      </c>
      <c r="CK79" s="2">
        <v>-1.01109594525E-2</v>
      </c>
      <c r="CL79" s="2">
        <v>1.27753336126E-2</v>
      </c>
      <c r="CM79" s="2">
        <v>-1.27753336126E-2</v>
      </c>
      <c r="CN79" s="2">
        <v>-1.28202725684E-2</v>
      </c>
      <c r="CO79" s="2">
        <v>1.28202725684E-2</v>
      </c>
      <c r="CP79" s="2">
        <v>7.8157463186000007E-3</v>
      </c>
      <c r="CQ79" s="2">
        <v>-7.8157463186000007E-3</v>
      </c>
      <c r="CR79" s="2">
        <v>-6.5511195090900004E-2</v>
      </c>
      <c r="CS79" s="2">
        <v>6.5511195090900004E-2</v>
      </c>
      <c r="CT79" s="2">
        <v>-1.7874798680600001E-2</v>
      </c>
      <c r="CU79" s="2">
        <v>1.7874798680600001E-2</v>
      </c>
      <c r="CV79" s="2">
        <v>1.32509056406E-2</v>
      </c>
      <c r="CW79" s="2">
        <v>-1.32509056406E-2</v>
      </c>
      <c r="CX79" s="2">
        <v>-3.58369520439E-2</v>
      </c>
      <c r="CY79" s="2">
        <v>3.58369520439E-2</v>
      </c>
      <c r="CZ79" s="2">
        <v>1.0628387523000001E-2</v>
      </c>
      <c r="DA79" s="2">
        <v>-1.0628387523000001E-2</v>
      </c>
      <c r="DB79" s="2">
        <v>-2.84122909061E-2</v>
      </c>
      <c r="DC79" s="2">
        <v>2.84122909061E-2</v>
      </c>
      <c r="DD79" s="2">
        <v>1.2988556906200001E-2</v>
      </c>
      <c r="DE79" s="4">
        <v>-1.2988556906200001E-2</v>
      </c>
    </row>
    <row r="80" spans="1:109" x14ac:dyDescent="0.3">
      <c r="A80" s="17" t="s">
        <v>78</v>
      </c>
      <c r="B80" s="13">
        <v>1.8310968942099999E-2</v>
      </c>
      <c r="C80" s="2">
        <v>-3.8097561511400001E-2</v>
      </c>
      <c r="D80" s="2">
        <v>-1.2097240814700001E-2</v>
      </c>
      <c r="E80" s="2">
        <v>-7.0121171968800002E-3</v>
      </c>
      <c r="F80" s="2">
        <v>-1.6202212464700001E-2</v>
      </c>
      <c r="G80" s="2">
        <v>8.5182340609499998E-3</v>
      </c>
      <c r="H80" s="2">
        <v>2.50975199189E-2</v>
      </c>
      <c r="I80" s="2">
        <v>5.18654900374E-2</v>
      </c>
      <c r="J80" s="2">
        <v>2.9217472949500002E-4</v>
      </c>
      <c r="K80" s="2">
        <v>1.05474329971E-2</v>
      </c>
      <c r="L80" s="2">
        <v>2.6609454834000002E-3</v>
      </c>
      <c r="M80" s="2">
        <v>1.2287042008700001E-2</v>
      </c>
      <c r="N80" s="2">
        <v>3.06081171783E-2</v>
      </c>
      <c r="O80" s="2">
        <v>3.06081171783E-2</v>
      </c>
      <c r="P80" s="2">
        <v>1.2287042008700001E-2</v>
      </c>
      <c r="Q80" s="2">
        <v>2.9445960899599999E-2</v>
      </c>
      <c r="R80" s="2">
        <v>-3.3757195245800002E-2</v>
      </c>
      <c r="S80" s="2">
        <v>3.3757195245800002E-2</v>
      </c>
      <c r="T80" s="2">
        <v>3.7910554958999997E-2</v>
      </c>
      <c r="U80" s="2">
        <v>2.4602908929600001E-2</v>
      </c>
      <c r="V80" s="2">
        <v>-2.46745185686E-2</v>
      </c>
      <c r="W80" s="2">
        <v>-1.68363259914E-3</v>
      </c>
      <c r="X80" s="2">
        <v>-3.4685717609499997E-2</v>
      </c>
      <c r="Y80" s="2">
        <v>2.4127963161699999E-2</v>
      </c>
      <c r="Z80" s="2">
        <v>-6.6762274392699994E-2</v>
      </c>
      <c r="AA80" s="2">
        <v>1.4170556208E-2</v>
      </c>
      <c r="AB80" s="2">
        <v>3.12427927935E-2</v>
      </c>
      <c r="AC80" s="2">
        <v>2.1010162348299999E-2</v>
      </c>
      <c r="AD80" s="2">
        <v>1.7110984885599999E-2</v>
      </c>
      <c r="AE80" s="2">
        <v>1.5524316330300001E-2</v>
      </c>
      <c r="AF80" s="2">
        <v>-2.4872145861500002E-2</v>
      </c>
      <c r="AG80" s="2">
        <v>-1.8939652735900001E-3</v>
      </c>
      <c r="AH80" s="2">
        <v>2.2167645374000001E-2</v>
      </c>
      <c r="AI80" s="2">
        <v>9.8129146877400011E-4</v>
      </c>
      <c r="AJ80" s="2">
        <v>1.5241048755499999E-2</v>
      </c>
      <c r="AK80" s="2">
        <v>-1.82802302434E-2</v>
      </c>
      <c r="AL80" s="2">
        <v>-6.38811665875E-3</v>
      </c>
      <c r="AM80" s="2">
        <v>1.8419803965700001E-2</v>
      </c>
      <c r="AN80" s="2">
        <v>2.52215715381E-2</v>
      </c>
      <c r="AO80" s="2">
        <v>2.3402330356800002E-2</v>
      </c>
      <c r="AP80" s="2">
        <v>4.86191220314E-3</v>
      </c>
      <c r="AQ80" s="2">
        <v>8.9783988199000006E-3</v>
      </c>
      <c r="AR80" s="2">
        <v>1.91952169713E-3</v>
      </c>
      <c r="AS80" s="2">
        <v>2.9788952729199999E-2</v>
      </c>
      <c r="AT80" s="2">
        <v>-6.3123977396200001E-2</v>
      </c>
      <c r="AU80" s="2">
        <v>-3.1404060764799999E-2</v>
      </c>
      <c r="AV80" s="2">
        <v>-1.6600982100700001E-2</v>
      </c>
      <c r="AW80" s="2">
        <v>1.6600982100700001E-2</v>
      </c>
      <c r="AX80" s="2">
        <v>-1.0199281099900001E-2</v>
      </c>
      <c r="AY80" s="2">
        <v>-4.1222454465500002E-3</v>
      </c>
      <c r="AZ80" s="2">
        <v>1.01897616504E-2</v>
      </c>
      <c r="BA80" s="2">
        <v>2.6120594615E-3</v>
      </c>
      <c r="BB80" s="2">
        <v>-2.6120594615E-3</v>
      </c>
      <c r="BC80" s="2">
        <v>-6.4552499560500002E-3</v>
      </c>
      <c r="BD80" s="2">
        <v>6.4552499560500002E-3</v>
      </c>
      <c r="BE80" s="2">
        <v>-3.3037573869299998E-3</v>
      </c>
      <c r="BF80" s="2">
        <v>3.3037573869299998E-3</v>
      </c>
      <c r="BG80" s="2">
        <v>-1.8329922403E-2</v>
      </c>
      <c r="BH80" s="2">
        <v>1.8329922403E-2</v>
      </c>
      <c r="BI80" s="2">
        <v>1.1186768226299999E-2</v>
      </c>
      <c r="BJ80" s="2">
        <v>-1.1186768226299999E-2</v>
      </c>
      <c r="BK80" s="2">
        <v>-1.4200866517E-2</v>
      </c>
      <c r="BL80" s="2">
        <v>1.4200866517E-2</v>
      </c>
      <c r="BM80" s="2">
        <v>1.91258574303E-2</v>
      </c>
      <c r="BN80" s="2">
        <v>2.84707861154E-2</v>
      </c>
      <c r="BO80" s="2">
        <v>-9.8388417098900002E-3</v>
      </c>
      <c r="BP80" s="2">
        <v>2.0062759780700001E-2</v>
      </c>
      <c r="BQ80" s="2">
        <v>-1.48623839506E-2</v>
      </c>
      <c r="BR80" s="2">
        <v>-1.70694945297E-2</v>
      </c>
      <c r="BS80" s="2">
        <v>-4.8889291562800004E-3</v>
      </c>
      <c r="BT80" s="2">
        <v>-2.4412514481699999E-2</v>
      </c>
      <c r="BU80" s="2">
        <v>2.7110983057299998E-3</v>
      </c>
      <c r="BV80" s="2">
        <v>-3.5207864935099999E-3</v>
      </c>
      <c r="BW80" s="2">
        <v>3.5207864935099999E-3</v>
      </c>
      <c r="BX80" s="2">
        <v>3.7605200671600003E-2</v>
      </c>
      <c r="BY80" s="2">
        <v>-3.7605200671600003E-2</v>
      </c>
      <c r="BZ80" s="2">
        <v>0.30629593258900001</v>
      </c>
      <c r="CA80" s="2">
        <v>-0.30629593258900001</v>
      </c>
      <c r="CB80" s="2">
        <v>1</v>
      </c>
      <c r="CC80" s="2">
        <v>-1</v>
      </c>
      <c r="CD80" s="2">
        <v>-6.6783710371700004E-3</v>
      </c>
      <c r="CE80" s="2">
        <v>6.6783710371700004E-3</v>
      </c>
      <c r="CF80" s="2">
        <v>2.7137258398000001E-3</v>
      </c>
      <c r="CG80" s="2">
        <v>-2.7137258398000001E-3</v>
      </c>
      <c r="CH80" s="2">
        <v>-4.0397916235999998E-3</v>
      </c>
      <c r="CI80" s="2">
        <v>4.0397916235999998E-3</v>
      </c>
      <c r="CJ80" s="2">
        <v>-1.99326641484E-2</v>
      </c>
      <c r="CK80" s="2">
        <v>1.99326641484E-2</v>
      </c>
      <c r="CL80" s="2">
        <v>-2.5185189939699999E-2</v>
      </c>
      <c r="CM80" s="2">
        <v>2.5185189939699999E-2</v>
      </c>
      <c r="CN80" s="2">
        <v>-2.24034933991E-2</v>
      </c>
      <c r="CO80" s="2">
        <v>2.24034933991E-2</v>
      </c>
      <c r="CP80" s="2">
        <v>2.42782504207E-3</v>
      </c>
      <c r="CQ80" s="2">
        <v>-2.42782504207E-3</v>
      </c>
      <c r="CR80" s="2">
        <v>3.8721487662400002E-2</v>
      </c>
      <c r="CS80" s="2">
        <v>-3.8721487662400002E-2</v>
      </c>
      <c r="CT80" s="2">
        <v>-1.48003407021E-2</v>
      </c>
      <c r="CU80" s="2">
        <v>1.48003407021E-2</v>
      </c>
      <c r="CV80" s="2">
        <v>-4.5889730014899996E-3</v>
      </c>
      <c r="CW80" s="2">
        <v>4.5889730014899996E-3</v>
      </c>
      <c r="CX80" s="2">
        <v>1.5271760203199999E-3</v>
      </c>
      <c r="CY80" s="2">
        <v>-1.5271760203199999E-3</v>
      </c>
      <c r="CZ80" s="2">
        <v>1.88129558186E-2</v>
      </c>
      <c r="DA80" s="2">
        <v>-1.88129558186E-2</v>
      </c>
      <c r="DB80" s="2">
        <v>8.3253894038100003E-4</v>
      </c>
      <c r="DC80" s="2">
        <v>-8.3253894038100003E-4</v>
      </c>
      <c r="DD80" s="2">
        <v>-3.6671172504499998E-3</v>
      </c>
      <c r="DE80" s="4">
        <v>3.6671172504499998E-3</v>
      </c>
    </row>
    <row r="81" spans="1:109" x14ac:dyDescent="0.3">
      <c r="A81" s="17" t="s">
        <v>79</v>
      </c>
      <c r="B81" s="13">
        <v>-1.8310968942099999E-2</v>
      </c>
      <c r="C81" s="2">
        <v>3.8097561511400001E-2</v>
      </c>
      <c r="D81" s="2">
        <v>1.2097240814700001E-2</v>
      </c>
      <c r="E81" s="2">
        <v>7.0121171968800002E-3</v>
      </c>
      <c r="F81" s="2">
        <v>1.6202212464700001E-2</v>
      </c>
      <c r="G81" s="2">
        <v>-8.5182340609499998E-3</v>
      </c>
      <c r="H81" s="2">
        <v>-2.50975199189E-2</v>
      </c>
      <c r="I81" s="2">
        <v>-5.18654900374E-2</v>
      </c>
      <c r="J81" s="2">
        <v>-2.9217472949500002E-4</v>
      </c>
      <c r="K81" s="2">
        <v>-1.05474329971E-2</v>
      </c>
      <c r="L81" s="2">
        <v>-2.6609454834000002E-3</v>
      </c>
      <c r="M81" s="2">
        <v>-1.2287042008700001E-2</v>
      </c>
      <c r="N81" s="2">
        <v>-3.06081171783E-2</v>
      </c>
      <c r="O81" s="2">
        <v>-3.06081171783E-2</v>
      </c>
      <c r="P81" s="2">
        <v>-1.2287042008700001E-2</v>
      </c>
      <c r="Q81" s="2">
        <v>-2.9445960899599999E-2</v>
      </c>
      <c r="R81" s="2">
        <v>3.3757195245800002E-2</v>
      </c>
      <c r="S81" s="2">
        <v>-3.3757195245800002E-2</v>
      </c>
      <c r="T81" s="2">
        <v>-3.7910554958999997E-2</v>
      </c>
      <c r="U81" s="2">
        <v>-2.4602908929600001E-2</v>
      </c>
      <c r="V81" s="2">
        <v>2.46745185686E-2</v>
      </c>
      <c r="W81" s="2">
        <v>1.68363259914E-3</v>
      </c>
      <c r="X81" s="2">
        <v>3.4685717609499997E-2</v>
      </c>
      <c r="Y81" s="2">
        <v>-2.4127963161699999E-2</v>
      </c>
      <c r="Z81" s="2">
        <v>6.6762274392699994E-2</v>
      </c>
      <c r="AA81" s="2">
        <v>-1.4170556208E-2</v>
      </c>
      <c r="AB81" s="2">
        <v>-3.12427927935E-2</v>
      </c>
      <c r="AC81" s="2">
        <v>-2.1010162348299999E-2</v>
      </c>
      <c r="AD81" s="2">
        <v>-1.7110984885599999E-2</v>
      </c>
      <c r="AE81" s="2">
        <v>-1.5524316330300001E-2</v>
      </c>
      <c r="AF81" s="2">
        <v>2.4872145861500002E-2</v>
      </c>
      <c r="AG81" s="2">
        <v>1.8939652735900001E-3</v>
      </c>
      <c r="AH81" s="2">
        <v>-2.2167645374000001E-2</v>
      </c>
      <c r="AI81" s="2">
        <v>-9.8129146877400011E-4</v>
      </c>
      <c r="AJ81" s="2">
        <v>-1.5241048755499999E-2</v>
      </c>
      <c r="AK81" s="2">
        <v>1.82802302434E-2</v>
      </c>
      <c r="AL81" s="2">
        <v>6.38811665875E-3</v>
      </c>
      <c r="AM81" s="2">
        <v>-1.8419803965700001E-2</v>
      </c>
      <c r="AN81" s="2">
        <v>-2.52215715381E-2</v>
      </c>
      <c r="AO81" s="2">
        <v>-2.3402330356800002E-2</v>
      </c>
      <c r="AP81" s="2">
        <v>-4.86191220314E-3</v>
      </c>
      <c r="AQ81" s="2">
        <v>-8.9783988199000006E-3</v>
      </c>
      <c r="AR81" s="2">
        <v>-1.91952169713E-3</v>
      </c>
      <c r="AS81" s="2">
        <v>-2.9788952729199999E-2</v>
      </c>
      <c r="AT81" s="2">
        <v>6.3123977396200001E-2</v>
      </c>
      <c r="AU81" s="2">
        <v>3.1404060764799999E-2</v>
      </c>
      <c r="AV81" s="2">
        <v>1.6600982100700001E-2</v>
      </c>
      <c r="AW81" s="2">
        <v>-1.6600982100700001E-2</v>
      </c>
      <c r="AX81" s="2">
        <v>1.0199281099900001E-2</v>
      </c>
      <c r="AY81" s="2">
        <v>4.1222454465500002E-3</v>
      </c>
      <c r="AZ81" s="2">
        <v>-1.01897616504E-2</v>
      </c>
      <c r="BA81" s="2">
        <v>-2.6120594615E-3</v>
      </c>
      <c r="BB81" s="2">
        <v>2.6120594615E-3</v>
      </c>
      <c r="BC81" s="2">
        <v>6.4552499560500002E-3</v>
      </c>
      <c r="BD81" s="2">
        <v>-6.4552499560500002E-3</v>
      </c>
      <c r="BE81" s="2">
        <v>3.3037573869299998E-3</v>
      </c>
      <c r="BF81" s="2">
        <v>-3.3037573869299998E-3</v>
      </c>
      <c r="BG81" s="2">
        <v>1.8329922403E-2</v>
      </c>
      <c r="BH81" s="2">
        <v>-1.8329922403E-2</v>
      </c>
      <c r="BI81" s="2">
        <v>-1.1186768226299999E-2</v>
      </c>
      <c r="BJ81" s="2">
        <v>1.1186768226299999E-2</v>
      </c>
      <c r="BK81" s="2">
        <v>1.4200866517E-2</v>
      </c>
      <c r="BL81" s="2">
        <v>-1.4200866517E-2</v>
      </c>
      <c r="BM81" s="2">
        <v>-1.91258574303E-2</v>
      </c>
      <c r="BN81" s="2">
        <v>-2.84707861154E-2</v>
      </c>
      <c r="BO81" s="2">
        <v>9.8388417098900002E-3</v>
      </c>
      <c r="BP81" s="2">
        <v>-2.0062759780700001E-2</v>
      </c>
      <c r="BQ81" s="2">
        <v>1.48623839506E-2</v>
      </c>
      <c r="BR81" s="2">
        <v>1.70694945297E-2</v>
      </c>
      <c r="BS81" s="2">
        <v>4.8889291562800004E-3</v>
      </c>
      <c r="BT81" s="2">
        <v>2.4412514481699999E-2</v>
      </c>
      <c r="BU81" s="2">
        <v>-2.7110983057299998E-3</v>
      </c>
      <c r="BV81" s="2">
        <v>3.5207864935099999E-3</v>
      </c>
      <c r="BW81" s="2">
        <v>-3.5207864935099999E-3</v>
      </c>
      <c r="BX81" s="2">
        <v>-3.7605200671600003E-2</v>
      </c>
      <c r="BY81" s="2">
        <v>3.7605200671600003E-2</v>
      </c>
      <c r="BZ81" s="2">
        <v>-0.30629593258900001</v>
      </c>
      <c r="CA81" s="2">
        <v>0.30629593258900001</v>
      </c>
      <c r="CB81" s="2">
        <v>-1</v>
      </c>
      <c r="CC81" s="2">
        <v>1</v>
      </c>
      <c r="CD81" s="2">
        <v>6.6783710371700004E-3</v>
      </c>
      <c r="CE81" s="2">
        <v>-6.6783710371700004E-3</v>
      </c>
      <c r="CF81" s="2">
        <v>-2.7137258398000001E-3</v>
      </c>
      <c r="CG81" s="2">
        <v>2.7137258398000001E-3</v>
      </c>
      <c r="CH81" s="2">
        <v>4.0397916235999998E-3</v>
      </c>
      <c r="CI81" s="2">
        <v>-4.0397916235999998E-3</v>
      </c>
      <c r="CJ81" s="2">
        <v>1.99326641484E-2</v>
      </c>
      <c r="CK81" s="2">
        <v>-1.99326641484E-2</v>
      </c>
      <c r="CL81" s="2">
        <v>2.5185189939699999E-2</v>
      </c>
      <c r="CM81" s="2">
        <v>-2.5185189939699999E-2</v>
      </c>
      <c r="CN81" s="2">
        <v>2.24034933991E-2</v>
      </c>
      <c r="CO81" s="2">
        <v>-2.24034933991E-2</v>
      </c>
      <c r="CP81" s="2">
        <v>-2.42782504207E-3</v>
      </c>
      <c r="CQ81" s="2">
        <v>2.42782504207E-3</v>
      </c>
      <c r="CR81" s="2">
        <v>-3.8721487662400002E-2</v>
      </c>
      <c r="CS81" s="2">
        <v>3.8721487662400002E-2</v>
      </c>
      <c r="CT81" s="2">
        <v>1.48003407021E-2</v>
      </c>
      <c r="CU81" s="2">
        <v>-1.48003407021E-2</v>
      </c>
      <c r="CV81" s="2">
        <v>4.5889730014899996E-3</v>
      </c>
      <c r="CW81" s="2">
        <v>-4.5889730014899996E-3</v>
      </c>
      <c r="CX81" s="2">
        <v>-1.5271760203199999E-3</v>
      </c>
      <c r="CY81" s="2">
        <v>1.5271760203199999E-3</v>
      </c>
      <c r="CZ81" s="2">
        <v>-1.88129558186E-2</v>
      </c>
      <c r="DA81" s="2">
        <v>1.88129558186E-2</v>
      </c>
      <c r="DB81" s="2">
        <v>-8.3253894038100003E-4</v>
      </c>
      <c r="DC81" s="2">
        <v>8.3253894038100003E-4</v>
      </c>
      <c r="DD81" s="2">
        <v>3.6671172504499998E-3</v>
      </c>
      <c r="DE81" s="4">
        <v>-3.6671172504499998E-3</v>
      </c>
    </row>
    <row r="82" spans="1:109" x14ac:dyDescent="0.3">
      <c r="A82" s="17" t="s">
        <v>80</v>
      </c>
      <c r="B82" s="13">
        <v>-0.160418973385</v>
      </c>
      <c r="C82" s="2">
        <v>-9.9400167374900008E-3</v>
      </c>
      <c r="D82" s="2">
        <v>3.1451494621799997E-2</v>
      </c>
      <c r="E82" s="2">
        <v>1.2317583016E-2</v>
      </c>
      <c r="F82" s="2">
        <v>-5.2369834171000001E-3</v>
      </c>
      <c r="G82" s="2">
        <v>-4.7629919050100004E-3</v>
      </c>
      <c r="H82" s="2">
        <v>-1.99740703058E-2</v>
      </c>
      <c r="I82" s="2">
        <v>1.16970503726E-2</v>
      </c>
      <c r="J82" s="2">
        <v>5.6308266666000003E-3</v>
      </c>
      <c r="K82" s="2">
        <v>2.95666474214E-2</v>
      </c>
      <c r="L82" s="2">
        <v>-2.8801060327799999E-2</v>
      </c>
      <c r="M82" s="2">
        <v>-6.8509496513000007E-2</v>
      </c>
      <c r="N82" s="2">
        <v>-0.10281154984</v>
      </c>
      <c r="O82" s="2">
        <v>-0.10281154984</v>
      </c>
      <c r="P82" s="2">
        <v>-6.8509496513000007E-2</v>
      </c>
      <c r="Q82" s="2">
        <v>-7.3975396632599999E-2</v>
      </c>
      <c r="R82" s="2">
        <v>9.4550713040500001E-2</v>
      </c>
      <c r="S82" s="2">
        <v>-9.4550713040500001E-2</v>
      </c>
      <c r="T82" s="2">
        <v>2.1753101835E-2</v>
      </c>
      <c r="U82" s="2">
        <v>-9.6900242396900007E-3</v>
      </c>
      <c r="V82" s="2">
        <v>-3.5167091537300001E-2</v>
      </c>
      <c r="W82" s="2">
        <v>3.2927100876299999E-2</v>
      </c>
      <c r="X82" s="2">
        <v>1.1034519937500001E-2</v>
      </c>
      <c r="Y82" s="2">
        <v>6.1866709274899997E-3</v>
      </c>
      <c r="Z82" s="2">
        <v>-1.14273954055E-2</v>
      </c>
      <c r="AA82" s="2">
        <v>-1.28426523396E-2</v>
      </c>
      <c r="AB82" s="2">
        <v>8.6148312521100001E-4</v>
      </c>
      <c r="AC82" s="2">
        <v>1.7616721827400001E-2</v>
      </c>
      <c r="AD82" s="2">
        <v>2.6887543351499999E-2</v>
      </c>
      <c r="AE82" s="2">
        <v>3.4713743583900003E-2</v>
      </c>
      <c r="AF82" s="2">
        <v>-5.3706382087000001E-2</v>
      </c>
      <c r="AG82" s="2">
        <v>5.7231065194899997E-2</v>
      </c>
      <c r="AH82" s="2">
        <v>5.9963477513299999E-3</v>
      </c>
      <c r="AI82" s="2">
        <v>-6.0939263674400002E-2</v>
      </c>
      <c r="AJ82" s="2">
        <v>9.63825186812E-3</v>
      </c>
      <c r="AK82" s="2">
        <v>-4.58243160227E-3</v>
      </c>
      <c r="AL82" s="2">
        <v>-6.80934838535E-3</v>
      </c>
      <c r="AM82" s="2">
        <v>2.78905980019E-2</v>
      </c>
      <c r="AN82" s="2">
        <v>-1.3834613249699999E-2</v>
      </c>
      <c r="AO82" s="2">
        <v>1.80875574978E-2</v>
      </c>
      <c r="AP82" s="2">
        <v>-9.1670737184399997E-3</v>
      </c>
      <c r="AQ82" s="2">
        <v>-1.3684314595699999E-2</v>
      </c>
      <c r="AR82" s="2">
        <v>-2.76114874788E-2</v>
      </c>
      <c r="AS82" s="2">
        <v>-2.6688622880400002E-2</v>
      </c>
      <c r="AT82" s="2">
        <v>1.1710058083800001E-2</v>
      </c>
      <c r="AU82" s="2">
        <v>3.1638145815300001E-2</v>
      </c>
      <c r="AV82" s="2">
        <v>0.14545225191399999</v>
      </c>
      <c r="AW82" s="2">
        <v>-0.14545225191399999</v>
      </c>
      <c r="AX82" s="2">
        <v>-2.8883996199900001E-2</v>
      </c>
      <c r="AY82" s="2">
        <v>0.11443802139500001</v>
      </c>
      <c r="AZ82" s="2">
        <v>-0.111222904144</v>
      </c>
      <c r="BA82" s="2">
        <v>9.5113248565699998E-2</v>
      </c>
      <c r="BB82" s="2">
        <v>-9.5113248565699998E-2</v>
      </c>
      <c r="BC82" s="2">
        <v>8.1296056977E-2</v>
      </c>
      <c r="BD82" s="2">
        <v>-8.1296056977E-2</v>
      </c>
      <c r="BE82" s="2">
        <v>8.0672476769600002E-2</v>
      </c>
      <c r="BF82" s="2">
        <v>-8.0672476769600002E-2</v>
      </c>
      <c r="BG82" s="2">
        <v>2.8811825037199999E-2</v>
      </c>
      <c r="BH82" s="2">
        <v>-2.8811825037199999E-2</v>
      </c>
      <c r="BI82" s="2">
        <v>4.71655861801E-2</v>
      </c>
      <c r="BJ82" s="2">
        <v>-4.71655861801E-2</v>
      </c>
      <c r="BK82" s="2">
        <v>3.3307156186399997E-2</v>
      </c>
      <c r="BL82" s="2">
        <v>-3.3307156186399997E-2</v>
      </c>
      <c r="BM82" s="2">
        <v>4.57402089473E-2</v>
      </c>
      <c r="BN82" s="2">
        <v>2.9355833840300001E-2</v>
      </c>
      <c r="BO82" s="2">
        <v>-4.79484463716E-2</v>
      </c>
      <c r="BP82" s="2">
        <v>-3.8359019245999999E-2</v>
      </c>
      <c r="BQ82" s="2">
        <v>-3.81719047357E-2</v>
      </c>
      <c r="BR82" s="2">
        <v>3.03055455153E-2</v>
      </c>
      <c r="BS82" s="2">
        <v>-1.12253564363E-2</v>
      </c>
      <c r="BT82" s="2">
        <v>-3.7282398740500003E-2</v>
      </c>
      <c r="BU82" s="2">
        <v>-1.8148071128500001E-2</v>
      </c>
      <c r="BV82" s="2">
        <v>6.3228080120500005E-2</v>
      </c>
      <c r="BW82" s="2">
        <v>-6.3228080120500005E-2</v>
      </c>
      <c r="BX82" s="2">
        <v>7.36114884659E-3</v>
      </c>
      <c r="BY82" s="2">
        <v>-7.36114884659E-3</v>
      </c>
      <c r="BZ82" s="2">
        <v>6.2148635036799998E-3</v>
      </c>
      <c r="CA82" s="2">
        <v>-6.2148635036799998E-3</v>
      </c>
      <c r="CB82" s="2">
        <v>-6.6783710371700004E-3</v>
      </c>
      <c r="CC82" s="2">
        <v>6.6783710371700004E-3</v>
      </c>
      <c r="CD82" s="2">
        <v>1</v>
      </c>
      <c r="CE82" s="2">
        <v>-1</v>
      </c>
      <c r="CF82" s="2">
        <v>0.10734456159399999</v>
      </c>
      <c r="CG82" s="2">
        <v>-0.10734456159399999</v>
      </c>
      <c r="CH82" s="2">
        <v>0.137444746255</v>
      </c>
      <c r="CI82" s="2">
        <v>-0.137444746255</v>
      </c>
      <c r="CJ82" s="2">
        <v>9.7313097249699998E-2</v>
      </c>
      <c r="CK82" s="2">
        <v>-9.7313097249699998E-2</v>
      </c>
      <c r="CL82" s="2">
        <v>0.12685191543800001</v>
      </c>
      <c r="CM82" s="2">
        <v>-0.12685191543800001</v>
      </c>
      <c r="CN82" s="2">
        <v>6.2984027747100005E-2</v>
      </c>
      <c r="CO82" s="2">
        <v>-6.2984027747100005E-2</v>
      </c>
      <c r="CP82" s="2">
        <v>3.9880312563000002E-2</v>
      </c>
      <c r="CQ82" s="2">
        <v>-3.9880312563000002E-2</v>
      </c>
      <c r="CR82" s="2">
        <v>2.3918049822299999E-2</v>
      </c>
      <c r="CS82" s="2">
        <v>-2.3918049822299999E-2</v>
      </c>
      <c r="CT82" s="2">
        <v>6.3783691050899996E-2</v>
      </c>
      <c r="CU82" s="2">
        <v>-6.3783691050899996E-2</v>
      </c>
      <c r="CV82" s="2">
        <v>5.2232996880900003E-2</v>
      </c>
      <c r="CW82" s="2">
        <v>-5.2232996880900003E-2</v>
      </c>
      <c r="CX82" s="2">
        <v>6.8992431318200001E-2</v>
      </c>
      <c r="CY82" s="2">
        <v>-6.8992431318200001E-2</v>
      </c>
      <c r="CZ82" s="2">
        <v>3.4310619407400003E-2</v>
      </c>
      <c r="DA82" s="2">
        <v>-3.4310619407400003E-2</v>
      </c>
      <c r="DB82" s="2">
        <v>6.7859811152599994E-2</v>
      </c>
      <c r="DC82" s="2">
        <v>-6.7859811152599994E-2</v>
      </c>
      <c r="DD82" s="2">
        <v>8.6565624442700006E-3</v>
      </c>
      <c r="DE82" s="4">
        <v>-8.6565624442700006E-3</v>
      </c>
    </row>
    <row r="83" spans="1:109" x14ac:dyDescent="0.3">
      <c r="A83" s="17" t="s">
        <v>81</v>
      </c>
      <c r="B83" s="13">
        <v>0.160418973385</v>
      </c>
      <c r="C83" s="2">
        <v>9.9400167374900008E-3</v>
      </c>
      <c r="D83" s="2">
        <v>-3.1451494621799997E-2</v>
      </c>
      <c r="E83" s="2">
        <v>-1.2317583016E-2</v>
      </c>
      <c r="F83" s="2">
        <v>5.2369834171000001E-3</v>
      </c>
      <c r="G83" s="2">
        <v>4.7629919050100004E-3</v>
      </c>
      <c r="H83" s="2">
        <v>1.99740703058E-2</v>
      </c>
      <c r="I83" s="2">
        <v>-1.16970503726E-2</v>
      </c>
      <c r="J83" s="2">
        <v>-5.6308266666000003E-3</v>
      </c>
      <c r="K83" s="2">
        <v>-2.95666474214E-2</v>
      </c>
      <c r="L83" s="2">
        <v>2.8801060327799999E-2</v>
      </c>
      <c r="M83" s="2">
        <v>6.8509496513000007E-2</v>
      </c>
      <c r="N83" s="2">
        <v>0.10281154984</v>
      </c>
      <c r="O83" s="2">
        <v>0.10281154984</v>
      </c>
      <c r="P83" s="2">
        <v>6.8509496513000007E-2</v>
      </c>
      <c r="Q83" s="2">
        <v>7.3975396632599999E-2</v>
      </c>
      <c r="R83" s="2">
        <v>-9.4550713040500001E-2</v>
      </c>
      <c r="S83" s="2">
        <v>9.4550713040500001E-2</v>
      </c>
      <c r="T83" s="2">
        <v>-2.1753101835E-2</v>
      </c>
      <c r="U83" s="2">
        <v>9.6900242396900007E-3</v>
      </c>
      <c r="V83" s="2">
        <v>3.5167091537300001E-2</v>
      </c>
      <c r="W83" s="2">
        <v>-3.2927100876299999E-2</v>
      </c>
      <c r="X83" s="2">
        <v>-1.1034519937500001E-2</v>
      </c>
      <c r="Y83" s="2">
        <v>-6.1866709274899997E-3</v>
      </c>
      <c r="Z83" s="2">
        <v>1.14273954055E-2</v>
      </c>
      <c r="AA83" s="2">
        <v>1.28426523396E-2</v>
      </c>
      <c r="AB83" s="2">
        <v>-8.6148312521100001E-4</v>
      </c>
      <c r="AC83" s="2">
        <v>-1.7616721827400001E-2</v>
      </c>
      <c r="AD83" s="2">
        <v>-2.6887543351499999E-2</v>
      </c>
      <c r="AE83" s="2">
        <v>-3.4713743583900003E-2</v>
      </c>
      <c r="AF83" s="2">
        <v>5.3706382087000001E-2</v>
      </c>
      <c r="AG83" s="2">
        <v>-5.7231065194899997E-2</v>
      </c>
      <c r="AH83" s="2">
        <v>-5.9963477513299999E-3</v>
      </c>
      <c r="AI83" s="2">
        <v>6.0939263674400002E-2</v>
      </c>
      <c r="AJ83" s="2">
        <v>-9.63825186812E-3</v>
      </c>
      <c r="AK83" s="2">
        <v>4.58243160227E-3</v>
      </c>
      <c r="AL83" s="2">
        <v>6.80934838535E-3</v>
      </c>
      <c r="AM83" s="2">
        <v>-2.78905980019E-2</v>
      </c>
      <c r="AN83" s="2">
        <v>1.3834613249699999E-2</v>
      </c>
      <c r="AO83" s="2">
        <v>-1.80875574978E-2</v>
      </c>
      <c r="AP83" s="2">
        <v>9.1670737184399997E-3</v>
      </c>
      <c r="AQ83" s="2">
        <v>1.3684314595699999E-2</v>
      </c>
      <c r="AR83" s="2">
        <v>2.76114874788E-2</v>
      </c>
      <c r="AS83" s="2">
        <v>2.6688622880400002E-2</v>
      </c>
      <c r="AT83" s="2">
        <v>-1.1710058083800001E-2</v>
      </c>
      <c r="AU83" s="2">
        <v>-3.1638145815300001E-2</v>
      </c>
      <c r="AV83" s="2">
        <v>-0.14545225191399999</v>
      </c>
      <c r="AW83" s="2">
        <v>0.14545225191399999</v>
      </c>
      <c r="AX83" s="2">
        <v>2.8883996199900001E-2</v>
      </c>
      <c r="AY83" s="2">
        <v>-0.11443802139500001</v>
      </c>
      <c r="AZ83" s="2">
        <v>0.111222904144</v>
      </c>
      <c r="BA83" s="2">
        <v>-9.5113248565699998E-2</v>
      </c>
      <c r="BB83" s="2">
        <v>9.5113248565699998E-2</v>
      </c>
      <c r="BC83" s="2">
        <v>-8.1296056977E-2</v>
      </c>
      <c r="BD83" s="2">
        <v>8.1296056977E-2</v>
      </c>
      <c r="BE83" s="2">
        <v>-8.0672476769600002E-2</v>
      </c>
      <c r="BF83" s="2">
        <v>8.0672476769600002E-2</v>
      </c>
      <c r="BG83" s="2">
        <v>-2.8811825037199999E-2</v>
      </c>
      <c r="BH83" s="2">
        <v>2.8811825037199999E-2</v>
      </c>
      <c r="BI83" s="2">
        <v>-4.71655861801E-2</v>
      </c>
      <c r="BJ83" s="2">
        <v>4.71655861801E-2</v>
      </c>
      <c r="BK83" s="2">
        <v>-3.3307156186399997E-2</v>
      </c>
      <c r="BL83" s="2">
        <v>3.3307156186399997E-2</v>
      </c>
      <c r="BM83" s="2">
        <v>-4.57402089473E-2</v>
      </c>
      <c r="BN83" s="2">
        <v>-2.9355833840300001E-2</v>
      </c>
      <c r="BO83" s="2">
        <v>4.79484463716E-2</v>
      </c>
      <c r="BP83" s="2">
        <v>3.8359019245999999E-2</v>
      </c>
      <c r="BQ83" s="2">
        <v>3.81719047357E-2</v>
      </c>
      <c r="BR83" s="2">
        <v>-3.03055455153E-2</v>
      </c>
      <c r="BS83" s="2">
        <v>1.12253564363E-2</v>
      </c>
      <c r="BT83" s="2">
        <v>3.7282398740500003E-2</v>
      </c>
      <c r="BU83" s="2">
        <v>1.8148071128500001E-2</v>
      </c>
      <c r="BV83" s="2">
        <v>-6.3228080120500005E-2</v>
      </c>
      <c r="BW83" s="2">
        <v>6.3228080120500005E-2</v>
      </c>
      <c r="BX83" s="2">
        <v>-7.36114884659E-3</v>
      </c>
      <c r="BY83" s="2">
        <v>7.36114884659E-3</v>
      </c>
      <c r="BZ83" s="2">
        <v>-6.2148635036799998E-3</v>
      </c>
      <c r="CA83" s="2">
        <v>6.2148635036799998E-3</v>
      </c>
      <c r="CB83" s="2">
        <v>6.6783710371700004E-3</v>
      </c>
      <c r="CC83" s="2">
        <v>-6.6783710371700004E-3</v>
      </c>
      <c r="CD83" s="2">
        <v>-1</v>
      </c>
      <c r="CE83" s="2">
        <v>1</v>
      </c>
      <c r="CF83" s="2">
        <v>-0.10734456159399999</v>
      </c>
      <c r="CG83" s="2">
        <v>0.10734456159399999</v>
      </c>
      <c r="CH83" s="2">
        <v>-0.137444746255</v>
      </c>
      <c r="CI83" s="2">
        <v>0.137444746255</v>
      </c>
      <c r="CJ83" s="2">
        <v>-9.7313097249699998E-2</v>
      </c>
      <c r="CK83" s="2">
        <v>9.7313097249699998E-2</v>
      </c>
      <c r="CL83" s="2">
        <v>-0.12685191543800001</v>
      </c>
      <c r="CM83" s="2">
        <v>0.12685191543800001</v>
      </c>
      <c r="CN83" s="2">
        <v>-6.2984027747100005E-2</v>
      </c>
      <c r="CO83" s="2">
        <v>6.2984027747100005E-2</v>
      </c>
      <c r="CP83" s="2">
        <v>-3.9880312563000002E-2</v>
      </c>
      <c r="CQ83" s="2">
        <v>3.9880312563000002E-2</v>
      </c>
      <c r="CR83" s="2">
        <v>-2.3918049822299999E-2</v>
      </c>
      <c r="CS83" s="2">
        <v>2.3918049822299999E-2</v>
      </c>
      <c r="CT83" s="2">
        <v>-6.3783691050899996E-2</v>
      </c>
      <c r="CU83" s="2">
        <v>6.3783691050899996E-2</v>
      </c>
      <c r="CV83" s="2">
        <v>-5.2232996880900003E-2</v>
      </c>
      <c r="CW83" s="2">
        <v>5.2232996880900003E-2</v>
      </c>
      <c r="CX83" s="2">
        <v>-6.8992431318200001E-2</v>
      </c>
      <c r="CY83" s="2">
        <v>6.8992431318200001E-2</v>
      </c>
      <c r="CZ83" s="2">
        <v>-3.4310619407400003E-2</v>
      </c>
      <c r="DA83" s="2">
        <v>3.4310619407400003E-2</v>
      </c>
      <c r="DB83" s="2">
        <v>-6.7859811152599994E-2</v>
      </c>
      <c r="DC83" s="2">
        <v>6.7859811152599994E-2</v>
      </c>
      <c r="DD83" s="2">
        <v>-8.6565624442700006E-3</v>
      </c>
      <c r="DE83" s="4">
        <v>8.6565624442700006E-3</v>
      </c>
    </row>
    <row r="84" spans="1:109" x14ac:dyDescent="0.3">
      <c r="A84" s="17" t="s">
        <v>82</v>
      </c>
      <c r="B84" s="13">
        <v>-0.16753189163500001</v>
      </c>
      <c r="C84" s="2">
        <v>7.08468413676E-2</v>
      </c>
      <c r="D84" s="2">
        <v>3.8759482482300003E-2</v>
      </c>
      <c r="E84" s="2">
        <v>1.8281497172800001E-2</v>
      </c>
      <c r="F84" s="2">
        <v>4.5027956182199999E-2</v>
      </c>
      <c r="G84" s="2">
        <v>1.7854890273599999E-2</v>
      </c>
      <c r="H84" s="2">
        <v>2.8657475246E-2</v>
      </c>
      <c r="I84" s="2">
        <v>3.3053988896800002E-2</v>
      </c>
      <c r="J84" s="2">
        <v>1.7382230293500001E-2</v>
      </c>
      <c r="K84" s="2">
        <v>-1.20109461384E-2</v>
      </c>
      <c r="L84" s="2">
        <v>-2.7541430898599999E-2</v>
      </c>
      <c r="M84" s="2">
        <v>1.3016238368600001E-2</v>
      </c>
      <c r="N84" s="2">
        <v>-8.0840154766700006E-2</v>
      </c>
      <c r="O84" s="2">
        <v>-8.0840154766700006E-2</v>
      </c>
      <c r="P84" s="2">
        <v>1.3016238368600001E-2</v>
      </c>
      <c r="Q84" s="2">
        <v>-9.9821610452200005E-2</v>
      </c>
      <c r="R84" s="2">
        <v>3.0077081591700001E-3</v>
      </c>
      <c r="S84" s="2">
        <v>-3.0077081591700001E-3</v>
      </c>
      <c r="T84" s="2">
        <v>1.29771641908E-2</v>
      </c>
      <c r="U84" s="2">
        <v>-3.06397820085E-2</v>
      </c>
      <c r="V84" s="2">
        <v>-3.46884741414E-2</v>
      </c>
      <c r="W84" s="2">
        <v>4.6570519271399997E-2</v>
      </c>
      <c r="X84" s="2">
        <v>3.4545739563199999E-2</v>
      </c>
      <c r="Y84" s="2">
        <v>-1.5535946576E-2</v>
      </c>
      <c r="Z84" s="2">
        <v>4.0111964062899998E-2</v>
      </c>
      <c r="AA84" s="2">
        <v>-3.2580106434300003E-2</v>
      </c>
      <c r="AB84" s="2">
        <v>-2.4711661184900001E-2</v>
      </c>
      <c r="AC84" s="2">
        <v>1.1842460811000001E-2</v>
      </c>
      <c r="AD84" s="2">
        <v>-2.7418345113099998E-2</v>
      </c>
      <c r="AE84" s="2">
        <v>3.9244473586500003E-2</v>
      </c>
      <c r="AF84" s="2">
        <v>1.9020923900699999E-2</v>
      </c>
      <c r="AG84" s="2">
        <v>3.4365531695100003E-2</v>
      </c>
      <c r="AH84" s="2">
        <v>-1.6161203632699999E-2</v>
      </c>
      <c r="AI84" s="2">
        <v>-9.3649282661899994E-2</v>
      </c>
      <c r="AJ84" s="2">
        <v>-1.23831967463E-2</v>
      </c>
      <c r="AK84" s="2">
        <v>7.39740120813E-2</v>
      </c>
      <c r="AL84" s="2">
        <v>-4.9406550285200003E-2</v>
      </c>
      <c r="AM84" s="2">
        <v>-6.3408678457599996E-2</v>
      </c>
      <c r="AN84" s="2">
        <v>-3.3553447320700001E-2</v>
      </c>
      <c r="AO84" s="2">
        <v>2.58462313486E-2</v>
      </c>
      <c r="AP84" s="2">
        <v>-3.1373989607800003E-2</v>
      </c>
      <c r="AQ84" s="2">
        <v>-7.9941255006499995E-4</v>
      </c>
      <c r="AR84" s="2">
        <v>4.7164641182800002E-4</v>
      </c>
      <c r="AS84" s="2">
        <v>1.1811993007099999E-2</v>
      </c>
      <c r="AT84" s="2">
        <v>4.5430715770099998E-3</v>
      </c>
      <c r="AU84" s="2">
        <v>1.14307463152E-2</v>
      </c>
      <c r="AV84" s="2">
        <v>0.16669533524800001</v>
      </c>
      <c r="AW84" s="2">
        <v>-0.16669533524800001</v>
      </c>
      <c r="AX84" s="2">
        <v>9.4655851805000007E-3</v>
      </c>
      <c r="AY84" s="2">
        <v>0.131889599917</v>
      </c>
      <c r="AZ84" s="2">
        <v>-0.15170469177199999</v>
      </c>
      <c r="BA84" s="2">
        <v>9.5213133448699999E-2</v>
      </c>
      <c r="BB84" s="2">
        <v>-9.5213133448699999E-2</v>
      </c>
      <c r="BC84" s="2">
        <v>8.4455061540100004E-2</v>
      </c>
      <c r="BD84" s="2">
        <v>-8.4455061540100004E-2</v>
      </c>
      <c r="BE84" s="2">
        <v>9.2724759553600003E-2</v>
      </c>
      <c r="BF84" s="2">
        <v>-9.2724759553600003E-2</v>
      </c>
      <c r="BG84" s="2">
        <v>2.1798132088100001E-2</v>
      </c>
      <c r="BH84" s="2">
        <v>-2.1798132088100001E-2</v>
      </c>
      <c r="BI84" s="2">
        <v>5.3957095700999996E-3</v>
      </c>
      <c r="BJ84" s="2">
        <v>-5.3957095700999996E-3</v>
      </c>
      <c r="BK84" s="2">
        <v>-5.4887222253099997E-4</v>
      </c>
      <c r="BL84" s="2">
        <v>5.4887222253099997E-4</v>
      </c>
      <c r="BM84" s="2">
        <v>5.9473375487199998E-2</v>
      </c>
      <c r="BN84" s="2">
        <v>6.8027929933399997E-2</v>
      </c>
      <c r="BO84" s="2">
        <v>-6.9947665014299998E-2</v>
      </c>
      <c r="BP84" s="2">
        <v>-8.1401514615999995E-2</v>
      </c>
      <c r="BQ84" s="2">
        <v>-2.5240533108899999E-2</v>
      </c>
      <c r="BR84" s="2">
        <v>4.1549180115299997E-2</v>
      </c>
      <c r="BS84" s="2">
        <v>-3.2085496712900001E-2</v>
      </c>
      <c r="BT84" s="2">
        <v>-7.9969466566699995E-2</v>
      </c>
      <c r="BU84" s="2">
        <v>-8.0259969941200004E-3</v>
      </c>
      <c r="BV84" s="2">
        <v>0.163360261196</v>
      </c>
      <c r="BW84" s="2">
        <v>-0.163360261196</v>
      </c>
      <c r="BX84" s="2">
        <v>5.71001775999E-2</v>
      </c>
      <c r="BY84" s="2">
        <v>-5.71001775999E-2</v>
      </c>
      <c r="BZ84" s="2">
        <v>1.3000967566000001E-2</v>
      </c>
      <c r="CA84" s="2">
        <v>-1.3000967566000001E-2</v>
      </c>
      <c r="CB84" s="2">
        <v>2.7137258398000001E-3</v>
      </c>
      <c r="CC84" s="2">
        <v>-2.7137258398000001E-3</v>
      </c>
      <c r="CD84" s="2">
        <v>0.10734456159399999</v>
      </c>
      <c r="CE84" s="2">
        <v>-0.10734456159399999</v>
      </c>
      <c r="CF84" s="2">
        <v>1</v>
      </c>
      <c r="CG84" s="2">
        <v>-1</v>
      </c>
      <c r="CH84" s="2">
        <v>0.31952898316</v>
      </c>
      <c r="CI84" s="2">
        <v>-0.31952898316</v>
      </c>
      <c r="CJ84" s="2">
        <v>0.247007718839</v>
      </c>
      <c r="CK84" s="2">
        <v>-0.247007718839</v>
      </c>
      <c r="CL84" s="2">
        <v>0.318989825221</v>
      </c>
      <c r="CM84" s="2">
        <v>-0.318989825221</v>
      </c>
      <c r="CN84" s="2">
        <v>0.131286022817</v>
      </c>
      <c r="CO84" s="2">
        <v>-0.131286022817</v>
      </c>
      <c r="CP84" s="2">
        <v>0.147764964877</v>
      </c>
      <c r="CQ84" s="2">
        <v>-0.147764964877</v>
      </c>
      <c r="CR84" s="2">
        <v>7.2233768371699994E-2</v>
      </c>
      <c r="CS84" s="2">
        <v>-7.2233768371699994E-2</v>
      </c>
      <c r="CT84" s="2">
        <v>7.3505864271900007E-2</v>
      </c>
      <c r="CU84" s="2">
        <v>-7.3505864271900007E-2</v>
      </c>
      <c r="CV84" s="2">
        <v>-1.28599251415E-2</v>
      </c>
      <c r="CW84" s="2">
        <v>1.28599251415E-2</v>
      </c>
      <c r="CX84" s="2">
        <v>0.22063346260200001</v>
      </c>
      <c r="CY84" s="2">
        <v>-0.22063346260200001</v>
      </c>
      <c r="CZ84" s="2">
        <v>-1.3715485104000001E-2</v>
      </c>
      <c r="DA84" s="2">
        <v>1.3715485104000001E-2</v>
      </c>
      <c r="DB84" s="2">
        <v>6.9156384850199995E-2</v>
      </c>
      <c r="DC84" s="2">
        <v>-6.9156384850199995E-2</v>
      </c>
      <c r="DD84" s="2">
        <v>8.0967130968399997E-2</v>
      </c>
      <c r="DE84" s="4">
        <v>-8.0967130968399997E-2</v>
      </c>
    </row>
    <row r="85" spans="1:109" x14ac:dyDescent="0.3">
      <c r="A85" s="17" t="s">
        <v>83</v>
      </c>
      <c r="B85" s="13">
        <v>0.16753189163500001</v>
      </c>
      <c r="C85" s="2">
        <v>-7.08468413676E-2</v>
      </c>
      <c r="D85" s="2">
        <v>-3.8759482482300003E-2</v>
      </c>
      <c r="E85" s="2">
        <v>-1.8281497172800001E-2</v>
      </c>
      <c r="F85" s="2">
        <v>-4.5027956182199999E-2</v>
      </c>
      <c r="G85" s="2">
        <v>-1.7854890273599999E-2</v>
      </c>
      <c r="H85" s="2">
        <v>-2.8657475246E-2</v>
      </c>
      <c r="I85" s="2">
        <v>-3.3053988896800002E-2</v>
      </c>
      <c r="J85" s="2">
        <v>-1.7382230293500001E-2</v>
      </c>
      <c r="K85" s="2">
        <v>1.20109461384E-2</v>
      </c>
      <c r="L85" s="2">
        <v>2.7541430898599999E-2</v>
      </c>
      <c r="M85" s="2">
        <v>-1.3016238368600001E-2</v>
      </c>
      <c r="N85" s="2">
        <v>8.0840154766700006E-2</v>
      </c>
      <c r="O85" s="2">
        <v>8.0840154766700006E-2</v>
      </c>
      <c r="P85" s="2">
        <v>-1.3016238368600001E-2</v>
      </c>
      <c r="Q85" s="2">
        <v>9.9821610452200005E-2</v>
      </c>
      <c r="R85" s="2">
        <v>-3.0077081591700001E-3</v>
      </c>
      <c r="S85" s="2">
        <v>3.0077081591700001E-3</v>
      </c>
      <c r="T85" s="2">
        <v>-1.29771641908E-2</v>
      </c>
      <c r="U85" s="2">
        <v>3.06397820085E-2</v>
      </c>
      <c r="V85" s="2">
        <v>3.46884741414E-2</v>
      </c>
      <c r="W85" s="2">
        <v>-4.6570519271399997E-2</v>
      </c>
      <c r="X85" s="2">
        <v>-3.4545739563199999E-2</v>
      </c>
      <c r="Y85" s="2">
        <v>1.5535946576E-2</v>
      </c>
      <c r="Z85" s="2">
        <v>-4.0111964062899998E-2</v>
      </c>
      <c r="AA85" s="2">
        <v>3.2580106434300003E-2</v>
      </c>
      <c r="AB85" s="2">
        <v>2.4711661184900001E-2</v>
      </c>
      <c r="AC85" s="2">
        <v>-1.1842460811000001E-2</v>
      </c>
      <c r="AD85" s="2">
        <v>2.7418345113099998E-2</v>
      </c>
      <c r="AE85" s="2">
        <v>-3.9244473586500003E-2</v>
      </c>
      <c r="AF85" s="2">
        <v>-1.9020923900699999E-2</v>
      </c>
      <c r="AG85" s="2">
        <v>-3.4365531695100003E-2</v>
      </c>
      <c r="AH85" s="2">
        <v>1.6161203632699999E-2</v>
      </c>
      <c r="AI85" s="2">
        <v>9.3649282661899994E-2</v>
      </c>
      <c r="AJ85" s="2">
        <v>1.23831967463E-2</v>
      </c>
      <c r="AK85" s="2">
        <v>-7.39740120813E-2</v>
      </c>
      <c r="AL85" s="2">
        <v>4.9406550285200003E-2</v>
      </c>
      <c r="AM85" s="2">
        <v>6.3408678457599996E-2</v>
      </c>
      <c r="AN85" s="2">
        <v>3.3553447320700001E-2</v>
      </c>
      <c r="AO85" s="2">
        <v>-2.58462313486E-2</v>
      </c>
      <c r="AP85" s="2">
        <v>3.1373989607800003E-2</v>
      </c>
      <c r="AQ85" s="2">
        <v>7.9941255006499995E-4</v>
      </c>
      <c r="AR85" s="2">
        <v>-4.7164641182800002E-4</v>
      </c>
      <c r="AS85" s="2">
        <v>-1.1811993007099999E-2</v>
      </c>
      <c r="AT85" s="2">
        <v>-4.5430715770099998E-3</v>
      </c>
      <c r="AU85" s="2">
        <v>-1.14307463152E-2</v>
      </c>
      <c r="AV85" s="2">
        <v>-0.16669533524800001</v>
      </c>
      <c r="AW85" s="2">
        <v>0.16669533524800001</v>
      </c>
      <c r="AX85" s="2">
        <v>-9.4655851805000007E-3</v>
      </c>
      <c r="AY85" s="2">
        <v>-0.131889599917</v>
      </c>
      <c r="AZ85" s="2">
        <v>0.15170469177199999</v>
      </c>
      <c r="BA85" s="2">
        <v>-9.5213133448699999E-2</v>
      </c>
      <c r="BB85" s="2">
        <v>9.5213133448699999E-2</v>
      </c>
      <c r="BC85" s="2">
        <v>-8.4455061540100004E-2</v>
      </c>
      <c r="BD85" s="2">
        <v>8.4455061540100004E-2</v>
      </c>
      <c r="BE85" s="2">
        <v>-9.2724759553600003E-2</v>
      </c>
      <c r="BF85" s="2">
        <v>9.2724759553600003E-2</v>
      </c>
      <c r="BG85" s="2">
        <v>-2.1798132088100001E-2</v>
      </c>
      <c r="BH85" s="2">
        <v>2.1798132088100001E-2</v>
      </c>
      <c r="BI85" s="2">
        <v>-5.3957095700999996E-3</v>
      </c>
      <c r="BJ85" s="2">
        <v>5.3957095700999996E-3</v>
      </c>
      <c r="BK85" s="2">
        <v>5.4887222253099997E-4</v>
      </c>
      <c r="BL85" s="2">
        <v>-5.4887222253099997E-4</v>
      </c>
      <c r="BM85" s="2">
        <v>-5.9473375487199998E-2</v>
      </c>
      <c r="BN85" s="2">
        <v>-6.8027929933399997E-2</v>
      </c>
      <c r="BO85" s="2">
        <v>6.9947665014299998E-2</v>
      </c>
      <c r="BP85" s="2">
        <v>8.1401514615999995E-2</v>
      </c>
      <c r="BQ85" s="2">
        <v>2.5240533108899999E-2</v>
      </c>
      <c r="BR85" s="2">
        <v>-4.1549180115299997E-2</v>
      </c>
      <c r="BS85" s="2">
        <v>3.2085496712900001E-2</v>
      </c>
      <c r="BT85" s="2">
        <v>7.9969466566699995E-2</v>
      </c>
      <c r="BU85" s="2">
        <v>8.0259969941200004E-3</v>
      </c>
      <c r="BV85" s="2">
        <v>-0.163360261196</v>
      </c>
      <c r="BW85" s="2">
        <v>0.163360261196</v>
      </c>
      <c r="BX85" s="2">
        <v>-5.71001775999E-2</v>
      </c>
      <c r="BY85" s="2">
        <v>5.71001775999E-2</v>
      </c>
      <c r="BZ85" s="2">
        <v>-1.3000967566000001E-2</v>
      </c>
      <c r="CA85" s="2">
        <v>1.3000967566000001E-2</v>
      </c>
      <c r="CB85" s="2">
        <v>-2.7137258398000001E-3</v>
      </c>
      <c r="CC85" s="2">
        <v>2.7137258398000001E-3</v>
      </c>
      <c r="CD85" s="2">
        <v>-0.10734456159399999</v>
      </c>
      <c r="CE85" s="2">
        <v>0.10734456159399999</v>
      </c>
      <c r="CF85" s="2">
        <v>-1</v>
      </c>
      <c r="CG85" s="2">
        <v>1</v>
      </c>
      <c r="CH85" s="2">
        <v>-0.31952898316</v>
      </c>
      <c r="CI85" s="2">
        <v>0.31952898316</v>
      </c>
      <c r="CJ85" s="2">
        <v>-0.247007718839</v>
      </c>
      <c r="CK85" s="2">
        <v>0.247007718839</v>
      </c>
      <c r="CL85" s="2">
        <v>-0.318989825221</v>
      </c>
      <c r="CM85" s="2">
        <v>0.318989825221</v>
      </c>
      <c r="CN85" s="2">
        <v>-0.131286022817</v>
      </c>
      <c r="CO85" s="2">
        <v>0.131286022817</v>
      </c>
      <c r="CP85" s="2">
        <v>-0.147764964877</v>
      </c>
      <c r="CQ85" s="2">
        <v>0.147764964877</v>
      </c>
      <c r="CR85" s="2">
        <v>-7.2233768371699994E-2</v>
      </c>
      <c r="CS85" s="2">
        <v>7.2233768371699994E-2</v>
      </c>
      <c r="CT85" s="2">
        <v>-7.3505864271900007E-2</v>
      </c>
      <c r="CU85" s="2">
        <v>7.3505864271900007E-2</v>
      </c>
      <c r="CV85" s="2">
        <v>1.28599251415E-2</v>
      </c>
      <c r="CW85" s="2">
        <v>-1.28599251415E-2</v>
      </c>
      <c r="CX85" s="2">
        <v>-0.22063346260200001</v>
      </c>
      <c r="CY85" s="2">
        <v>0.22063346260200001</v>
      </c>
      <c r="CZ85" s="2">
        <v>1.3715485104000001E-2</v>
      </c>
      <c r="DA85" s="2">
        <v>-1.3715485104000001E-2</v>
      </c>
      <c r="DB85" s="2">
        <v>-6.9156384850199995E-2</v>
      </c>
      <c r="DC85" s="2">
        <v>6.9156384850199995E-2</v>
      </c>
      <c r="DD85" s="2">
        <v>-8.0967130968399997E-2</v>
      </c>
      <c r="DE85" s="4">
        <v>8.0967130968399997E-2</v>
      </c>
    </row>
    <row r="86" spans="1:109" x14ac:dyDescent="0.3">
      <c r="A86" s="17" t="s">
        <v>84</v>
      </c>
      <c r="B86" s="13">
        <v>-0.22461462221799999</v>
      </c>
      <c r="C86" s="2">
        <v>1.32701593062E-2</v>
      </c>
      <c r="D86" s="2">
        <v>4.4473522710799997E-2</v>
      </c>
      <c r="E86" s="2">
        <v>2.8810103780099999E-2</v>
      </c>
      <c r="F86" s="2">
        <v>2.9576529264299999E-2</v>
      </c>
      <c r="G86" s="2">
        <v>2.1335651253999999E-2</v>
      </c>
      <c r="H86" s="2">
        <v>2.5695336505499999E-2</v>
      </c>
      <c r="I86" s="2">
        <v>2.36266750027E-2</v>
      </c>
      <c r="J86" s="2">
        <v>2.3295982133E-2</v>
      </c>
      <c r="K86" s="2">
        <v>-5.7154703453700004E-4</v>
      </c>
      <c r="L86" s="2">
        <v>-4.0896369920099998E-2</v>
      </c>
      <c r="M86" s="2">
        <v>-3.9943028669599999E-2</v>
      </c>
      <c r="N86" s="2">
        <v>-5.1846399849200003E-2</v>
      </c>
      <c r="O86" s="2">
        <v>-5.1846399849200003E-2</v>
      </c>
      <c r="P86" s="2">
        <v>-3.9943028669599999E-2</v>
      </c>
      <c r="Q86" s="2">
        <v>-3.2942377883899997E-2</v>
      </c>
      <c r="R86" s="2">
        <v>6.5410530045100002E-2</v>
      </c>
      <c r="S86" s="2">
        <v>-6.5410530045100002E-2</v>
      </c>
      <c r="T86" s="2">
        <v>4.6559002465399998E-2</v>
      </c>
      <c r="U86" s="2">
        <v>1.8734824493099999E-2</v>
      </c>
      <c r="V86" s="2">
        <v>-9.2562675517099999E-2</v>
      </c>
      <c r="W86" s="2">
        <v>4.6873932325500002E-2</v>
      </c>
      <c r="X86" s="2">
        <v>2.71962551378E-2</v>
      </c>
      <c r="Y86" s="2">
        <v>3.2553388645199998E-3</v>
      </c>
      <c r="Z86" s="2">
        <v>9.6208871972599998E-3</v>
      </c>
      <c r="AA86" s="2">
        <v>-2.1523432376999999E-2</v>
      </c>
      <c r="AB86" s="2">
        <v>-1.7577360068000002E-2</v>
      </c>
      <c r="AC86" s="2">
        <v>1.5476055205E-2</v>
      </c>
      <c r="AD86" s="2">
        <v>-7.2713719496399999E-3</v>
      </c>
      <c r="AE86" s="2">
        <v>3.6067401511500001E-2</v>
      </c>
      <c r="AF86" s="2">
        <v>-1.55562356024E-2</v>
      </c>
      <c r="AG86" s="2">
        <v>5.6811625063300002E-2</v>
      </c>
      <c r="AH86" s="2">
        <v>-2.5022553547799999E-2</v>
      </c>
      <c r="AI86" s="2">
        <v>-7.5950619751799994E-2</v>
      </c>
      <c r="AJ86" s="2">
        <v>-5.5732315738799996E-3</v>
      </c>
      <c r="AK86" s="2">
        <v>4.5299686553100002E-2</v>
      </c>
      <c r="AL86" s="2">
        <v>-6.1564647729100003E-2</v>
      </c>
      <c r="AM86" s="2">
        <v>-1.8880994807699999E-2</v>
      </c>
      <c r="AN86" s="2">
        <v>7.4554193999799997E-4</v>
      </c>
      <c r="AO86" s="2">
        <v>2.5202644381500001E-2</v>
      </c>
      <c r="AP86" s="2">
        <v>-2.0854001188799999E-3</v>
      </c>
      <c r="AQ86" s="2">
        <v>-2.6459171216499999E-2</v>
      </c>
      <c r="AR86" s="2">
        <v>-7.9210327630900006E-3</v>
      </c>
      <c r="AS86" s="2">
        <v>-1.12431760379E-2</v>
      </c>
      <c r="AT86" s="2">
        <v>7.4670981257999999E-3</v>
      </c>
      <c r="AU86" s="2">
        <v>1.15107797833E-2</v>
      </c>
      <c r="AV86" s="2">
        <v>0.16629952389200001</v>
      </c>
      <c r="AW86" s="2">
        <v>-0.16629952389200001</v>
      </c>
      <c r="AX86" s="2">
        <v>-2.58672993722E-2</v>
      </c>
      <c r="AY86" s="2">
        <v>0.13374492723799999</v>
      </c>
      <c r="AZ86" s="2">
        <v>-0.134327776516</v>
      </c>
      <c r="BA86" s="2">
        <v>3.20843317822E-2</v>
      </c>
      <c r="BB86" s="2">
        <v>-3.20843317822E-2</v>
      </c>
      <c r="BC86" s="2">
        <v>6.0470859182900003E-2</v>
      </c>
      <c r="BD86" s="2">
        <v>-6.0470859182900003E-2</v>
      </c>
      <c r="BE86" s="2">
        <v>7.4811936697700004E-2</v>
      </c>
      <c r="BF86" s="2">
        <v>-7.4811936697700004E-2</v>
      </c>
      <c r="BG86" s="2">
        <v>5.5285730941700001E-2</v>
      </c>
      <c r="BH86" s="2">
        <v>-5.5285730941700001E-2</v>
      </c>
      <c r="BI86" s="2">
        <v>1.76388248036E-2</v>
      </c>
      <c r="BJ86" s="2">
        <v>-1.76388248036E-2</v>
      </c>
      <c r="BK86" s="2">
        <v>-1.9577169259999999E-2</v>
      </c>
      <c r="BL86" s="2">
        <v>1.9577169259999999E-2</v>
      </c>
      <c r="BM86" s="2">
        <v>6.7500120442800002E-2</v>
      </c>
      <c r="BN86" s="2">
        <v>6.6127870664200006E-2</v>
      </c>
      <c r="BO86" s="2">
        <v>-6.86209294203E-2</v>
      </c>
      <c r="BP86" s="2">
        <v>-4.3660025382599998E-2</v>
      </c>
      <c r="BQ86" s="2">
        <v>-1.8133188725299999E-2</v>
      </c>
      <c r="BR86" s="2">
        <v>1.46755884621E-2</v>
      </c>
      <c r="BS86" s="2">
        <v>-4.1594823352699997E-2</v>
      </c>
      <c r="BT86" s="2">
        <v>-4.5341780985499999E-2</v>
      </c>
      <c r="BU86" s="2">
        <v>-2.3154687018100001E-2</v>
      </c>
      <c r="BV86" s="2">
        <v>9.7772659490799996E-2</v>
      </c>
      <c r="BW86" s="2">
        <v>-9.7772659490799996E-2</v>
      </c>
      <c r="BX86" s="2">
        <v>2.1325905085299999E-2</v>
      </c>
      <c r="BY86" s="2">
        <v>-2.1325905085299999E-2</v>
      </c>
      <c r="BZ86" s="2">
        <v>-1.30940401564E-2</v>
      </c>
      <c r="CA86" s="2">
        <v>1.30940401564E-2</v>
      </c>
      <c r="CB86" s="2">
        <v>-4.0397916235999998E-3</v>
      </c>
      <c r="CC86" s="2">
        <v>4.0397916235999998E-3</v>
      </c>
      <c r="CD86" s="2">
        <v>0.137444746255</v>
      </c>
      <c r="CE86" s="2">
        <v>-0.137444746255</v>
      </c>
      <c r="CF86" s="2">
        <v>0.31952898316</v>
      </c>
      <c r="CG86" s="2">
        <v>-0.31952898316</v>
      </c>
      <c r="CH86" s="2">
        <v>1</v>
      </c>
      <c r="CI86" s="2">
        <v>-1</v>
      </c>
      <c r="CJ86" s="2">
        <v>0.41335881712299999</v>
      </c>
      <c r="CK86" s="2">
        <v>-0.41335881712299999</v>
      </c>
      <c r="CL86" s="2">
        <v>0.46636283213800001</v>
      </c>
      <c r="CM86" s="2">
        <v>-0.46636283213800001</v>
      </c>
      <c r="CN86" s="2">
        <v>9.7512493286099997E-2</v>
      </c>
      <c r="CO86" s="2">
        <v>-9.7512493286099997E-2</v>
      </c>
      <c r="CP86" s="2">
        <v>8.3973225036800006E-2</v>
      </c>
      <c r="CQ86" s="2">
        <v>-8.3973225036800006E-2</v>
      </c>
      <c r="CR86" s="2">
        <v>4.2273642579000001E-2</v>
      </c>
      <c r="CS86" s="2">
        <v>-4.2273642579000001E-2</v>
      </c>
      <c r="CT86" s="2">
        <v>4.6408616005300003E-2</v>
      </c>
      <c r="CU86" s="2">
        <v>-4.6408616005300003E-2</v>
      </c>
      <c r="CV86" s="2">
        <v>3.6841567636599999E-3</v>
      </c>
      <c r="CW86" s="2">
        <v>-3.6841567636599999E-3</v>
      </c>
      <c r="CX86" s="2">
        <v>0.193337522436</v>
      </c>
      <c r="CY86" s="2">
        <v>-0.193337522436</v>
      </c>
      <c r="CZ86" s="2">
        <v>4.3741788061499998E-4</v>
      </c>
      <c r="DA86" s="2">
        <v>-4.3741788061499998E-4</v>
      </c>
      <c r="DB86" s="2">
        <v>7.8844775368200004E-2</v>
      </c>
      <c r="DC86" s="2">
        <v>-7.8844775368200004E-2</v>
      </c>
      <c r="DD86" s="2">
        <v>1.32316680971E-2</v>
      </c>
      <c r="DE86" s="4">
        <v>-1.32316680971E-2</v>
      </c>
    </row>
    <row r="87" spans="1:109" x14ac:dyDescent="0.3">
      <c r="A87" s="17" t="s">
        <v>85</v>
      </c>
      <c r="B87" s="13">
        <v>0.22461462221799999</v>
      </c>
      <c r="C87" s="2">
        <v>-1.32701593062E-2</v>
      </c>
      <c r="D87" s="2">
        <v>-4.4473522710799997E-2</v>
      </c>
      <c r="E87" s="2">
        <v>-2.8810103780099999E-2</v>
      </c>
      <c r="F87" s="2">
        <v>-2.9576529264299999E-2</v>
      </c>
      <c r="G87" s="2">
        <v>-2.1335651253999999E-2</v>
      </c>
      <c r="H87" s="2">
        <v>-2.5695336505499999E-2</v>
      </c>
      <c r="I87" s="2">
        <v>-2.36266750027E-2</v>
      </c>
      <c r="J87" s="2">
        <v>-2.3295982133E-2</v>
      </c>
      <c r="K87" s="2">
        <v>5.7154703453700004E-4</v>
      </c>
      <c r="L87" s="2">
        <v>4.0896369920099998E-2</v>
      </c>
      <c r="M87" s="2">
        <v>3.9943028669599999E-2</v>
      </c>
      <c r="N87" s="2">
        <v>5.1846399849200003E-2</v>
      </c>
      <c r="O87" s="2">
        <v>5.1846399849200003E-2</v>
      </c>
      <c r="P87" s="2">
        <v>3.9943028669599999E-2</v>
      </c>
      <c r="Q87" s="2">
        <v>3.2942377883899997E-2</v>
      </c>
      <c r="R87" s="2">
        <v>-6.5410530045100002E-2</v>
      </c>
      <c r="S87" s="2">
        <v>6.5410530045100002E-2</v>
      </c>
      <c r="T87" s="2">
        <v>-4.6559002465399998E-2</v>
      </c>
      <c r="U87" s="2">
        <v>-1.8734824493099999E-2</v>
      </c>
      <c r="V87" s="2">
        <v>9.2562675517099999E-2</v>
      </c>
      <c r="W87" s="2">
        <v>-4.6873932325500002E-2</v>
      </c>
      <c r="X87" s="2">
        <v>-2.71962551378E-2</v>
      </c>
      <c r="Y87" s="2">
        <v>-3.2553388645199998E-3</v>
      </c>
      <c r="Z87" s="2">
        <v>-9.6208871972599998E-3</v>
      </c>
      <c r="AA87" s="2">
        <v>2.1523432376999999E-2</v>
      </c>
      <c r="AB87" s="2">
        <v>1.7577360068000002E-2</v>
      </c>
      <c r="AC87" s="2">
        <v>-1.5476055205E-2</v>
      </c>
      <c r="AD87" s="2">
        <v>7.2713719496399999E-3</v>
      </c>
      <c r="AE87" s="2">
        <v>-3.6067401511500001E-2</v>
      </c>
      <c r="AF87" s="2">
        <v>1.55562356024E-2</v>
      </c>
      <c r="AG87" s="2">
        <v>-5.6811625063300002E-2</v>
      </c>
      <c r="AH87" s="2">
        <v>2.5022553547799999E-2</v>
      </c>
      <c r="AI87" s="2">
        <v>7.5950619751799994E-2</v>
      </c>
      <c r="AJ87" s="2">
        <v>5.5732315738799996E-3</v>
      </c>
      <c r="AK87" s="2">
        <v>-4.5299686553100002E-2</v>
      </c>
      <c r="AL87" s="2">
        <v>6.1564647729100003E-2</v>
      </c>
      <c r="AM87" s="2">
        <v>1.8880994807699999E-2</v>
      </c>
      <c r="AN87" s="2">
        <v>-7.4554193999799997E-4</v>
      </c>
      <c r="AO87" s="2">
        <v>-2.5202644381500001E-2</v>
      </c>
      <c r="AP87" s="2">
        <v>2.0854001188799999E-3</v>
      </c>
      <c r="AQ87" s="2">
        <v>2.6459171216499999E-2</v>
      </c>
      <c r="AR87" s="2">
        <v>7.9210327630900006E-3</v>
      </c>
      <c r="AS87" s="2">
        <v>1.12431760379E-2</v>
      </c>
      <c r="AT87" s="2">
        <v>-7.4670981257999999E-3</v>
      </c>
      <c r="AU87" s="2">
        <v>-1.15107797833E-2</v>
      </c>
      <c r="AV87" s="2">
        <v>-0.16629952389200001</v>
      </c>
      <c r="AW87" s="2">
        <v>0.16629952389200001</v>
      </c>
      <c r="AX87" s="2">
        <v>2.58672993722E-2</v>
      </c>
      <c r="AY87" s="2">
        <v>-0.13374492723799999</v>
      </c>
      <c r="AZ87" s="2">
        <v>0.134327776516</v>
      </c>
      <c r="BA87" s="2">
        <v>-3.20843317822E-2</v>
      </c>
      <c r="BB87" s="2">
        <v>3.20843317822E-2</v>
      </c>
      <c r="BC87" s="2">
        <v>-6.0470859182900003E-2</v>
      </c>
      <c r="BD87" s="2">
        <v>6.0470859182900003E-2</v>
      </c>
      <c r="BE87" s="2">
        <v>-7.4811936697700004E-2</v>
      </c>
      <c r="BF87" s="2">
        <v>7.4811936697700004E-2</v>
      </c>
      <c r="BG87" s="2">
        <v>-5.5285730941700001E-2</v>
      </c>
      <c r="BH87" s="2">
        <v>5.5285730941700001E-2</v>
      </c>
      <c r="BI87" s="2">
        <v>-1.76388248036E-2</v>
      </c>
      <c r="BJ87" s="2">
        <v>1.76388248036E-2</v>
      </c>
      <c r="BK87" s="2">
        <v>1.9577169259999999E-2</v>
      </c>
      <c r="BL87" s="2">
        <v>-1.9577169259999999E-2</v>
      </c>
      <c r="BM87" s="2">
        <v>-6.7500120442800002E-2</v>
      </c>
      <c r="BN87" s="2">
        <v>-6.6127870664200006E-2</v>
      </c>
      <c r="BO87" s="2">
        <v>6.86209294203E-2</v>
      </c>
      <c r="BP87" s="2">
        <v>4.3660025382599998E-2</v>
      </c>
      <c r="BQ87" s="2">
        <v>1.8133188725299999E-2</v>
      </c>
      <c r="BR87" s="2">
        <v>-1.46755884621E-2</v>
      </c>
      <c r="BS87" s="2">
        <v>4.1594823352699997E-2</v>
      </c>
      <c r="BT87" s="2">
        <v>4.5341780985499999E-2</v>
      </c>
      <c r="BU87" s="2">
        <v>2.3154687018100001E-2</v>
      </c>
      <c r="BV87" s="2">
        <v>-9.7772659490799996E-2</v>
      </c>
      <c r="BW87" s="2">
        <v>9.7772659490799996E-2</v>
      </c>
      <c r="BX87" s="2">
        <v>-2.1325905085299999E-2</v>
      </c>
      <c r="BY87" s="2">
        <v>2.1325905085299999E-2</v>
      </c>
      <c r="BZ87" s="2">
        <v>1.30940401564E-2</v>
      </c>
      <c r="CA87" s="2">
        <v>-1.30940401564E-2</v>
      </c>
      <c r="CB87" s="2">
        <v>4.0397916235999998E-3</v>
      </c>
      <c r="CC87" s="2">
        <v>-4.0397916235999998E-3</v>
      </c>
      <c r="CD87" s="2">
        <v>-0.137444746255</v>
      </c>
      <c r="CE87" s="2">
        <v>0.137444746255</v>
      </c>
      <c r="CF87" s="2">
        <v>-0.31952898316</v>
      </c>
      <c r="CG87" s="2">
        <v>0.31952898316</v>
      </c>
      <c r="CH87" s="2">
        <v>-1</v>
      </c>
      <c r="CI87" s="2">
        <v>1</v>
      </c>
      <c r="CJ87" s="2">
        <v>-0.41335881712299999</v>
      </c>
      <c r="CK87" s="2">
        <v>0.41335881712299999</v>
      </c>
      <c r="CL87" s="2">
        <v>-0.46636283213800001</v>
      </c>
      <c r="CM87" s="2">
        <v>0.46636283213800001</v>
      </c>
      <c r="CN87" s="2">
        <v>-9.7512493286099997E-2</v>
      </c>
      <c r="CO87" s="2">
        <v>9.7512493286099997E-2</v>
      </c>
      <c r="CP87" s="2">
        <v>-8.3973225036800006E-2</v>
      </c>
      <c r="CQ87" s="2">
        <v>8.3973225036800006E-2</v>
      </c>
      <c r="CR87" s="2">
        <v>-4.2273642579000001E-2</v>
      </c>
      <c r="CS87" s="2">
        <v>4.2273642579000001E-2</v>
      </c>
      <c r="CT87" s="2">
        <v>-4.6408616005300003E-2</v>
      </c>
      <c r="CU87" s="2">
        <v>4.6408616005300003E-2</v>
      </c>
      <c r="CV87" s="2">
        <v>-3.6841567636599999E-3</v>
      </c>
      <c r="CW87" s="2">
        <v>3.6841567636599999E-3</v>
      </c>
      <c r="CX87" s="2">
        <v>-0.193337522436</v>
      </c>
      <c r="CY87" s="2">
        <v>0.193337522436</v>
      </c>
      <c r="CZ87" s="2">
        <v>-4.3741788061499998E-4</v>
      </c>
      <c r="DA87" s="2">
        <v>4.3741788061499998E-4</v>
      </c>
      <c r="DB87" s="2">
        <v>-7.8844775368200004E-2</v>
      </c>
      <c r="DC87" s="2">
        <v>7.8844775368200004E-2</v>
      </c>
      <c r="DD87" s="2">
        <v>-1.32316680971E-2</v>
      </c>
      <c r="DE87" s="4">
        <v>1.32316680971E-2</v>
      </c>
    </row>
    <row r="88" spans="1:109" x14ac:dyDescent="0.3">
      <c r="A88" s="17" t="s">
        <v>86</v>
      </c>
      <c r="B88" s="13">
        <v>-0.14821888363499999</v>
      </c>
      <c r="C88" s="2">
        <v>3.2846316189499999E-2</v>
      </c>
      <c r="D88" s="2">
        <v>2.29248417958E-2</v>
      </c>
      <c r="E88" s="2">
        <v>-7.4781997111799999E-3</v>
      </c>
      <c r="F88" s="2">
        <v>4.1245198376100002E-2</v>
      </c>
      <c r="G88" s="2">
        <v>1.3273908297699999E-2</v>
      </c>
      <c r="H88" s="2">
        <v>2.7954589571099999E-2</v>
      </c>
      <c r="I88" s="2">
        <v>2.4847095452899998E-2</v>
      </c>
      <c r="J88" s="2">
        <v>1.54330317951E-2</v>
      </c>
      <c r="K88" s="2">
        <v>6.0254458413500002E-4</v>
      </c>
      <c r="L88" s="2">
        <v>9.7273276463099995E-3</v>
      </c>
      <c r="M88" s="2">
        <v>-2.76123889686E-2</v>
      </c>
      <c r="N88" s="2">
        <v>-5.3408059349899999E-2</v>
      </c>
      <c r="O88" s="2">
        <v>-5.3408059349899999E-2</v>
      </c>
      <c r="P88" s="2">
        <v>-2.76123889686E-2</v>
      </c>
      <c r="Q88" s="2">
        <v>-4.0384398143699998E-2</v>
      </c>
      <c r="R88" s="2">
        <v>2.6611962857700001E-2</v>
      </c>
      <c r="S88" s="2">
        <v>-2.6611962857700001E-2</v>
      </c>
      <c r="T88" s="2">
        <v>3.0308922122600002E-2</v>
      </c>
      <c r="U88" s="2">
        <v>3.6288756847600002E-2</v>
      </c>
      <c r="V88" s="2">
        <v>-7.1387942750999994E-2</v>
      </c>
      <c r="W88" s="2">
        <v>2.13293156521E-2</v>
      </c>
      <c r="X88" s="2">
        <v>1.41683447215E-2</v>
      </c>
      <c r="Y88" s="2">
        <v>5.2466965911800003E-3</v>
      </c>
      <c r="Z88" s="2">
        <v>1.3864142086E-2</v>
      </c>
      <c r="AA88" s="2">
        <v>-1.8623295568299999E-2</v>
      </c>
      <c r="AB88" s="2">
        <v>7.4412272505099998E-3</v>
      </c>
      <c r="AC88" s="2">
        <v>-3.9893089147000002E-3</v>
      </c>
      <c r="AD88" s="2">
        <v>-1.9392719109499999E-2</v>
      </c>
      <c r="AE88" s="2">
        <v>2.6514814531600001E-2</v>
      </c>
      <c r="AF88" s="2">
        <v>-2.0455621551499999E-2</v>
      </c>
      <c r="AG88" s="2">
        <v>4.87789641739E-2</v>
      </c>
      <c r="AH88" s="2">
        <v>1.17674346141E-2</v>
      </c>
      <c r="AI88" s="2">
        <v>-5.0030150087700002E-2</v>
      </c>
      <c r="AJ88" s="2">
        <v>1.6224398435199999E-2</v>
      </c>
      <c r="AK88" s="2">
        <v>4.9457652586000003E-2</v>
      </c>
      <c r="AL88" s="2">
        <v>-4.0657357711500003E-2</v>
      </c>
      <c r="AM88" s="2">
        <v>-1.7295971867299999E-2</v>
      </c>
      <c r="AN88" s="2">
        <v>-3.3802581682600003E-2</v>
      </c>
      <c r="AO88" s="2">
        <v>4.3052846460600001E-3</v>
      </c>
      <c r="AP88" s="2">
        <v>3.8069621676999998E-3</v>
      </c>
      <c r="AQ88" s="2">
        <v>-1.21410399914E-2</v>
      </c>
      <c r="AR88" s="2">
        <v>-5.8675578049499997E-3</v>
      </c>
      <c r="AS88" s="2">
        <v>1.07156096372E-2</v>
      </c>
      <c r="AT88" s="2">
        <v>-1.16506623714E-2</v>
      </c>
      <c r="AU88" s="2">
        <v>6.7532798173900004E-3</v>
      </c>
      <c r="AV88" s="2">
        <v>0.12896040642600001</v>
      </c>
      <c r="AW88" s="2">
        <v>-0.12896040642600001</v>
      </c>
      <c r="AX88" s="2">
        <v>-2.8291180856499999E-2</v>
      </c>
      <c r="AY88" s="2">
        <v>0.112761817238</v>
      </c>
      <c r="AZ88" s="2">
        <v>-0.109687174062</v>
      </c>
      <c r="BA88" s="2">
        <v>5.9364212703799997E-2</v>
      </c>
      <c r="BB88" s="2">
        <v>-5.9364212703799997E-2</v>
      </c>
      <c r="BC88" s="2">
        <v>7.8831574214699995E-2</v>
      </c>
      <c r="BD88" s="2">
        <v>-7.8831574214699995E-2</v>
      </c>
      <c r="BE88" s="2">
        <v>6.8808538160800001E-2</v>
      </c>
      <c r="BF88" s="2">
        <v>-6.8808538160800001E-2</v>
      </c>
      <c r="BG88" s="2">
        <v>2.47874085666E-2</v>
      </c>
      <c r="BH88" s="2">
        <v>-2.47874085666E-2</v>
      </c>
      <c r="BI88" s="2">
        <v>3.07824053766E-2</v>
      </c>
      <c r="BJ88" s="2">
        <v>-3.07824053766E-2</v>
      </c>
      <c r="BK88" s="2">
        <v>3.0718730216200002E-3</v>
      </c>
      <c r="BL88" s="2">
        <v>-3.0718730216200002E-3</v>
      </c>
      <c r="BM88" s="2">
        <v>4.5945652533000002E-2</v>
      </c>
      <c r="BN88" s="2">
        <v>3.4730012776500001E-2</v>
      </c>
      <c r="BO88" s="2">
        <v>-2.1426729789499999E-2</v>
      </c>
      <c r="BP88" s="2">
        <v>-4.3698741538500001E-2</v>
      </c>
      <c r="BQ88" s="2">
        <v>-4.4780003803500001E-2</v>
      </c>
      <c r="BR88" s="2">
        <v>2.7584212926900002E-2</v>
      </c>
      <c r="BS88" s="2">
        <v>-1.3464353684200001E-2</v>
      </c>
      <c r="BT88" s="2">
        <v>-4.7581233452500003E-2</v>
      </c>
      <c r="BU88" s="2">
        <v>-2.5962206935299999E-2</v>
      </c>
      <c r="BV88" s="2">
        <v>0.110410171044</v>
      </c>
      <c r="BW88" s="2">
        <v>-0.110410171044</v>
      </c>
      <c r="BX88" s="2">
        <v>6.8817096210600004E-2</v>
      </c>
      <c r="BY88" s="2">
        <v>-6.8817096210600004E-2</v>
      </c>
      <c r="BZ88" s="2">
        <v>-1.01109594525E-2</v>
      </c>
      <c r="CA88" s="2">
        <v>1.01109594525E-2</v>
      </c>
      <c r="CB88" s="2">
        <v>-1.99326641484E-2</v>
      </c>
      <c r="CC88" s="2">
        <v>1.99326641484E-2</v>
      </c>
      <c r="CD88" s="2">
        <v>9.7313097249699998E-2</v>
      </c>
      <c r="CE88" s="2">
        <v>-9.7313097249699998E-2</v>
      </c>
      <c r="CF88" s="2">
        <v>0.247007718839</v>
      </c>
      <c r="CG88" s="2">
        <v>-0.247007718839</v>
      </c>
      <c r="CH88" s="2">
        <v>0.41335881712299999</v>
      </c>
      <c r="CI88" s="2">
        <v>-0.41335881712299999</v>
      </c>
      <c r="CJ88" s="2">
        <v>1</v>
      </c>
      <c r="CK88" s="2">
        <v>-1</v>
      </c>
      <c r="CL88" s="2">
        <v>0.31937425168700001</v>
      </c>
      <c r="CM88" s="2">
        <v>-0.31937425168700001</v>
      </c>
      <c r="CN88" s="2">
        <v>0.11669892736199999</v>
      </c>
      <c r="CO88" s="2">
        <v>-0.11669892736199999</v>
      </c>
      <c r="CP88" s="2">
        <v>0.11796385946</v>
      </c>
      <c r="CQ88" s="2">
        <v>-0.11796385946</v>
      </c>
      <c r="CR88" s="2">
        <v>3.69375560155E-2</v>
      </c>
      <c r="CS88" s="2">
        <v>-3.69375560155E-2</v>
      </c>
      <c r="CT88" s="2">
        <v>6.52299494806E-2</v>
      </c>
      <c r="CU88" s="2">
        <v>-6.52299494806E-2</v>
      </c>
      <c r="CV88" s="2">
        <v>4.3165312068199999E-2</v>
      </c>
      <c r="CW88" s="2">
        <v>-4.3165312068199999E-2</v>
      </c>
      <c r="CX88" s="2">
        <v>0.15944242148400001</v>
      </c>
      <c r="CY88" s="2">
        <v>-0.15944242148400001</v>
      </c>
      <c r="CZ88" s="2">
        <v>2.7624698453800001E-2</v>
      </c>
      <c r="DA88" s="2">
        <v>-2.7624698453800001E-2</v>
      </c>
      <c r="DB88" s="2">
        <v>2.01346959469E-2</v>
      </c>
      <c r="DC88" s="2">
        <v>-2.01346959469E-2</v>
      </c>
      <c r="DD88" s="2">
        <v>4.5049610976300003E-2</v>
      </c>
      <c r="DE88" s="4">
        <v>-4.5049610976300003E-2</v>
      </c>
    </row>
    <row r="89" spans="1:109" x14ac:dyDescent="0.3">
      <c r="A89" s="17" t="s">
        <v>87</v>
      </c>
      <c r="B89" s="13">
        <v>0.14821888363499999</v>
      </c>
      <c r="C89" s="2">
        <v>-3.2846316189499999E-2</v>
      </c>
      <c r="D89" s="2">
        <v>-2.29248417958E-2</v>
      </c>
      <c r="E89" s="2">
        <v>7.4781997111799999E-3</v>
      </c>
      <c r="F89" s="2">
        <v>-4.1245198376100002E-2</v>
      </c>
      <c r="G89" s="2">
        <v>-1.3273908297699999E-2</v>
      </c>
      <c r="H89" s="2">
        <v>-2.7954589571099999E-2</v>
      </c>
      <c r="I89" s="2">
        <v>-2.4847095452899998E-2</v>
      </c>
      <c r="J89" s="2">
        <v>-1.54330317951E-2</v>
      </c>
      <c r="K89" s="2">
        <v>-6.0254458413399996E-4</v>
      </c>
      <c r="L89" s="2">
        <v>-9.7273276463099995E-3</v>
      </c>
      <c r="M89" s="2">
        <v>2.76123889686E-2</v>
      </c>
      <c r="N89" s="2">
        <v>5.3408059349899999E-2</v>
      </c>
      <c r="O89" s="2">
        <v>5.3408059349899999E-2</v>
      </c>
      <c r="P89" s="2">
        <v>2.76123889686E-2</v>
      </c>
      <c r="Q89" s="2">
        <v>4.0384398143699998E-2</v>
      </c>
      <c r="R89" s="2">
        <v>-2.6611962857700001E-2</v>
      </c>
      <c r="S89" s="2">
        <v>2.6611962857700001E-2</v>
      </c>
      <c r="T89" s="2">
        <v>-3.0308922122600002E-2</v>
      </c>
      <c r="U89" s="2">
        <v>-3.6288756847600002E-2</v>
      </c>
      <c r="V89" s="2">
        <v>7.1387942750999994E-2</v>
      </c>
      <c r="W89" s="2">
        <v>-2.13293156521E-2</v>
      </c>
      <c r="X89" s="2">
        <v>-1.41683447215E-2</v>
      </c>
      <c r="Y89" s="2">
        <v>-5.2466965911800003E-3</v>
      </c>
      <c r="Z89" s="2">
        <v>-1.3864142086E-2</v>
      </c>
      <c r="AA89" s="2">
        <v>1.8623295568299999E-2</v>
      </c>
      <c r="AB89" s="2">
        <v>-7.4412272505099998E-3</v>
      </c>
      <c r="AC89" s="2">
        <v>3.9893089147000002E-3</v>
      </c>
      <c r="AD89" s="2">
        <v>1.9392719109499999E-2</v>
      </c>
      <c r="AE89" s="2">
        <v>-2.6514814531600001E-2</v>
      </c>
      <c r="AF89" s="2">
        <v>2.0455621551499999E-2</v>
      </c>
      <c r="AG89" s="2">
        <v>-4.87789641739E-2</v>
      </c>
      <c r="AH89" s="2">
        <v>-1.17674346141E-2</v>
      </c>
      <c r="AI89" s="2">
        <v>5.0030150087700002E-2</v>
      </c>
      <c r="AJ89" s="2">
        <v>-1.6224398435199999E-2</v>
      </c>
      <c r="AK89" s="2">
        <v>-4.9457652586000003E-2</v>
      </c>
      <c r="AL89" s="2">
        <v>4.0657357711500003E-2</v>
      </c>
      <c r="AM89" s="2">
        <v>1.7295971867299999E-2</v>
      </c>
      <c r="AN89" s="2">
        <v>3.3802581682600003E-2</v>
      </c>
      <c r="AO89" s="2">
        <v>-4.3052846460600001E-3</v>
      </c>
      <c r="AP89" s="2">
        <v>-3.8069621676999998E-3</v>
      </c>
      <c r="AQ89" s="2">
        <v>1.21410399914E-2</v>
      </c>
      <c r="AR89" s="2">
        <v>5.8675578049499997E-3</v>
      </c>
      <c r="AS89" s="2">
        <v>-1.07156096372E-2</v>
      </c>
      <c r="AT89" s="2">
        <v>1.16506623714E-2</v>
      </c>
      <c r="AU89" s="2">
        <v>-6.7532798173900004E-3</v>
      </c>
      <c r="AV89" s="2">
        <v>-0.12896040642600001</v>
      </c>
      <c r="AW89" s="2">
        <v>0.12896040642600001</v>
      </c>
      <c r="AX89" s="2">
        <v>2.8291180856499999E-2</v>
      </c>
      <c r="AY89" s="2">
        <v>-0.112761817238</v>
      </c>
      <c r="AZ89" s="2">
        <v>0.109687174062</v>
      </c>
      <c r="BA89" s="2">
        <v>-5.9364212703799997E-2</v>
      </c>
      <c r="BB89" s="2">
        <v>5.9364212703799997E-2</v>
      </c>
      <c r="BC89" s="2">
        <v>-7.8831574214699995E-2</v>
      </c>
      <c r="BD89" s="2">
        <v>7.8831574214699995E-2</v>
      </c>
      <c r="BE89" s="2">
        <v>-6.8808538160800001E-2</v>
      </c>
      <c r="BF89" s="2">
        <v>6.8808538160800001E-2</v>
      </c>
      <c r="BG89" s="2">
        <v>-2.47874085666E-2</v>
      </c>
      <c r="BH89" s="2">
        <v>2.47874085666E-2</v>
      </c>
      <c r="BI89" s="2">
        <v>-3.07824053766E-2</v>
      </c>
      <c r="BJ89" s="2">
        <v>3.07824053766E-2</v>
      </c>
      <c r="BK89" s="2">
        <v>-3.0718730216200002E-3</v>
      </c>
      <c r="BL89" s="2">
        <v>3.0718730216200002E-3</v>
      </c>
      <c r="BM89" s="2">
        <v>-4.5945652533000002E-2</v>
      </c>
      <c r="BN89" s="2">
        <v>-3.4730012776500001E-2</v>
      </c>
      <c r="BO89" s="2">
        <v>2.1426729789499999E-2</v>
      </c>
      <c r="BP89" s="2">
        <v>4.3698741538500001E-2</v>
      </c>
      <c r="BQ89" s="2">
        <v>4.4780003803500001E-2</v>
      </c>
      <c r="BR89" s="2">
        <v>-2.7584212926900002E-2</v>
      </c>
      <c r="BS89" s="2">
        <v>1.3464353684200001E-2</v>
      </c>
      <c r="BT89" s="2">
        <v>4.7581233452500003E-2</v>
      </c>
      <c r="BU89" s="2">
        <v>2.5962206935299999E-2</v>
      </c>
      <c r="BV89" s="2">
        <v>-0.110410171044</v>
      </c>
      <c r="BW89" s="2">
        <v>0.110410171044</v>
      </c>
      <c r="BX89" s="2">
        <v>-6.8817096210600004E-2</v>
      </c>
      <c r="BY89" s="2">
        <v>6.8817096210600004E-2</v>
      </c>
      <c r="BZ89" s="2">
        <v>1.01109594525E-2</v>
      </c>
      <c r="CA89" s="2">
        <v>-1.01109594525E-2</v>
      </c>
      <c r="CB89" s="2">
        <v>1.99326641484E-2</v>
      </c>
      <c r="CC89" s="2">
        <v>-1.99326641484E-2</v>
      </c>
      <c r="CD89" s="2">
        <v>-9.7313097249699998E-2</v>
      </c>
      <c r="CE89" s="2">
        <v>9.7313097249699998E-2</v>
      </c>
      <c r="CF89" s="2">
        <v>-0.247007718839</v>
      </c>
      <c r="CG89" s="2">
        <v>0.247007718839</v>
      </c>
      <c r="CH89" s="2">
        <v>-0.41335881712299999</v>
      </c>
      <c r="CI89" s="2">
        <v>0.41335881712299999</v>
      </c>
      <c r="CJ89" s="2">
        <v>-1</v>
      </c>
      <c r="CK89" s="2">
        <v>1</v>
      </c>
      <c r="CL89" s="2">
        <v>-0.31937425168700001</v>
      </c>
      <c r="CM89" s="2">
        <v>0.31937425168700001</v>
      </c>
      <c r="CN89" s="2">
        <v>-0.11669892736199999</v>
      </c>
      <c r="CO89" s="2">
        <v>0.11669892736199999</v>
      </c>
      <c r="CP89" s="2">
        <v>-0.11796385946</v>
      </c>
      <c r="CQ89" s="2">
        <v>0.11796385946</v>
      </c>
      <c r="CR89" s="2">
        <v>-3.69375560155E-2</v>
      </c>
      <c r="CS89" s="2">
        <v>3.69375560155E-2</v>
      </c>
      <c r="CT89" s="2">
        <v>-6.52299494806E-2</v>
      </c>
      <c r="CU89" s="2">
        <v>6.52299494806E-2</v>
      </c>
      <c r="CV89" s="2">
        <v>-4.3165312068199999E-2</v>
      </c>
      <c r="CW89" s="2">
        <v>4.3165312068199999E-2</v>
      </c>
      <c r="CX89" s="2">
        <v>-0.15944242148400001</v>
      </c>
      <c r="CY89" s="2">
        <v>0.15944242148400001</v>
      </c>
      <c r="CZ89" s="2">
        <v>-2.7624698453800001E-2</v>
      </c>
      <c r="DA89" s="2">
        <v>2.7624698453800001E-2</v>
      </c>
      <c r="DB89" s="2">
        <v>-2.01346959469E-2</v>
      </c>
      <c r="DC89" s="2">
        <v>2.01346959469E-2</v>
      </c>
      <c r="DD89" s="2">
        <v>-4.5049610976300003E-2</v>
      </c>
      <c r="DE89" s="4">
        <v>4.5049610976300003E-2</v>
      </c>
    </row>
    <row r="90" spans="1:109" x14ac:dyDescent="0.3">
      <c r="A90" s="17" t="s">
        <v>88</v>
      </c>
      <c r="B90" s="13">
        <v>-0.20249785751900001</v>
      </c>
      <c r="C90" s="2">
        <v>4.1041289421799999E-2</v>
      </c>
      <c r="D90" s="2">
        <v>3.8493515152699997E-2</v>
      </c>
      <c r="E90" s="2">
        <v>5.3784378205699998E-3</v>
      </c>
      <c r="F90" s="2">
        <v>5.1947384014499998E-2</v>
      </c>
      <c r="G90" s="2">
        <v>-2.0300282405600001E-4</v>
      </c>
      <c r="H90" s="2">
        <v>4.8600067821000001E-2</v>
      </c>
      <c r="I90" s="2">
        <v>3.1062886176899999E-2</v>
      </c>
      <c r="J90" s="2">
        <v>1.9825079953999999E-2</v>
      </c>
      <c r="K90" s="2">
        <v>-8.5742700021400001E-3</v>
      </c>
      <c r="L90" s="2">
        <v>-2.06569861185E-2</v>
      </c>
      <c r="M90" s="2">
        <v>-4.2887949919899998E-2</v>
      </c>
      <c r="N90" s="2">
        <v>-7.0904977717200002E-2</v>
      </c>
      <c r="O90" s="2">
        <v>-7.0904977717200002E-2</v>
      </c>
      <c r="P90" s="2">
        <v>-4.2887949919899998E-2</v>
      </c>
      <c r="Q90" s="2">
        <v>-5.5708681718200002E-2</v>
      </c>
      <c r="R90" s="2">
        <v>6.96670904713E-2</v>
      </c>
      <c r="S90" s="2">
        <v>-6.96670904713E-2</v>
      </c>
      <c r="T90" s="2">
        <v>2.12035271621E-2</v>
      </c>
      <c r="U90" s="2">
        <v>7.19921377478E-3</v>
      </c>
      <c r="V90" s="2">
        <v>-6.0988558976699997E-2</v>
      </c>
      <c r="W90" s="2">
        <v>2.71154191475E-2</v>
      </c>
      <c r="X90" s="2">
        <v>4.2044565948600003E-2</v>
      </c>
      <c r="Y90" s="2">
        <v>4.8184646079599998E-3</v>
      </c>
      <c r="Z90" s="2">
        <v>4.7172654127800001E-2</v>
      </c>
      <c r="AA90" s="2">
        <v>-5.9439145731800001E-2</v>
      </c>
      <c r="AB90" s="2">
        <v>-2.0035978368200001E-2</v>
      </c>
      <c r="AC90" s="2">
        <v>1.26631593288E-2</v>
      </c>
      <c r="AD90" s="2">
        <v>-1.06270548128E-2</v>
      </c>
      <c r="AE90" s="2">
        <v>1.13764661686E-2</v>
      </c>
      <c r="AF90" s="2">
        <v>-1.5075136823400001E-3</v>
      </c>
      <c r="AG90" s="2">
        <v>6.1199100706000001E-2</v>
      </c>
      <c r="AH90" s="2">
        <v>1.08578867688E-2</v>
      </c>
      <c r="AI90" s="2">
        <v>-0.105246729951</v>
      </c>
      <c r="AJ90" s="2">
        <v>-6.7028155674699998E-3</v>
      </c>
      <c r="AK90" s="2">
        <v>6.26264795304E-2</v>
      </c>
      <c r="AL90" s="2">
        <v>-4.6571538255600002E-2</v>
      </c>
      <c r="AM90" s="2">
        <v>-4.6571538255600002E-2</v>
      </c>
      <c r="AN90" s="2">
        <v>-2.4102510232299999E-2</v>
      </c>
      <c r="AO90" s="2">
        <v>8.36102884607E-3</v>
      </c>
      <c r="AP90" s="2">
        <v>2.0137604381500002E-2</v>
      </c>
      <c r="AQ90" s="2">
        <v>-2.9921464125600001E-2</v>
      </c>
      <c r="AR90" s="2">
        <v>-9.7226129730000003E-3</v>
      </c>
      <c r="AS90" s="2">
        <v>3.6183248509500002E-3</v>
      </c>
      <c r="AT90" s="2">
        <v>1.2703212701099999E-2</v>
      </c>
      <c r="AU90" s="2">
        <v>3.8172819112299999E-3</v>
      </c>
      <c r="AV90" s="2">
        <v>0.148440914097</v>
      </c>
      <c r="AW90" s="2">
        <v>-0.148440914097</v>
      </c>
      <c r="AX90" s="2">
        <v>-3.6748216590099997E-2</v>
      </c>
      <c r="AY90" s="2">
        <v>0.16199449184100001</v>
      </c>
      <c r="AZ90" s="2">
        <v>-0.15972025921999999</v>
      </c>
      <c r="BA90" s="2">
        <v>3.9675578539099997E-2</v>
      </c>
      <c r="BB90" s="2">
        <v>-3.9675578539099997E-2</v>
      </c>
      <c r="BC90" s="2">
        <v>7.7480230876300002E-2</v>
      </c>
      <c r="BD90" s="2">
        <v>-7.7480230876300002E-2</v>
      </c>
      <c r="BE90" s="2">
        <v>5.5658588448500003E-2</v>
      </c>
      <c r="BF90" s="2">
        <v>-5.5658588448500003E-2</v>
      </c>
      <c r="BG90" s="2">
        <v>7.9465635101000007E-2</v>
      </c>
      <c r="BH90" s="2">
        <v>-7.9465635101000007E-2</v>
      </c>
      <c r="BI90" s="2">
        <v>1.88272798548E-2</v>
      </c>
      <c r="BJ90" s="2">
        <v>-1.88272798548E-2</v>
      </c>
      <c r="BK90" s="2">
        <v>5.3769147126900001E-2</v>
      </c>
      <c r="BL90" s="2">
        <v>-5.3769147126900001E-2</v>
      </c>
      <c r="BM90" s="2">
        <v>5.69295308263E-2</v>
      </c>
      <c r="BN90" s="2">
        <v>1.6865218991400002E-2</v>
      </c>
      <c r="BO90" s="2">
        <v>-3.9845256184300001E-2</v>
      </c>
      <c r="BP90" s="2">
        <v>-4.2906252698299997E-3</v>
      </c>
      <c r="BQ90" s="2">
        <v>-3.4454780328799998E-2</v>
      </c>
      <c r="BR90" s="2">
        <v>3.2319339433599999E-2</v>
      </c>
      <c r="BS90" s="2">
        <v>-1.6687132212500001E-2</v>
      </c>
      <c r="BT90" s="2">
        <v>-4.8865435332400002E-2</v>
      </c>
      <c r="BU90" s="2">
        <v>-3.3777295171799997E-2</v>
      </c>
      <c r="BV90" s="2">
        <v>9.3609727947099999E-2</v>
      </c>
      <c r="BW90" s="2">
        <v>-9.3609727947099999E-2</v>
      </c>
      <c r="BX90" s="2">
        <v>5.02254773492E-2</v>
      </c>
      <c r="BY90" s="2">
        <v>-5.02254773492E-2</v>
      </c>
      <c r="BZ90" s="2">
        <v>-1.27753336126E-2</v>
      </c>
      <c r="CA90" s="2">
        <v>1.27753336126E-2</v>
      </c>
      <c r="CB90" s="2">
        <v>-2.5185189939699999E-2</v>
      </c>
      <c r="CC90" s="2">
        <v>2.5185189939699999E-2</v>
      </c>
      <c r="CD90" s="2">
        <v>0.12685191543800001</v>
      </c>
      <c r="CE90" s="2">
        <v>-0.12685191543800001</v>
      </c>
      <c r="CF90" s="2">
        <v>0.318989825221</v>
      </c>
      <c r="CG90" s="2">
        <v>-0.318989825221</v>
      </c>
      <c r="CH90" s="2">
        <v>0.46636283213800001</v>
      </c>
      <c r="CI90" s="2">
        <v>-0.46636283213800001</v>
      </c>
      <c r="CJ90" s="2">
        <v>0.31937425168700001</v>
      </c>
      <c r="CK90" s="2">
        <v>-0.31937425168700001</v>
      </c>
      <c r="CL90" s="2">
        <v>1</v>
      </c>
      <c r="CM90" s="2">
        <v>-1</v>
      </c>
      <c r="CN90" s="2">
        <v>9.1865384298399994E-2</v>
      </c>
      <c r="CO90" s="2">
        <v>-9.1865384298399994E-2</v>
      </c>
      <c r="CP90" s="2">
        <v>0.12730968958</v>
      </c>
      <c r="CQ90" s="2">
        <v>-0.12730968958</v>
      </c>
      <c r="CR90" s="2">
        <v>3.14948541483E-2</v>
      </c>
      <c r="CS90" s="2">
        <v>-3.14948541483E-2</v>
      </c>
      <c r="CT90" s="2">
        <v>7.6268670745100006E-2</v>
      </c>
      <c r="CU90" s="2">
        <v>-7.6268670745100006E-2</v>
      </c>
      <c r="CV90" s="2">
        <v>2.9855635295199998E-2</v>
      </c>
      <c r="CW90" s="2">
        <v>-2.9855635295199998E-2</v>
      </c>
      <c r="CX90" s="2">
        <v>0.153315145258</v>
      </c>
      <c r="CY90" s="2">
        <v>-0.153315145258</v>
      </c>
      <c r="CZ90" s="2">
        <v>1.82232793404E-3</v>
      </c>
      <c r="DA90" s="2">
        <v>-1.82232793404E-3</v>
      </c>
      <c r="DB90" s="2">
        <v>5.8683994314800002E-2</v>
      </c>
      <c r="DC90" s="2">
        <v>-5.8683994314800002E-2</v>
      </c>
      <c r="DD90" s="2">
        <v>3.1772603253900002E-2</v>
      </c>
      <c r="DE90" s="4">
        <v>-3.1772603253900002E-2</v>
      </c>
    </row>
    <row r="91" spans="1:109" x14ac:dyDescent="0.3">
      <c r="A91" s="17" t="s">
        <v>89</v>
      </c>
      <c r="B91" s="13">
        <v>0.20249785751900001</v>
      </c>
      <c r="C91" s="2">
        <v>-4.1041289421799999E-2</v>
      </c>
      <c r="D91" s="2">
        <v>-3.8493515152699997E-2</v>
      </c>
      <c r="E91" s="2">
        <v>-5.3784378205699998E-3</v>
      </c>
      <c r="F91" s="2">
        <v>-5.1947384014499998E-2</v>
      </c>
      <c r="G91" s="2">
        <v>2.03002824055E-4</v>
      </c>
      <c r="H91" s="2">
        <v>-4.8600067821000001E-2</v>
      </c>
      <c r="I91" s="2">
        <v>-3.1062886176899999E-2</v>
      </c>
      <c r="J91" s="2">
        <v>-1.9825079953999999E-2</v>
      </c>
      <c r="K91" s="2">
        <v>8.5742700021400001E-3</v>
      </c>
      <c r="L91" s="2">
        <v>2.06569861185E-2</v>
      </c>
      <c r="M91" s="2">
        <v>4.2887949919899998E-2</v>
      </c>
      <c r="N91" s="2">
        <v>7.0904977717200002E-2</v>
      </c>
      <c r="O91" s="2">
        <v>7.0904977717200002E-2</v>
      </c>
      <c r="P91" s="2">
        <v>4.2887949919899998E-2</v>
      </c>
      <c r="Q91" s="2">
        <v>5.5708681718200002E-2</v>
      </c>
      <c r="R91" s="2">
        <v>-6.96670904713E-2</v>
      </c>
      <c r="S91" s="2">
        <v>6.96670904713E-2</v>
      </c>
      <c r="T91" s="2">
        <v>-2.12035271621E-2</v>
      </c>
      <c r="U91" s="2">
        <v>-7.19921377478E-3</v>
      </c>
      <c r="V91" s="2">
        <v>6.0988558976699997E-2</v>
      </c>
      <c r="W91" s="2">
        <v>-2.71154191475E-2</v>
      </c>
      <c r="X91" s="2">
        <v>-4.2044565948600003E-2</v>
      </c>
      <c r="Y91" s="2">
        <v>-4.8184646079599998E-3</v>
      </c>
      <c r="Z91" s="2">
        <v>-4.7172654127800001E-2</v>
      </c>
      <c r="AA91" s="2">
        <v>5.9439145731800001E-2</v>
      </c>
      <c r="AB91" s="2">
        <v>2.0035978368200001E-2</v>
      </c>
      <c r="AC91" s="2">
        <v>-1.26631593288E-2</v>
      </c>
      <c r="AD91" s="2">
        <v>1.06270548128E-2</v>
      </c>
      <c r="AE91" s="2">
        <v>-1.13764661686E-2</v>
      </c>
      <c r="AF91" s="2">
        <v>1.5075136823400001E-3</v>
      </c>
      <c r="AG91" s="2">
        <v>-6.1199100706000001E-2</v>
      </c>
      <c r="AH91" s="2">
        <v>-1.08578867688E-2</v>
      </c>
      <c r="AI91" s="2">
        <v>0.105246729951</v>
      </c>
      <c r="AJ91" s="2">
        <v>6.7028155674699998E-3</v>
      </c>
      <c r="AK91" s="2">
        <v>-6.26264795304E-2</v>
      </c>
      <c r="AL91" s="2">
        <v>4.6571538255600002E-2</v>
      </c>
      <c r="AM91" s="2">
        <v>4.6571538255600002E-2</v>
      </c>
      <c r="AN91" s="2">
        <v>2.4102510232299999E-2</v>
      </c>
      <c r="AO91" s="2">
        <v>-8.36102884607E-3</v>
      </c>
      <c r="AP91" s="2">
        <v>-2.0137604381500002E-2</v>
      </c>
      <c r="AQ91" s="2">
        <v>2.9921464125600001E-2</v>
      </c>
      <c r="AR91" s="2">
        <v>9.7226129730000003E-3</v>
      </c>
      <c r="AS91" s="2">
        <v>-3.6183248509500002E-3</v>
      </c>
      <c r="AT91" s="2">
        <v>-1.2703212701099999E-2</v>
      </c>
      <c r="AU91" s="2">
        <v>-3.8172819112299999E-3</v>
      </c>
      <c r="AV91" s="2">
        <v>-0.148440914097</v>
      </c>
      <c r="AW91" s="2">
        <v>0.148440914097</v>
      </c>
      <c r="AX91" s="2">
        <v>3.6748216590099997E-2</v>
      </c>
      <c r="AY91" s="2">
        <v>-0.16199449184100001</v>
      </c>
      <c r="AZ91" s="2">
        <v>0.15972025921999999</v>
      </c>
      <c r="BA91" s="2">
        <v>-3.9675578539099997E-2</v>
      </c>
      <c r="BB91" s="2">
        <v>3.9675578539099997E-2</v>
      </c>
      <c r="BC91" s="2">
        <v>-7.7480230876300002E-2</v>
      </c>
      <c r="BD91" s="2">
        <v>7.7480230876300002E-2</v>
      </c>
      <c r="BE91" s="2">
        <v>-5.5658588448500003E-2</v>
      </c>
      <c r="BF91" s="2">
        <v>5.5658588448500003E-2</v>
      </c>
      <c r="BG91" s="2">
        <v>-7.9465635101000007E-2</v>
      </c>
      <c r="BH91" s="2">
        <v>7.9465635101000007E-2</v>
      </c>
      <c r="BI91" s="2">
        <v>-1.88272798548E-2</v>
      </c>
      <c r="BJ91" s="2">
        <v>1.88272798548E-2</v>
      </c>
      <c r="BK91" s="2">
        <v>-5.3769147126900001E-2</v>
      </c>
      <c r="BL91" s="2">
        <v>5.3769147126900001E-2</v>
      </c>
      <c r="BM91" s="2">
        <v>-5.69295308263E-2</v>
      </c>
      <c r="BN91" s="2">
        <v>-1.6865218991400002E-2</v>
      </c>
      <c r="BO91" s="2">
        <v>3.9845256184300001E-2</v>
      </c>
      <c r="BP91" s="2">
        <v>4.2906252698299997E-3</v>
      </c>
      <c r="BQ91" s="2">
        <v>3.4454780328799998E-2</v>
      </c>
      <c r="BR91" s="2">
        <v>-3.2319339433599999E-2</v>
      </c>
      <c r="BS91" s="2">
        <v>1.6687132212500001E-2</v>
      </c>
      <c r="BT91" s="2">
        <v>4.8865435332400002E-2</v>
      </c>
      <c r="BU91" s="2">
        <v>3.3777295171799997E-2</v>
      </c>
      <c r="BV91" s="2">
        <v>-9.3609727947099999E-2</v>
      </c>
      <c r="BW91" s="2">
        <v>9.3609727947099999E-2</v>
      </c>
      <c r="BX91" s="2">
        <v>-5.02254773492E-2</v>
      </c>
      <c r="BY91" s="2">
        <v>5.02254773492E-2</v>
      </c>
      <c r="BZ91" s="2">
        <v>1.27753336126E-2</v>
      </c>
      <c r="CA91" s="2">
        <v>-1.27753336126E-2</v>
      </c>
      <c r="CB91" s="2">
        <v>2.5185189939699999E-2</v>
      </c>
      <c r="CC91" s="2">
        <v>-2.5185189939699999E-2</v>
      </c>
      <c r="CD91" s="2">
        <v>-0.12685191543800001</v>
      </c>
      <c r="CE91" s="2">
        <v>0.12685191543800001</v>
      </c>
      <c r="CF91" s="2">
        <v>-0.318989825221</v>
      </c>
      <c r="CG91" s="2">
        <v>0.318989825221</v>
      </c>
      <c r="CH91" s="2">
        <v>-0.46636283213800001</v>
      </c>
      <c r="CI91" s="2">
        <v>0.46636283213800001</v>
      </c>
      <c r="CJ91" s="2">
        <v>-0.31937425168700001</v>
      </c>
      <c r="CK91" s="2">
        <v>0.31937425168700001</v>
      </c>
      <c r="CL91" s="2">
        <v>-1</v>
      </c>
      <c r="CM91" s="2">
        <v>1</v>
      </c>
      <c r="CN91" s="2">
        <v>-9.1865384298399994E-2</v>
      </c>
      <c r="CO91" s="2">
        <v>9.1865384298399994E-2</v>
      </c>
      <c r="CP91" s="2">
        <v>-0.12730968958</v>
      </c>
      <c r="CQ91" s="2">
        <v>0.12730968958</v>
      </c>
      <c r="CR91" s="2">
        <v>-3.14948541483E-2</v>
      </c>
      <c r="CS91" s="2">
        <v>3.14948541483E-2</v>
      </c>
      <c r="CT91" s="2">
        <v>-7.6268670745100006E-2</v>
      </c>
      <c r="CU91" s="2">
        <v>7.6268670745100006E-2</v>
      </c>
      <c r="CV91" s="2">
        <v>-2.9855635295199998E-2</v>
      </c>
      <c r="CW91" s="2">
        <v>2.9855635295199998E-2</v>
      </c>
      <c r="CX91" s="2">
        <v>-0.153315145258</v>
      </c>
      <c r="CY91" s="2">
        <v>0.153315145258</v>
      </c>
      <c r="CZ91" s="2">
        <v>-1.82232793404E-3</v>
      </c>
      <c r="DA91" s="2">
        <v>1.82232793404E-3</v>
      </c>
      <c r="DB91" s="2">
        <v>-5.8683994314800002E-2</v>
      </c>
      <c r="DC91" s="2">
        <v>5.8683994314800002E-2</v>
      </c>
      <c r="DD91" s="2">
        <v>-3.1772603253900002E-2</v>
      </c>
      <c r="DE91" s="4">
        <v>3.1772603253900002E-2</v>
      </c>
    </row>
    <row r="92" spans="1:109" x14ac:dyDescent="0.3">
      <c r="A92" s="17" t="s">
        <v>90</v>
      </c>
      <c r="B92" s="13">
        <v>-0.18491414335299999</v>
      </c>
      <c r="C92" s="2">
        <v>6.2055630976200003E-2</v>
      </c>
      <c r="D92" s="2">
        <v>4.3984828187499998E-2</v>
      </c>
      <c r="E92" s="2">
        <v>1.72523954284E-2</v>
      </c>
      <c r="F92" s="2">
        <v>4.4041676858500002E-2</v>
      </c>
      <c r="G92" s="2">
        <v>3.1347562876899999E-2</v>
      </c>
      <c r="H92" s="2">
        <v>4.3716503497700003E-2</v>
      </c>
      <c r="I92" s="2">
        <v>2.8096876343799999E-2</v>
      </c>
      <c r="J92" s="2">
        <v>5.5350684516400003E-3</v>
      </c>
      <c r="K92" s="2">
        <v>2.5616757711199999E-2</v>
      </c>
      <c r="L92" s="2">
        <v>-4.3635202695799999E-2</v>
      </c>
      <c r="M92" s="2">
        <v>3.7875470848600002E-3</v>
      </c>
      <c r="N92" s="2">
        <v>-4.7156615545099999E-3</v>
      </c>
      <c r="O92" s="2">
        <v>-4.7156615545099999E-3</v>
      </c>
      <c r="P92" s="2">
        <v>3.7875470848600002E-3</v>
      </c>
      <c r="Q92" s="2">
        <v>-1.14642340119E-2</v>
      </c>
      <c r="R92" s="2">
        <v>1.3694801220600001E-3</v>
      </c>
      <c r="S92" s="2">
        <v>-1.3694801220600001E-3</v>
      </c>
      <c r="T92" s="2">
        <v>3.4198501056899998E-2</v>
      </c>
      <c r="U92" s="2">
        <v>-4.7112896025800002E-3</v>
      </c>
      <c r="V92" s="2">
        <v>-5.97838637571E-2</v>
      </c>
      <c r="W92" s="2">
        <v>3.7403732072199998E-2</v>
      </c>
      <c r="X92" s="2">
        <v>2.8599773355499999E-2</v>
      </c>
      <c r="Y92" s="2">
        <v>-4.6398179768099998E-2</v>
      </c>
      <c r="Z92" s="2">
        <v>4.4665810307499998E-2</v>
      </c>
      <c r="AA92" s="2">
        <v>-7.2042151569099997E-3</v>
      </c>
      <c r="AB92" s="2">
        <v>-3.9604289495599999E-2</v>
      </c>
      <c r="AC92" s="2">
        <v>1.2964583933900001E-2</v>
      </c>
      <c r="AD92" s="2">
        <v>-2.13889299687E-2</v>
      </c>
      <c r="AE92" s="2">
        <v>2.02499484385E-2</v>
      </c>
      <c r="AF92" s="2">
        <v>1.4012482918899999E-2</v>
      </c>
      <c r="AG92" s="2">
        <v>5.6009398699300002E-2</v>
      </c>
      <c r="AH92" s="2">
        <v>-2.6393381686E-2</v>
      </c>
      <c r="AI92" s="2">
        <v>-9.9815037437100004E-2</v>
      </c>
      <c r="AJ92" s="2">
        <v>3.0500463272900001E-3</v>
      </c>
      <c r="AK92" s="2">
        <v>6.2677839915400005E-2</v>
      </c>
      <c r="AL92" s="2">
        <v>-6.2666156849600002E-2</v>
      </c>
      <c r="AM92" s="2">
        <v>-2.08689250794E-2</v>
      </c>
      <c r="AN92" s="2">
        <v>-5.1524216353499998E-2</v>
      </c>
      <c r="AO92" s="2">
        <v>2.1010564738899999E-2</v>
      </c>
      <c r="AP92" s="2">
        <v>-2.5036632591400002E-2</v>
      </c>
      <c r="AQ92" s="2">
        <v>-6.06381920492E-3</v>
      </c>
      <c r="AR92" s="2">
        <v>-8.8044395244100005E-3</v>
      </c>
      <c r="AS92" s="2">
        <v>-1.39692152885E-2</v>
      </c>
      <c r="AT92" s="2">
        <v>2.85378421364E-2</v>
      </c>
      <c r="AU92" s="2">
        <v>2.83689444706E-2</v>
      </c>
      <c r="AV92" s="2">
        <v>0.14008874224599999</v>
      </c>
      <c r="AW92" s="2">
        <v>-0.14008874224599999</v>
      </c>
      <c r="AX92" s="2">
        <v>-4.8453265578100001E-2</v>
      </c>
      <c r="AY92" s="2">
        <v>0.14496107137200001</v>
      </c>
      <c r="AZ92" s="2">
        <v>-0.13436094144499999</v>
      </c>
      <c r="BA92" s="2">
        <v>3.1096032325900001E-2</v>
      </c>
      <c r="BB92" s="2">
        <v>-3.1096032325900001E-2</v>
      </c>
      <c r="BC92" s="2">
        <v>3.4726542389999997E-2</v>
      </c>
      <c r="BD92" s="2">
        <v>-3.4726542389999997E-2</v>
      </c>
      <c r="BE92" s="2">
        <v>3.9181042093699998E-2</v>
      </c>
      <c r="BF92" s="2">
        <v>-3.9181042093699998E-2</v>
      </c>
      <c r="BG92" s="2">
        <v>6.7504927129699993E-2</v>
      </c>
      <c r="BH92" s="2">
        <v>-6.7504927129699993E-2</v>
      </c>
      <c r="BI92" s="2">
        <v>5.22401964516E-3</v>
      </c>
      <c r="BJ92" s="2">
        <v>-5.22401964516E-3</v>
      </c>
      <c r="BK92" s="2">
        <v>3.18234531822E-2</v>
      </c>
      <c r="BL92" s="2">
        <v>-3.18234531822E-2</v>
      </c>
      <c r="BM92" s="2">
        <v>5.52246571169E-2</v>
      </c>
      <c r="BN92" s="2">
        <v>5.9810644777000002E-2</v>
      </c>
      <c r="BO92" s="2">
        <v>-3.76464149836E-3</v>
      </c>
      <c r="BP92" s="2">
        <v>-4.5832637414899999E-2</v>
      </c>
      <c r="BQ92" s="2">
        <v>-9.4378604827400001E-2</v>
      </c>
      <c r="BR92" s="2">
        <v>3.8735572772200001E-2</v>
      </c>
      <c r="BS92" s="2">
        <v>-4.53954933682E-2</v>
      </c>
      <c r="BT92" s="2">
        <v>-4.6442984849899997E-2</v>
      </c>
      <c r="BU92" s="2">
        <v>-2.65230728387E-2</v>
      </c>
      <c r="BV92" s="2">
        <v>0.124508055901</v>
      </c>
      <c r="BW92" s="2">
        <v>-0.124508055901</v>
      </c>
      <c r="BX92" s="2">
        <v>5.1530533298899998E-2</v>
      </c>
      <c r="BY92" s="2">
        <v>-5.1530533298899998E-2</v>
      </c>
      <c r="BZ92" s="2">
        <v>1.28202725684E-2</v>
      </c>
      <c r="CA92" s="2">
        <v>-1.28202725684E-2</v>
      </c>
      <c r="CB92" s="2">
        <v>-2.24034933991E-2</v>
      </c>
      <c r="CC92" s="2">
        <v>2.24034933991E-2</v>
      </c>
      <c r="CD92" s="2">
        <v>6.2984027747100005E-2</v>
      </c>
      <c r="CE92" s="2">
        <v>-6.2984027747100005E-2</v>
      </c>
      <c r="CF92" s="2">
        <v>0.131286022817</v>
      </c>
      <c r="CG92" s="2">
        <v>-0.131286022817</v>
      </c>
      <c r="CH92" s="2">
        <v>9.7512493286099997E-2</v>
      </c>
      <c r="CI92" s="2">
        <v>-9.7512493286099997E-2</v>
      </c>
      <c r="CJ92" s="2">
        <v>0.11669892736199999</v>
      </c>
      <c r="CK92" s="2">
        <v>-0.11669892736199999</v>
      </c>
      <c r="CL92" s="2">
        <v>9.1865384298399994E-2</v>
      </c>
      <c r="CM92" s="2">
        <v>-9.1865384298399994E-2</v>
      </c>
      <c r="CN92" s="2">
        <v>1</v>
      </c>
      <c r="CO92" s="2">
        <v>-1</v>
      </c>
      <c r="CP92" s="2">
        <v>8.6740643291099997E-2</v>
      </c>
      <c r="CQ92" s="2">
        <v>-8.6740643291099997E-2</v>
      </c>
      <c r="CR92" s="2">
        <v>3.27619324231E-2</v>
      </c>
      <c r="CS92" s="2">
        <v>-3.27619324231E-2</v>
      </c>
      <c r="CT92" s="2">
        <v>5.78659057963E-2</v>
      </c>
      <c r="CU92" s="2">
        <v>-5.78659057963E-2</v>
      </c>
      <c r="CV92" s="2">
        <v>5.03765868277E-2</v>
      </c>
      <c r="CW92" s="2">
        <v>-5.03765868277E-2</v>
      </c>
      <c r="CX92" s="2">
        <v>7.5395496934700004E-2</v>
      </c>
      <c r="CY92" s="2">
        <v>-7.5395496934700004E-2</v>
      </c>
      <c r="CZ92" s="2">
        <v>3.0762704441600001E-2</v>
      </c>
      <c r="DA92" s="2">
        <v>-3.0762704441600001E-2</v>
      </c>
      <c r="DB92" s="2">
        <v>9.6146675216600003E-2</v>
      </c>
      <c r="DC92" s="2">
        <v>-9.6146675216600003E-2</v>
      </c>
      <c r="DD92" s="2">
        <v>1.55668267366E-2</v>
      </c>
      <c r="DE92" s="4">
        <v>-1.55668267366E-2</v>
      </c>
    </row>
    <row r="93" spans="1:109" x14ac:dyDescent="0.3">
      <c r="A93" s="17" t="s">
        <v>91</v>
      </c>
      <c r="B93" s="13">
        <v>0.18491414335299999</v>
      </c>
      <c r="C93" s="2">
        <v>-6.2055630976200003E-2</v>
      </c>
      <c r="D93" s="2">
        <v>-4.3984828187499998E-2</v>
      </c>
      <c r="E93" s="2">
        <v>-1.72523954284E-2</v>
      </c>
      <c r="F93" s="2">
        <v>-4.4041676858500002E-2</v>
      </c>
      <c r="G93" s="2">
        <v>-3.1347562876899999E-2</v>
      </c>
      <c r="H93" s="2">
        <v>-4.3716503497700003E-2</v>
      </c>
      <c r="I93" s="2">
        <v>-2.8096876343799999E-2</v>
      </c>
      <c r="J93" s="2">
        <v>-5.5350684516400003E-3</v>
      </c>
      <c r="K93" s="2">
        <v>-2.5616757711199999E-2</v>
      </c>
      <c r="L93" s="2">
        <v>4.3635202695799999E-2</v>
      </c>
      <c r="M93" s="2">
        <v>-3.7875470848600002E-3</v>
      </c>
      <c r="N93" s="2">
        <v>4.7156615545099999E-3</v>
      </c>
      <c r="O93" s="2">
        <v>4.7156615545099999E-3</v>
      </c>
      <c r="P93" s="2">
        <v>-3.7875470848600002E-3</v>
      </c>
      <c r="Q93" s="2">
        <v>1.14642340119E-2</v>
      </c>
      <c r="R93" s="2">
        <v>-1.3694801220600001E-3</v>
      </c>
      <c r="S93" s="2">
        <v>1.3694801220600001E-3</v>
      </c>
      <c r="T93" s="2">
        <v>-3.4198501056899998E-2</v>
      </c>
      <c r="U93" s="2">
        <v>4.7112896025800002E-3</v>
      </c>
      <c r="V93" s="2">
        <v>5.97838637571E-2</v>
      </c>
      <c r="W93" s="2">
        <v>-3.7403732072199998E-2</v>
      </c>
      <c r="X93" s="2">
        <v>-2.8599773355499999E-2</v>
      </c>
      <c r="Y93" s="2">
        <v>4.6398179768099998E-2</v>
      </c>
      <c r="Z93" s="2">
        <v>-4.4665810307499998E-2</v>
      </c>
      <c r="AA93" s="2">
        <v>7.2042151569099997E-3</v>
      </c>
      <c r="AB93" s="2">
        <v>3.9604289495599999E-2</v>
      </c>
      <c r="AC93" s="2">
        <v>-1.2964583933900001E-2</v>
      </c>
      <c r="AD93" s="2">
        <v>2.13889299687E-2</v>
      </c>
      <c r="AE93" s="2">
        <v>-2.02499484385E-2</v>
      </c>
      <c r="AF93" s="2">
        <v>-1.4012482918899999E-2</v>
      </c>
      <c r="AG93" s="2">
        <v>-5.6009398699300002E-2</v>
      </c>
      <c r="AH93" s="2">
        <v>2.6393381686E-2</v>
      </c>
      <c r="AI93" s="2">
        <v>9.9815037437100004E-2</v>
      </c>
      <c r="AJ93" s="2">
        <v>-3.0500463272900001E-3</v>
      </c>
      <c r="AK93" s="2">
        <v>-6.2677839915400005E-2</v>
      </c>
      <c r="AL93" s="2">
        <v>6.2666156849600002E-2</v>
      </c>
      <c r="AM93" s="2">
        <v>2.08689250794E-2</v>
      </c>
      <c r="AN93" s="2">
        <v>5.1524216353499998E-2</v>
      </c>
      <c r="AO93" s="2">
        <v>-2.1010564738899999E-2</v>
      </c>
      <c r="AP93" s="2">
        <v>2.5036632591400002E-2</v>
      </c>
      <c r="AQ93" s="2">
        <v>6.06381920492E-3</v>
      </c>
      <c r="AR93" s="2">
        <v>8.8044395244100005E-3</v>
      </c>
      <c r="AS93" s="2">
        <v>1.39692152885E-2</v>
      </c>
      <c r="AT93" s="2">
        <v>-2.85378421364E-2</v>
      </c>
      <c r="AU93" s="2">
        <v>-2.83689444706E-2</v>
      </c>
      <c r="AV93" s="2">
        <v>-0.14008874224599999</v>
      </c>
      <c r="AW93" s="2">
        <v>0.14008874224599999</v>
      </c>
      <c r="AX93" s="2">
        <v>4.8453265578100001E-2</v>
      </c>
      <c r="AY93" s="2">
        <v>-0.14496107137200001</v>
      </c>
      <c r="AZ93" s="2">
        <v>0.13436094144499999</v>
      </c>
      <c r="BA93" s="2">
        <v>-3.1096032325900001E-2</v>
      </c>
      <c r="BB93" s="2">
        <v>3.1096032325900001E-2</v>
      </c>
      <c r="BC93" s="2">
        <v>-3.4726542389999997E-2</v>
      </c>
      <c r="BD93" s="2">
        <v>3.4726542389999997E-2</v>
      </c>
      <c r="BE93" s="2">
        <v>-3.9181042093699998E-2</v>
      </c>
      <c r="BF93" s="2">
        <v>3.9181042093699998E-2</v>
      </c>
      <c r="BG93" s="2">
        <v>-6.7504927129699993E-2</v>
      </c>
      <c r="BH93" s="2">
        <v>6.7504927129699993E-2</v>
      </c>
      <c r="BI93" s="2">
        <v>-5.22401964516E-3</v>
      </c>
      <c r="BJ93" s="2">
        <v>5.22401964516E-3</v>
      </c>
      <c r="BK93" s="2">
        <v>-3.18234531822E-2</v>
      </c>
      <c r="BL93" s="2">
        <v>3.18234531822E-2</v>
      </c>
      <c r="BM93" s="2">
        <v>-5.52246571169E-2</v>
      </c>
      <c r="BN93" s="2">
        <v>-5.9810644777000002E-2</v>
      </c>
      <c r="BO93" s="2">
        <v>3.76464149836E-3</v>
      </c>
      <c r="BP93" s="2">
        <v>4.5832637414899999E-2</v>
      </c>
      <c r="BQ93" s="2">
        <v>9.4378604827400001E-2</v>
      </c>
      <c r="BR93" s="2">
        <v>-3.8735572772200001E-2</v>
      </c>
      <c r="BS93" s="2">
        <v>4.53954933682E-2</v>
      </c>
      <c r="BT93" s="2">
        <v>4.6442984849899997E-2</v>
      </c>
      <c r="BU93" s="2">
        <v>2.65230728387E-2</v>
      </c>
      <c r="BV93" s="2">
        <v>-0.124508055901</v>
      </c>
      <c r="BW93" s="2">
        <v>0.124508055901</v>
      </c>
      <c r="BX93" s="2">
        <v>-5.1530533298899998E-2</v>
      </c>
      <c r="BY93" s="2">
        <v>5.1530533298899998E-2</v>
      </c>
      <c r="BZ93" s="2">
        <v>-1.28202725684E-2</v>
      </c>
      <c r="CA93" s="2">
        <v>1.28202725684E-2</v>
      </c>
      <c r="CB93" s="2">
        <v>2.24034933991E-2</v>
      </c>
      <c r="CC93" s="2">
        <v>-2.24034933991E-2</v>
      </c>
      <c r="CD93" s="2">
        <v>-6.2984027747100005E-2</v>
      </c>
      <c r="CE93" s="2">
        <v>6.2984027747100005E-2</v>
      </c>
      <c r="CF93" s="2">
        <v>-0.131286022817</v>
      </c>
      <c r="CG93" s="2">
        <v>0.131286022817</v>
      </c>
      <c r="CH93" s="2">
        <v>-9.7512493286099997E-2</v>
      </c>
      <c r="CI93" s="2">
        <v>9.7512493286099997E-2</v>
      </c>
      <c r="CJ93" s="2">
        <v>-0.11669892736199999</v>
      </c>
      <c r="CK93" s="2">
        <v>0.11669892736199999</v>
      </c>
      <c r="CL93" s="2">
        <v>-9.1865384298399994E-2</v>
      </c>
      <c r="CM93" s="2">
        <v>9.1865384298399994E-2</v>
      </c>
      <c r="CN93" s="2">
        <v>-1</v>
      </c>
      <c r="CO93" s="2">
        <v>1</v>
      </c>
      <c r="CP93" s="2">
        <v>-8.6740643291099997E-2</v>
      </c>
      <c r="CQ93" s="2">
        <v>8.6740643291099997E-2</v>
      </c>
      <c r="CR93" s="2">
        <v>-3.27619324231E-2</v>
      </c>
      <c r="CS93" s="2">
        <v>3.27619324231E-2</v>
      </c>
      <c r="CT93" s="2">
        <v>-5.78659057963E-2</v>
      </c>
      <c r="CU93" s="2">
        <v>5.78659057963E-2</v>
      </c>
      <c r="CV93" s="2">
        <v>-5.03765868277E-2</v>
      </c>
      <c r="CW93" s="2">
        <v>5.03765868277E-2</v>
      </c>
      <c r="CX93" s="2">
        <v>-7.5395496934700004E-2</v>
      </c>
      <c r="CY93" s="2">
        <v>7.5395496934700004E-2</v>
      </c>
      <c r="CZ93" s="2">
        <v>-3.0762704441600001E-2</v>
      </c>
      <c r="DA93" s="2">
        <v>3.0762704441600001E-2</v>
      </c>
      <c r="DB93" s="2">
        <v>-9.6146675216600003E-2</v>
      </c>
      <c r="DC93" s="2">
        <v>9.6146675216600003E-2</v>
      </c>
      <c r="DD93" s="2">
        <v>-1.55668267366E-2</v>
      </c>
      <c r="DE93" s="4">
        <v>1.55668267366E-2</v>
      </c>
    </row>
    <row r="94" spans="1:109" x14ac:dyDescent="0.3">
      <c r="A94" s="17" t="s">
        <v>92</v>
      </c>
      <c r="B94" s="13">
        <v>-0.120417317345</v>
      </c>
      <c r="C94" s="2">
        <v>4.7175535536300002E-2</v>
      </c>
      <c r="D94" s="2">
        <v>3.2737448835099998E-2</v>
      </c>
      <c r="E94" s="2">
        <v>1.7077966198199999E-3</v>
      </c>
      <c r="F94" s="2">
        <v>4.9198311399299997E-2</v>
      </c>
      <c r="G94" s="2">
        <v>-2.8292676656499999E-3</v>
      </c>
      <c r="H94" s="2">
        <v>5.7693707139499999E-2</v>
      </c>
      <c r="I94" s="2">
        <v>3.6911922798399999E-2</v>
      </c>
      <c r="J94" s="2">
        <v>1.3037062051500001E-2</v>
      </c>
      <c r="K94" s="2">
        <v>2.008451675E-2</v>
      </c>
      <c r="L94" s="2">
        <v>-2.2833786386300001E-2</v>
      </c>
      <c r="M94" s="2">
        <v>-3.2456798810100002E-3</v>
      </c>
      <c r="N94" s="2">
        <v>-1.53629141539E-2</v>
      </c>
      <c r="O94" s="2">
        <v>-1.53629141539E-2</v>
      </c>
      <c r="P94" s="2">
        <v>-3.2456798810100002E-3</v>
      </c>
      <c r="Q94" s="2">
        <v>-1.5560793206399999E-2</v>
      </c>
      <c r="R94" s="2">
        <v>1.52244233063E-2</v>
      </c>
      <c r="S94" s="2">
        <v>-1.52244233063E-2</v>
      </c>
      <c r="T94" s="2">
        <v>3.38808252634E-2</v>
      </c>
      <c r="U94" s="2">
        <v>2.10223116581E-2</v>
      </c>
      <c r="V94" s="2">
        <v>-6.4117383677500001E-2</v>
      </c>
      <c r="W94" s="2">
        <v>1.1098359234699999E-2</v>
      </c>
      <c r="X94" s="2">
        <v>3.2579745933600003E-2</v>
      </c>
      <c r="Y94" s="2">
        <v>-1.2373098351000001E-2</v>
      </c>
      <c r="Z94" s="2">
        <v>3.9584964041099999E-2</v>
      </c>
      <c r="AA94" s="2">
        <v>-1.05928439112E-2</v>
      </c>
      <c r="AB94" s="2">
        <v>-2.9490708632500001E-2</v>
      </c>
      <c r="AC94" s="2">
        <v>-6.79783970752E-3</v>
      </c>
      <c r="AD94" s="2">
        <v>1.9638308103E-3</v>
      </c>
      <c r="AE94" s="2">
        <v>1.3174955601E-2</v>
      </c>
      <c r="AF94" s="2">
        <v>1.4536647543000001E-2</v>
      </c>
      <c r="AG94" s="2">
        <v>3.7783183916099999E-2</v>
      </c>
      <c r="AH94" s="2">
        <v>-2.7288903386700002E-2</v>
      </c>
      <c r="AI94" s="2">
        <v>-9.3003480841700001E-2</v>
      </c>
      <c r="AJ94" s="2">
        <v>-9.2349396745699999E-3</v>
      </c>
      <c r="AK94" s="2">
        <v>3.9465141003999997E-2</v>
      </c>
      <c r="AL94" s="2">
        <v>-7.11306649939E-2</v>
      </c>
      <c r="AM94" s="2">
        <v>-2.1182195785699999E-2</v>
      </c>
      <c r="AN94" s="2">
        <v>-1.1633020696E-2</v>
      </c>
      <c r="AO94" s="2">
        <v>1.7164286195599999E-2</v>
      </c>
      <c r="AP94" s="2">
        <v>-1.14499187454E-2</v>
      </c>
      <c r="AQ94" s="2">
        <v>-5.8672395022099999E-3</v>
      </c>
      <c r="AR94" s="2">
        <v>-2.0906390456800001E-2</v>
      </c>
      <c r="AS94" s="2">
        <v>1.2133812249599999E-2</v>
      </c>
      <c r="AT94" s="2">
        <v>1.3744674412900001E-2</v>
      </c>
      <c r="AU94" s="2">
        <v>2.26353393863E-2</v>
      </c>
      <c r="AV94" s="2">
        <v>7.8789029480300005E-2</v>
      </c>
      <c r="AW94" s="2">
        <v>-7.8789029480300005E-2</v>
      </c>
      <c r="AX94" s="2">
        <v>-2.1690774234399999E-2</v>
      </c>
      <c r="AY94" s="2">
        <v>7.1451325723900005E-2</v>
      </c>
      <c r="AZ94" s="2">
        <v>-6.7432323710599998E-2</v>
      </c>
      <c r="BA94" s="2">
        <v>3.3402609490300002E-2</v>
      </c>
      <c r="BB94" s="2">
        <v>-3.3402609490300002E-2</v>
      </c>
      <c r="BC94" s="2">
        <v>4.1211931344600002E-2</v>
      </c>
      <c r="BD94" s="2">
        <v>-4.1211931344600002E-2</v>
      </c>
      <c r="BE94" s="2">
        <v>1.1991726643800001E-2</v>
      </c>
      <c r="BF94" s="2">
        <v>-1.1991726643800001E-2</v>
      </c>
      <c r="BG94" s="2">
        <v>9.1280303020600001E-2</v>
      </c>
      <c r="BH94" s="2">
        <v>-9.1280303020600001E-2</v>
      </c>
      <c r="BI94" s="2">
        <v>1.8083106428200001E-2</v>
      </c>
      <c r="BJ94" s="2">
        <v>-1.8083106428200001E-2</v>
      </c>
      <c r="BK94" s="2">
        <v>3.4981861936400002E-2</v>
      </c>
      <c r="BL94" s="2">
        <v>-3.4981861936400002E-2</v>
      </c>
      <c r="BM94" s="2">
        <v>4.0911839485199997E-2</v>
      </c>
      <c r="BN94" s="2">
        <v>3.4413849214899997E-2</v>
      </c>
      <c r="BO94" s="2">
        <v>-6.6415862786099997E-2</v>
      </c>
      <c r="BP94" s="2">
        <v>-3.3565025853200002E-2</v>
      </c>
      <c r="BQ94" s="2">
        <v>-7.4306615455400002E-2</v>
      </c>
      <c r="BR94" s="2">
        <v>1.41559336478E-2</v>
      </c>
      <c r="BS94" s="2">
        <v>1.9622499177899998E-2</v>
      </c>
      <c r="BT94" s="2">
        <v>-3.4617967205899998E-2</v>
      </c>
      <c r="BU94" s="2">
        <v>2.06369081564E-2</v>
      </c>
      <c r="BV94" s="2">
        <v>0.11397164302899999</v>
      </c>
      <c r="BW94" s="2">
        <v>-0.11397164302899999</v>
      </c>
      <c r="BX94" s="2">
        <v>9.4573221482200001E-2</v>
      </c>
      <c r="BY94" s="2">
        <v>-9.4573221482200001E-2</v>
      </c>
      <c r="BZ94" s="2">
        <v>-7.8157463186000007E-3</v>
      </c>
      <c r="CA94" s="2">
        <v>7.8157463186000007E-3</v>
      </c>
      <c r="CB94" s="2">
        <v>2.42782504207E-3</v>
      </c>
      <c r="CC94" s="2">
        <v>-2.42782504207E-3</v>
      </c>
      <c r="CD94" s="2">
        <v>3.9880312563000002E-2</v>
      </c>
      <c r="CE94" s="2">
        <v>-3.9880312563000002E-2</v>
      </c>
      <c r="CF94" s="2">
        <v>0.147764964877</v>
      </c>
      <c r="CG94" s="2">
        <v>-0.147764964877</v>
      </c>
      <c r="CH94" s="2">
        <v>8.3973225036800006E-2</v>
      </c>
      <c r="CI94" s="2">
        <v>-8.3973225036800006E-2</v>
      </c>
      <c r="CJ94" s="2">
        <v>0.11796385946</v>
      </c>
      <c r="CK94" s="2">
        <v>-0.11796385946</v>
      </c>
      <c r="CL94" s="2">
        <v>0.12730968958</v>
      </c>
      <c r="CM94" s="2">
        <v>-0.12730968958</v>
      </c>
      <c r="CN94" s="2">
        <v>8.6740643291099997E-2</v>
      </c>
      <c r="CO94" s="2">
        <v>-8.6740643291099997E-2</v>
      </c>
      <c r="CP94" s="2">
        <v>1</v>
      </c>
      <c r="CQ94" s="2">
        <v>-1</v>
      </c>
      <c r="CR94" s="2">
        <v>8.0388286508800005E-2</v>
      </c>
      <c r="CS94" s="2">
        <v>-8.0388286508800005E-2</v>
      </c>
      <c r="CT94" s="2">
        <v>0.17597018753999999</v>
      </c>
      <c r="CU94" s="2">
        <v>-0.17597018753999999</v>
      </c>
      <c r="CV94" s="2">
        <v>1.7524975295800001E-2</v>
      </c>
      <c r="CW94" s="2">
        <v>-1.7524975295800001E-2</v>
      </c>
      <c r="CX94" s="2">
        <v>0.45272206527699999</v>
      </c>
      <c r="CY94" s="2">
        <v>-0.45272206527699999</v>
      </c>
      <c r="CZ94" s="2">
        <v>-1.2284808096200001E-3</v>
      </c>
      <c r="DA94" s="2">
        <v>1.2284808096200001E-3</v>
      </c>
      <c r="DB94" s="2">
        <v>6.6532549392799997E-2</v>
      </c>
      <c r="DC94" s="2">
        <v>-6.6532549392799997E-2</v>
      </c>
      <c r="DD94" s="2">
        <v>1.86838354488E-2</v>
      </c>
      <c r="DE94" s="4">
        <v>-1.86838354488E-2</v>
      </c>
    </row>
    <row r="95" spans="1:109" x14ac:dyDescent="0.3">
      <c r="A95" s="17" t="s">
        <v>93</v>
      </c>
      <c r="B95" s="13">
        <v>0.120417317345</v>
      </c>
      <c r="C95" s="2">
        <v>-4.7175535536300002E-2</v>
      </c>
      <c r="D95" s="2">
        <v>-3.2737448835099998E-2</v>
      </c>
      <c r="E95" s="2">
        <v>-1.7077966198199999E-3</v>
      </c>
      <c r="F95" s="2">
        <v>-4.9198311399299997E-2</v>
      </c>
      <c r="G95" s="2">
        <v>2.8292676656499999E-3</v>
      </c>
      <c r="H95" s="2">
        <v>-5.7693707139499999E-2</v>
      </c>
      <c r="I95" s="2">
        <v>-3.6911922798399999E-2</v>
      </c>
      <c r="J95" s="2">
        <v>-1.3037062051500001E-2</v>
      </c>
      <c r="K95" s="2">
        <v>-2.008451675E-2</v>
      </c>
      <c r="L95" s="2">
        <v>2.2833786386300001E-2</v>
      </c>
      <c r="M95" s="2">
        <v>3.2456798810100002E-3</v>
      </c>
      <c r="N95" s="2">
        <v>1.53629141539E-2</v>
      </c>
      <c r="O95" s="2">
        <v>1.53629141539E-2</v>
      </c>
      <c r="P95" s="2">
        <v>3.2456798810100002E-3</v>
      </c>
      <c r="Q95" s="2">
        <v>1.5560793206399999E-2</v>
      </c>
      <c r="R95" s="2">
        <v>-1.52244233063E-2</v>
      </c>
      <c r="S95" s="2">
        <v>1.52244233063E-2</v>
      </c>
      <c r="T95" s="2">
        <v>-3.38808252634E-2</v>
      </c>
      <c r="U95" s="2">
        <v>-2.10223116581E-2</v>
      </c>
      <c r="V95" s="2">
        <v>6.4117383677500001E-2</v>
      </c>
      <c r="W95" s="2">
        <v>-1.1098359234699999E-2</v>
      </c>
      <c r="X95" s="2">
        <v>-3.2579745933600003E-2</v>
      </c>
      <c r="Y95" s="2">
        <v>1.2373098351000001E-2</v>
      </c>
      <c r="Z95" s="2">
        <v>-3.9584964041099999E-2</v>
      </c>
      <c r="AA95" s="2">
        <v>1.05928439112E-2</v>
      </c>
      <c r="AB95" s="2">
        <v>2.9490708632500001E-2</v>
      </c>
      <c r="AC95" s="2">
        <v>6.79783970752E-3</v>
      </c>
      <c r="AD95" s="2">
        <v>-1.9638308103E-3</v>
      </c>
      <c r="AE95" s="2">
        <v>-1.3174955601E-2</v>
      </c>
      <c r="AF95" s="2">
        <v>-1.4536647543000001E-2</v>
      </c>
      <c r="AG95" s="2">
        <v>-3.7783183916099999E-2</v>
      </c>
      <c r="AH95" s="2">
        <v>2.7288903386700002E-2</v>
      </c>
      <c r="AI95" s="2">
        <v>9.3003480841700001E-2</v>
      </c>
      <c r="AJ95" s="2">
        <v>9.2349396745699999E-3</v>
      </c>
      <c r="AK95" s="2">
        <v>-3.9465141003999997E-2</v>
      </c>
      <c r="AL95" s="2">
        <v>7.11306649939E-2</v>
      </c>
      <c r="AM95" s="2">
        <v>2.1182195785699999E-2</v>
      </c>
      <c r="AN95" s="2">
        <v>1.1633020696E-2</v>
      </c>
      <c r="AO95" s="2">
        <v>-1.7164286195599999E-2</v>
      </c>
      <c r="AP95" s="2">
        <v>1.14499187454E-2</v>
      </c>
      <c r="AQ95" s="2">
        <v>5.8672395022099999E-3</v>
      </c>
      <c r="AR95" s="2">
        <v>2.0906390456800001E-2</v>
      </c>
      <c r="AS95" s="2">
        <v>-1.2133812249599999E-2</v>
      </c>
      <c r="AT95" s="2">
        <v>-1.3744674412900001E-2</v>
      </c>
      <c r="AU95" s="2">
        <v>-2.26353393863E-2</v>
      </c>
      <c r="AV95" s="2">
        <v>-7.8789029480300005E-2</v>
      </c>
      <c r="AW95" s="2">
        <v>7.8789029480300005E-2</v>
      </c>
      <c r="AX95" s="2">
        <v>2.1690774234399999E-2</v>
      </c>
      <c r="AY95" s="2">
        <v>-7.1451325723900005E-2</v>
      </c>
      <c r="AZ95" s="2">
        <v>6.7432323710599998E-2</v>
      </c>
      <c r="BA95" s="2">
        <v>-3.3402609490300002E-2</v>
      </c>
      <c r="BB95" s="2">
        <v>3.3402609490300002E-2</v>
      </c>
      <c r="BC95" s="2">
        <v>-4.1211931344600002E-2</v>
      </c>
      <c r="BD95" s="2">
        <v>4.1211931344600002E-2</v>
      </c>
      <c r="BE95" s="2">
        <v>-1.1991726643800001E-2</v>
      </c>
      <c r="BF95" s="2">
        <v>1.1991726643800001E-2</v>
      </c>
      <c r="BG95" s="2">
        <v>-9.1280303020600001E-2</v>
      </c>
      <c r="BH95" s="2">
        <v>9.1280303020600001E-2</v>
      </c>
      <c r="BI95" s="2">
        <v>-1.8083106428200001E-2</v>
      </c>
      <c r="BJ95" s="2">
        <v>1.8083106428200001E-2</v>
      </c>
      <c r="BK95" s="2">
        <v>-3.4981861936400002E-2</v>
      </c>
      <c r="BL95" s="2">
        <v>3.4981861936400002E-2</v>
      </c>
      <c r="BM95" s="2">
        <v>-4.0911839485199997E-2</v>
      </c>
      <c r="BN95" s="2">
        <v>-3.4413849214899997E-2</v>
      </c>
      <c r="BO95" s="2">
        <v>6.6415862786099997E-2</v>
      </c>
      <c r="BP95" s="2">
        <v>3.3565025853200002E-2</v>
      </c>
      <c r="BQ95" s="2">
        <v>7.4306615455400002E-2</v>
      </c>
      <c r="BR95" s="2">
        <v>-1.41559336478E-2</v>
      </c>
      <c r="BS95" s="2">
        <v>-1.9622499177899998E-2</v>
      </c>
      <c r="BT95" s="2">
        <v>3.4617967205899998E-2</v>
      </c>
      <c r="BU95" s="2">
        <v>-2.06369081564E-2</v>
      </c>
      <c r="BV95" s="2">
        <v>-0.11397164302899999</v>
      </c>
      <c r="BW95" s="2">
        <v>0.11397164302899999</v>
      </c>
      <c r="BX95" s="2">
        <v>-9.4573221482200001E-2</v>
      </c>
      <c r="BY95" s="2">
        <v>9.4573221482200001E-2</v>
      </c>
      <c r="BZ95" s="2">
        <v>7.8157463186000007E-3</v>
      </c>
      <c r="CA95" s="2">
        <v>-7.8157463186000007E-3</v>
      </c>
      <c r="CB95" s="2">
        <v>-2.42782504207E-3</v>
      </c>
      <c r="CC95" s="2">
        <v>2.42782504207E-3</v>
      </c>
      <c r="CD95" s="2">
        <v>-3.9880312563000002E-2</v>
      </c>
      <c r="CE95" s="2">
        <v>3.9880312563000002E-2</v>
      </c>
      <c r="CF95" s="2">
        <v>-0.147764964877</v>
      </c>
      <c r="CG95" s="2">
        <v>0.147764964877</v>
      </c>
      <c r="CH95" s="2">
        <v>-8.3973225036800006E-2</v>
      </c>
      <c r="CI95" s="2">
        <v>8.3973225036800006E-2</v>
      </c>
      <c r="CJ95" s="2">
        <v>-0.11796385946</v>
      </c>
      <c r="CK95" s="2">
        <v>0.11796385946</v>
      </c>
      <c r="CL95" s="2">
        <v>-0.12730968958</v>
      </c>
      <c r="CM95" s="2">
        <v>0.12730968958</v>
      </c>
      <c r="CN95" s="2">
        <v>-8.6740643291099997E-2</v>
      </c>
      <c r="CO95" s="2">
        <v>8.6740643291099997E-2</v>
      </c>
      <c r="CP95" s="2">
        <v>-1</v>
      </c>
      <c r="CQ95" s="2">
        <v>1</v>
      </c>
      <c r="CR95" s="2">
        <v>-8.0388286508800005E-2</v>
      </c>
      <c r="CS95" s="2">
        <v>8.0388286508800005E-2</v>
      </c>
      <c r="CT95" s="2">
        <v>-0.17597018753999999</v>
      </c>
      <c r="CU95" s="2">
        <v>0.17597018753999999</v>
      </c>
      <c r="CV95" s="2">
        <v>-1.7524975295800001E-2</v>
      </c>
      <c r="CW95" s="2">
        <v>1.7524975295800001E-2</v>
      </c>
      <c r="CX95" s="2">
        <v>-0.45272206527699999</v>
      </c>
      <c r="CY95" s="2">
        <v>0.45272206527699999</v>
      </c>
      <c r="CZ95" s="2">
        <v>1.2284808096200001E-3</v>
      </c>
      <c r="DA95" s="2">
        <v>-1.2284808096200001E-3</v>
      </c>
      <c r="DB95" s="2">
        <v>-6.6532549392799997E-2</v>
      </c>
      <c r="DC95" s="2">
        <v>6.6532549392799997E-2</v>
      </c>
      <c r="DD95" s="2">
        <v>-1.86838354488E-2</v>
      </c>
      <c r="DE95" s="4">
        <v>1.86838354488E-2</v>
      </c>
    </row>
    <row r="96" spans="1:109" x14ac:dyDescent="0.3">
      <c r="A96" s="17" t="s">
        <v>94</v>
      </c>
      <c r="B96" s="13">
        <v>-0.17088425576899999</v>
      </c>
      <c r="C96" s="2">
        <v>1.27804329205E-2</v>
      </c>
      <c r="D96" s="2">
        <v>1.1235894013699999E-2</v>
      </c>
      <c r="E96" s="2">
        <v>-6.8415416668799996E-3</v>
      </c>
      <c r="F96" s="2">
        <v>1.8201732139100001E-2</v>
      </c>
      <c r="G96" s="2">
        <v>1.5852154826500001E-2</v>
      </c>
      <c r="H96" s="2">
        <v>4.4145026375799999E-2</v>
      </c>
      <c r="I96" s="2">
        <v>5.26581644549E-2</v>
      </c>
      <c r="J96" s="2">
        <v>2.8166629273199999E-2</v>
      </c>
      <c r="K96" s="2">
        <v>5.2581979810699996E-3</v>
      </c>
      <c r="L96" s="2">
        <v>-2.53440146257E-2</v>
      </c>
      <c r="M96" s="2">
        <v>0.15607045946000001</v>
      </c>
      <c r="N96" s="2">
        <v>-5.6856125192799997E-3</v>
      </c>
      <c r="O96" s="2">
        <v>-5.6856125192799997E-3</v>
      </c>
      <c r="P96" s="2">
        <v>0.15607045946000001</v>
      </c>
      <c r="Q96" s="2">
        <v>-9.3777231547800002E-2</v>
      </c>
      <c r="R96" s="2">
        <v>-0.22480689721899999</v>
      </c>
      <c r="S96" s="2">
        <v>0.22480689721899999</v>
      </c>
      <c r="T96" s="2">
        <v>3.9761827862100002E-2</v>
      </c>
      <c r="U96" s="2">
        <v>5.0334395248100003E-2</v>
      </c>
      <c r="V96" s="2">
        <v>-8.3805453137399996E-2</v>
      </c>
      <c r="W96" s="2">
        <v>4.3314614217299999E-2</v>
      </c>
      <c r="X96" s="2">
        <v>-2.3870736552600001E-2</v>
      </c>
      <c r="Y96" s="2">
        <v>-2.9142802206300002E-4</v>
      </c>
      <c r="Z96" s="2">
        <v>1.4275302439299999E-2</v>
      </c>
      <c r="AA96" s="2">
        <v>-1.1982001846800001E-2</v>
      </c>
      <c r="AB96" s="2">
        <v>2.4583144791399999E-2</v>
      </c>
      <c r="AC96" s="2">
        <v>-1.43447544739E-2</v>
      </c>
      <c r="AD96" s="2">
        <v>-3.8790971036299998E-2</v>
      </c>
      <c r="AE96" s="2">
        <v>2.7344541549300001E-2</v>
      </c>
      <c r="AF96" s="2">
        <v>-1.7577112413000001E-2</v>
      </c>
      <c r="AG96" s="2">
        <v>7.9404692250700001E-2</v>
      </c>
      <c r="AH96" s="2">
        <v>-1.19840277292E-2</v>
      </c>
      <c r="AI96" s="2">
        <v>-6.6823560944899996E-2</v>
      </c>
      <c r="AJ96" s="2">
        <v>-1.8215865419099999E-2</v>
      </c>
      <c r="AK96" s="2">
        <v>3.4959276330800003E-2</v>
      </c>
      <c r="AL96" s="2">
        <v>-8.8303466330899999E-3</v>
      </c>
      <c r="AM96" s="2">
        <v>-1.9814150894400001E-2</v>
      </c>
      <c r="AN96" s="2">
        <v>-5.6960397150800004E-3</v>
      </c>
      <c r="AO96" s="2">
        <v>5.7773155149199997E-3</v>
      </c>
      <c r="AP96" s="2">
        <v>-1.0253776502299999E-2</v>
      </c>
      <c r="AQ96" s="2">
        <v>-2.3839151479800001E-2</v>
      </c>
      <c r="AR96" s="2">
        <v>-4.5201594482099997E-3</v>
      </c>
      <c r="AS96" s="2">
        <v>1.0225666126800001E-2</v>
      </c>
      <c r="AT96" s="2">
        <v>-3.51023906894E-3</v>
      </c>
      <c r="AU96" s="2">
        <v>8.62558493903E-3</v>
      </c>
      <c r="AV96" s="2">
        <v>0.12199087924300001</v>
      </c>
      <c r="AW96" s="2">
        <v>-0.12199087924300001</v>
      </c>
      <c r="AX96" s="2">
        <v>-3.6716604055100001E-2</v>
      </c>
      <c r="AY96" s="2">
        <v>8.7688078560700003E-2</v>
      </c>
      <c r="AZ96" s="2">
        <v>-7.7201237355099997E-2</v>
      </c>
      <c r="BA96" s="2">
        <v>0.130155684134</v>
      </c>
      <c r="BB96" s="2">
        <v>-0.130155684134</v>
      </c>
      <c r="BC96" s="2">
        <v>0.10222326694599999</v>
      </c>
      <c r="BD96" s="2">
        <v>-0.10222326694599999</v>
      </c>
      <c r="BE96" s="2">
        <v>0.119785140543</v>
      </c>
      <c r="BF96" s="2">
        <v>-0.119785140543</v>
      </c>
      <c r="BG96" s="2">
        <v>-7.1231080024599996E-3</v>
      </c>
      <c r="BH96" s="2">
        <v>7.1231080024599996E-3</v>
      </c>
      <c r="BI96" s="2">
        <v>-8.8947139064599993E-3</v>
      </c>
      <c r="BJ96" s="2">
        <v>8.8947139064599993E-3</v>
      </c>
      <c r="BK96" s="2">
        <v>-8.74781135044E-4</v>
      </c>
      <c r="BL96" s="2">
        <v>8.74781135044E-4</v>
      </c>
      <c r="BM96" s="2">
        <v>0.11350106993799999</v>
      </c>
      <c r="BN96" s="2">
        <v>7.50218416212E-2</v>
      </c>
      <c r="BO96" s="2">
        <v>-5.14396332303E-2</v>
      </c>
      <c r="BP96" s="2">
        <v>-6.0550475063700003E-2</v>
      </c>
      <c r="BQ96" s="2">
        <v>-6.5597948521600002E-2</v>
      </c>
      <c r="BR96" s="2">
        <v>1.5645989002499999E-2</v>
      </c>
      <c r="BS96" s="2">
        <v>-6.5728927715399996E-2</v>
      </c>
      <c r="BT96" s="2">
        <v>-4.7817865527500003E-2</v>
      </c>
      <c r="BU96" s="2">
        <v>-3.7078925478300002E-2</v>
      </c>
      <c r="BV96" s="2">
        <v>6.9876723872699997E-2</v>
      </c>
      <c r="BW96" s="2">
        <v>-6.9876723872699997E-2</v>
      </c>
      <c r="BX96" s="2">
        <v>4.1575829945899999E-2</v>
      </c>
      <c r="BY96" s="2">
        <v>-4.1575829945899999E-2</v>
      </c>
      <c r="BZ96" s="2">
        <v>6.5511195090900004E-2</v>
      </c>
      <c r="CA96" s="2">
        <v>-6.5511195090900004E-2</v>
      </c>
      <c r="CB96" s="2">
        <v>3.8721487662400002E-2</v>
      </c>
      <c r="CC96" s="2">
        <v>-3.8721487662400002E-2</v>
      </c>
      <c r="CD96" s="2">
        <v>2.3918049822299999E-2</v>
      </c>
      <c r="CE96" s="2">
        <v>-2.3918049822299999E-2</v>
      </c>
      <c r="CF96" s="2">
        <v>7.2233768371699994E-2</v>
      </c>
      <c r="CG96" s="2">
        <v>-7.2233768371699994E-2</v>
      </c>
      <c r="CH96" s="2">
        <v>4.2273642579000001E-2</v>
      </c>
      <c r="CI96" s="2">
        <v>-4.2273642579000001E-2</v>
      </c>
      <c r="CJ96" s="2">
        <v>3.69375560155E-2</v>
      </c>
      <c r="CK96" s="2">
        <v>-3.69375560155E-2</v>
      </c>
      <c r="CL96" s="2">
        <v>3.14948541483E-2</v>
      </c>
      <c r="CM96" s="2">
        <v>-3.14948541483E-2</v>
      </c>
      <c r="CN96" s="2">
        <v>3.27619324231E-2</v>
      </c>
      <c r="CO96" s="2">
        <v>-3.27619324231E-2</v>
      </c>
      <c r="CP96" s="2">
        <v>8.0388286508800005E-2</v>
      </c>
      <c r="CQ96" s="2">
        <v>-8.0388286508800005E-2</v>
      </c>
      <c r="CR96" s="2">
        <v>1</v>
      </c>
      <c r="CS96" s="2">
        <v>-1</v>
      </c>
      <c r="CT96" s="2">
        <v>0.103561373315</v>
      </c>
      <c r="CU96" s="2">
        <v>-0.103561373315</v>
      </c>
      <c r="CV96" s="2">
        <v>6.8943572146200005E-2</v>
      </c>
      <c r="CW96" s="2">
        <v>-6.8943572146200005E-2</v>
      </c>
      <c r="CX96" s="2">
        <v>7.3120573931999999E-2</v>
      </c>
      <c r="CY96" s="2">
        <v>-7.3120573931999999E-2</v>
      </c>
      <c r="CZ96" s="2">
        <v>3.6269638378300002E-2</v>
      </c>
      <c r="DA96" s="2">
        <v>-3.6269638378300002E-2</v>
      </c>
      <c r="DB96" s="2">
        <v>0.12501810335300001</v>
      </c>
      <c r="DC96" s="2">
        <v>-0.12501810335300001</v>
      </c>
      <c r="DD96" s="2">
        <v>4.8446289737100003E-2</v>
      </c>
      <c r="DE96" s="4">
        <v>-4.8446289737100003E-2</v>
      </c>
    </row>
    <row r="97" spans="1:109" x14ac:dyDescent="0.3">
      <c r="A97" s="17" t="s">
        <v>95</v>
      </c>
      <c r="B97" s="13">
        <v>0.17088425576899999</v>
      </c>
      <c r="C97" s="2">
        <v>-1.27804329205E-2</v>
      </c>
      <c r="D97" s="2">
        <v>-1.1235894013699999E-2</v>
      </c>
      <c r="E97" s="2">
        <v>6.8415416668799996E-3</v>
      </c>
      <c r="F97" s="2">
        <v>-1.8201732139100001E-2</v>
      </c>
      <c r="G97" s="2">
        <v>-1.5852154826500001E-2</v>
      </c>
      <c r="H97" s="2">
        <v>-4.4145026375799999E-2</v>
      </c>
      <c r="I97" s="2">
        <v>-5.26581644549E-2</v>
      </c>
      <c r="J97" s="2">
        <v>-2.8166629273199999E-2</v>
      </c>
      <c r="K97" s="2">
        <v>-5.2581979810699996E-3</v>
      </c>
      <c r="L97" s="2">
        <v>2.53440146257E-2</v>
      </c>
      <c r="M97" s="2">
        <v>-0.15607045946000001</v>
      </c>
      <c r="N97" s="2">
        <v>5.6856125192799997E-3</v>
      </c>
      <c r="O97" s="2">
        <v>5.6856125192799997E-3</v>
      </c>
      <c r="P97" s="2">
        <v>-0.15607045946000001</v>
      </c>
      <c r="Q97" s="2">
        <v>9.3777231547800002E-2</v>
      </c>
      <c r="R97" s="2">
        <v>0.22480689721899999</v>
      </c>
      <c r="S97" s="2">
        <v>-0.22480689721899999</v>
      </c>
      <c r="T97" s="2">
        <v>-3.9761827862100002E-2</v>
      </c>
      <c r="U97" s="2">
        <v>-5.0334395248100003E-2</v>
      </c>
      <c r="V97" s="2">
        <v>8.3805453137399996E-2</v>
      </c>
      <c r="W97" s="2">
        <v>-4.3314614217299999E-2</v>
      </c>
      <c r="X97" s="2">
        <v>2.3870736552600001E-2</v>
      </c>
      <c r="Y97" s="2">
        <v>2.9142802206300002E-4</v>
      </c>
      <c r="Z97" s="2">
        <v>-1.4275302439299999E-2</v>
      </c>
      <c r="AA97" s="2">
        <v>1.1982001846800001E-2</v>
      </c>
      <c r="AB97" s="2">
        <v>-2.4583144791399999E-2</v>
      </c>
      <c r="AC97" s="2">
        <v>1.43447544739E-2</v>
      </c>
      <c r="AD97" s="2">
        <v>3.8790971036299998E-2</v>
      </c>
      <c r="AE97" s="2">
        <v>-2.7344541549300001E-2</v>
      </c>
      <c r="AF97" s="2">
        <v>1.7577112413000001E-2</v>
      </c>
      <c r="AG97" s="2">
        <v>-7.9404692250700001E-2</v>
      </c>
      <c r="AH97" s="2">
        <v>1.19840277292E-2</v>
      </c>
      <c r="AI97" s="2">
        <v>6.6823560944899996E-2</v>
      </c>
      <c r="AJ97" s="2">
        <v>1.8215865419099999E-2</v>
      </c>
      <c r="AK97" s="2">
        <v>-3.4959276330800003E-2</v>
      </c>
      <c r="AL97" s="2">
        <v>8.8303466330899999E-3</v>
      </c>
      <c r="AM97" s="2">
        <v>1.9814150894400001E-2</v>
      </c>
      <c r="AN97" s="2">
        <v>5.6960397150800004E-3</v>
      </c>
      <c r="AO97" s="2">
        <v>-5.7773155149199997E-3</v>
      </c>
      <c r="AP97" s="2">
        <v>1.0253776502299999E-2</v>
      </c>
      <c r="AQ97" s="2">
        <v>2.3839151479800001E-2</v>
      </c>
      <c r="AR97" s="2">
        <v>4.5201594482099997E-3</v>
      </c>
      <c r="AS97" s="2">
        <v>-1.0225666126800001E-2</v>
      </c>
      <c r="AT97" s="2">
        <v>3.51023906894E-3</v>
      </c>
      <c r="AU97" s="2">
        <v>-8.62558493903E-3</v>
      </c>
      <c r="AV97" s="2">
        <v>-0.12199087924300001</v>
      </c>
      <c r="AW97" s="2">
        <v>0.12199087924300001</v>
      </c>
      <c r="AX97" s="2">
        <v>3.6716604055100001E-2</v>
      </c>
      <c r="AY97" s="2">
        <v>-8.7688078560700003E-2</v>
      </c>
      <c r="AZ97" s="2">
        <v>7.7201237355099997E-2</v>
      </c>
      <c r="BA97" s="2">
        <v>-0.130155684134</v>
      </c>
      <c r="BB97" s="2">
        <v>0.130155684134</v>
      </c>
      <c r="BC97" s="2">
        <v>-0.10222326694599999</v>
      </c>
      <c r="BD97" s="2">
        <v>0.10222326694599999</v>
      </c>
      <c r="BE97" s="2">
        <v>-0.119785140543</v>
      </c>
      <c r="BF97" s="2">
        <v>0.119785140543</v>
      </c>
      <c r="BG97" s="2">
        <v>7.1231080024599996E-3</v>
      </c>
      <c r="BH97" s="2">
        <v>-7.1231080024599996E-3</v>
      </c>
      <c r="BI97" s="2">
        <v>8.8947139064599993E-3</v>
      </c>
      <c r="BJ97" s="2">
        <v>-8.8947139064599993E-3</v>
      </c>
      <c r="BK97" s="2">
        <v>8.74781135044E-4</v>
      </c>
      <c r="BL97" s="2">
        <v>-8.74781135044E-4</v>
      </c>
      <c r="BM97" s="2">
        <v>-0.11350106993799999</v>
      </c>
      <c r="BN97" s="2">
        <v>-7.50218416212E-2</v>
      </c>
      <c r="BO97" s="2">
        <v>5.14396332303E-2</v>
      </c>
      <c r="BP97" s="2">
        <v>6.0550475063700003E-2</v>
      </c>
      <c r="BQ97" s="2">
        <v>6.5597948521600002E-2</v>
      </c>
      <c r="BR97" s="2">
        <v>-1.5645989002499999E-2</v>
      </c>
      <c r="BS97" s="2">
        <v>6.5728927715399996E-2</v>
      </c>
      <c r="BT97" s="2">
        <v>4.7817865527500003E-2</v>
      </c>
      <c r="BU97" s="2">
        <v>3.7078925478300002E-2</v>
      </c>
      <c r="BV97" s="2">
        <v>-6.9876723872699997E-2</v>
      </c>
      <c r="BW97" s="2">
        <v>6.9876723872699997E-2</v>
      </c>
      <c r="BX97" s="2">
        <v>-4.1575829945899999E-2</v>
      </c>
      <c r="BY97" s="2">
        <v>4.1575829945899999E-2</v>
      </c>
      <c r="BZ97" s="2">
        <v>-6.5511195090900004E-2</v>
      </c>
      <c r="CA97" s="2">
        <v>6.5511195090900004E-2</v>
      </c>
      <c r="CB97" s="2">
        <v>-3.8721487662400002E-2</v>
      </c>
      <c r="CC97" s="2">
        <v>3.8721487662400002E-2</v>
      </c>
      <c r="CD97" s="2">
        <v>-2.3918049822299999E-2</v>
      </c>
      <c r="CE97" s="2">
        <v>2.3918049822299999E-2</v>
      </c>
      <c r="CF97" s="2">
        <v>-7.2233768371699994E-2</v>
      </c>
      <c r="CG97" s="2">
        <v>7.2233768371699994E-2</v>
      </c>
      <c r="CH97" s="2">
        <v>-4.2273642579000001E-2</v>
      </c>
      <c r="CI97" s="2">
        <v>4.2273642579000001E-2</v>
      </c>
      <c r="CJ97" s="2">
        <v>-3.69375560155E-2</v>
      </c>
      <c r="CK97" s="2">
        <v>3.69375560155E-2</v>
      </c>
      <c r="CL97" s="2">
        <v>-3.14948541483E-2</v>
      </c>
      <c r="CM97" s="2">
        <v>3.14948541483E-2</v>
      </c>
      <c r="CN97" s="2">
        <v>-3.27619324231E-2</v>
      </c>
      <c r="CO97" s="2">
        <v>3.27619324231E-2</v>
      </c>
      <c r="CP97" s="2">
        <v>-8.0388286508800005E-2</v>
      </c>
      <c r="CQ97" s="2">
        <v>8.0388286508800005E-2</v>
      </c>
      <c r="CR97" s="2">
        <v>-1</v>
      </c>
      <c r="CS97" s="2">
        <v>1</v>
      </c>
      <c r="CT97" s="2">
        <v>-0.103561373315</v>
      </c>
      <c r="CU97" s="2">
        <v>0.103561373315</v>
      </c>
      <c r="CV97" s="2">
        <v>-6.8943572146200005E-2</v>
      </c>
      <c r="CW97" s="2">
        <v>6.8943572146200005E-2</v>
      </c>
      <c r="CX97" s="2">
        <v>-7.3120573931999999E-2</v>
      </c>
      <c r="CY97" s="2">
        <v>7.3120573931999999E-2</v>
      </c>
      <c r="CZ97" s="2">
        <v>-3.6269638378300002E-2</v>
      </c>
      <c r="DA97" s="2">
        <v>3.6269638378300002E-2</v>
      </c>
      <c r="DB97" s="2">
        <v>-0.12501810335300001</v>
      </c>
      <c r="DC97" s="2">
        <v>0.12501810335300001</v>
      </c>
      <c r="DD97" s="2">
        <v>-4.8446289737100003E-2</v>
      </c>
      <c r="DE97" s="4">
        <v>4.8446289737100003E-2</v>
      </c>
    </row>
    <row r="98" spans="1:109" x14ac:dyDescent="0.3">
      <c r="A98" s="17" t="s">
        <v>96</v>
      </c>
      <c r="B98" s="13">
        <v>-9.0864845542699996E-2</v>
      </c>
      <c r="C98" s="2">
        <v>7.5505125535899997E-2</v>
      </c>
      <c r="D98" s="2">
        <v>4.0585395221999998E-2</v>
      </c>
      <c r="E98" s="2">
        <v>9.3933691117699999E-3</v>
      </c>
      <c r="F98" s="2">
        <v>5.7689463217599997E-2</v>
      </c>
      <c r="G98" s="2">
        <v>8.4444660874900008E-3</v>
      </c>
      <c r="H98" s="2">
        <v>9.9357153436000004E-3</v>
      </c>
      <c r="I98" s="2">
        <v>-5.7638073261299999E-3</v>
      </c>
      <c r="J98" s="2">
        <v>1.12358693611E-2</v>
      </c>
      <c r="K98" s="2">
        <v>-5.81667010437E-3</v>
      </c>
      <c r="L98" s="2">
        <v>-3.3714801183200001E-3</v>
      </c>
      <c r="M98" s="2">
        <v>5.8881790242900002E-2</v>
      </c>
      <c r="N98" s="2">
        <v>-4.64304530452E-2</v>
      </c>
      <c r="O98" s="2">
        <v>-4.64304530452E-2</v>
      </c>
      <c r="P98" s="2">
        <v>5.8881790242900002E-2</v>
      </c>
      <c r="Q98" s="2">
        <v>-8.8269048808900005E-2</v>
      </c>
      <c r="R98" s="2">
        <v>-8.8100821266899998E-2</v>
      </c>
      <c r="S98" s="2">
        <v>8.8100821266899998E-2</v>
      </c>
      <c r="T98" s="2">
        <v>2.8283711397099998E-2</v>
      </c>
      <c r="U98" s="2">
        <v>2.2255798520800001E-2</v>
      </c>
      <c r="V98" s="2">
        <v>-8.5262686963400003E-2</v>
      </c>
      <c r="W98" s="2">
        <v>5.5030776372699999E-2</v>
      </c>
      <c r="X98" s="2">
        <v>1.9770189262099998E-2</v>
      </c>
      <c r="Y98" s="2">
        <v>-1.9397469192799999E-2</v>
      </c>
      <c r="Z98" s="2">
        <v>6.3807431021599997E-2</v>
      </c>
      <c r="AA98" s="2">
        <v>-2.21329617176E-2</v>
      </c>
      <c r="AB98" s="2">
        <v>1.04365123683E-2</v>
      </c>
      <c r="AC98" s="2">
        <v>-3.3595280621500002E-2</v>
      </c>
      <c r="AD98" s="2">
        <v>-3.9975672329399997E-2</v>
      </c>
      <c r="AE98" s="2">
        <v>2.5525256501300001E-2</v>
      </c>
      <c r="AF98" s="2">
        <v>4.3978567203099998E-2</v>
      </c>
      <c r="AG98" s="2">
        <v>2.2283888452000002E-2</v>
      </c>
      <c r="AH98" s="2">
        <v>-5.17363479E-2</v>
      </c>
      <c r="AI98" s="2">
        <v>-7.0433902359900005E-2</v>
      </c>
      <c r="AJ98" s="2">
        <v>-1.6703285706699999E-2</v>
      </c>
      <c r="AK98" s="2">
        <v>6.07696030917E-2</v>
      </c>
      <c r="AL98" s="2">
        <v>-5.3149826063399998E-2</v>
      </c>
      <c r="AM98" s="2">
        <v>-5.8095650441100002E-2</v>
      </c>
      <c r="AN98" s="2">
        <v>-1.00651943189E-2</v>
      </c>
      <c r="AO98" s="2">
        <v>8.9409507341299994E-3</v>
      </c>
      <c r="AP98" s="2">
        <v>1.99610615344E-3</v>
      </c>
      <c r="AQ98" s="2">
        <v>-1.12223493305E-2</v>
      </c>
      <c r="AR98" s="2">
        <v>-5.9231658564700002E-2</v>
      </c>
      <c r="AS98" s="2">
        <v>-4.5924813508300003E-3</v>
      </c>
      <c r="AT98" s="2">
        <v>3.0385724636800001E-2</v>
      </c>
      <c r="AU98" s="2">
        <v>3.4123044483799998E-2</v>
      </c>
      <c r="AV98" s="2">
        <v>9.8318176985499994E-2</v>
      </c>
      <c r="AW98" s="2">
        <v>-9.8318176985499994E-2</v>
      </c>
      <c r="AX98" s="2">
        <v>-1.28933331504E-2</v>
      </c>
      <c r="AY98" s="2">
        <v>5.0510328808900003E-2</v>
      </c>
      <c r="AZ98" s="2">
        <v>-4.9011702143500001E-2</v>
      </c>
      <c r="BA98" s="2">
        <v>9.9578193407600005E-2</v>
      </c>
      <c r="BB98" s="2">
        <v>-9.9578193407600005E-2</v>
      </c>
      <c r="BC98" s="2">
        <v>6.7421251438900001E-2</v>
      </c>
      <c r="BD98" s="2">
        <v>-6.7421251438900001E-2</v>
      </c>
      <c r="BE98" s="2">
        <v>8.1383875986299994E-2</v>
      </c>
      <c r="BF98" s="2">
        <v>-8.1383875986299994E-2</v>
      </c>
      <c r="BG98" s="2">
        <v>0.10372826365899999</v>
      </c>
      <c r="BH98" s="2">
        <v>-0.10372826365899999</v>
      </c>
      <c r="BI98" s="2">
        <v>3.4577397239499999E-2</v>
      </c>
      <c r="BJ98" s="2">
        <v>-3.4577397239499999E-2</v>
      </c>
      <c r="BK98" s="2">
        <v>4.4695272074099998E-2</v>
      </c>
      <c r="BL98" s="2">
        <v>-4.4695272074099998E-2</v>
      </c>
      <c r="BM98" s="2">
        <v>5.0653300370699997E-2</v>
      </c>
      <c r="BN98" s="2">
        <v>6.25536846875E-2</v>
      </c>
      <c r="BO98" s="2">
        <v>-5.06429120331E-2</v>
      </c>
      <c r="BP98" s="2">
        <v>1.7258384314999999E-3</v>
      </c>
      <c r="BQ98" s="2">
        <v>-0.105466294657</v>
      </c>
      <c r="BR98" s="2">
        <v>5.2821425074700001E-2</v>
      </c>
      <c r="BS98" s="2">
        <v>-1.8919209153100001E-2</v>
      </c>
      <c r="BT98" s="2">
        <v>-8.3196935052400001E-2</v>
      </c>
      <c r="BU98" s="2">
        <v>-2.3413633740099998E-2</v>
      </c>
      <c r="BV98" s="2">
        <v>0.12574869581699999</v>
      </c>
      <c r="BW98" s="2">
        <v>-0.12574869581699999</v>
      </c>
      <c r="BX98" s="2">
        <v>0.23606417231099999</v>
      </c>
      <c r="BY98" s="2">
        <v>-0.23606417231099999</v>
      </c>
      <c r="BZ98" s="2">
        <v>1.7874798680600001E-2</v>
      </c>
      <c r="CA98" s="2">
        <v>-1.7874798680600001E-2</v>
      </c>
      <c r="CB98" s="2">
        <v>-1.48003407021E-2</v>
      </c>
      <c r="CC98" s="2">
        <v>1.48003407021E-2</v>
      </c>
      <c r="CD98" s="2">
        <v>6.3783691050899996E-2</v>
      </c>
      <c r="CE98" s="2">
        <v>-6.3783691050899996E-2</v>
      </c>
      <c r="CF98" s="2">
        <v>7.3505864271900007E-2</v>
      </c>
      <c r="CG98" s="2">
        <v>-7.3505864271900007E-2</v>
      </c>
      <c r="CH98" s="2">
        <v>4.6408616005300003E-2</v>
      </c>
      <c r="CI98" s="2">
        <v>-4.6408616005300003E-2</v>
      </c>
      <c r="CJ98" s="2">
        <v>6.52299494806E-2</v>
      </c>
      <c r="CK98" s="2">
        <v>-6.52299494806E-2</v>
      </c>
      <c r="CL98" s="2">
        <v>7.6268670745100006E-2</v>
      </c>
      <c r="CM98" s="2">
        <v>-7.6268670745100006E-2</v>
      </c>
      <c r="CN98" s="2">
        <v>5.78659057963E-2</v>
      </c>
      <c r="CO98" s="2">
        <v>-5.78659057963E-2</v>
      </c>
      <c r="CP98" s="2">
        <v>0.17597018753999999</v>
      </c>
      <c r="CQ98" s="2">
        <v>-0.17597018753999999</v>
      </c>
      <c r="CR98" s="2">
        <v>0.103561373315</v>
      </c>
      <c r="CS98" s="2">
        <v>-0.103561373315</v>
      </c>
      <c r="CT98" s="2">
        <v>1</v>
      </c>
      <c r="CU98" s="2">
        <v>-1</v>
      </c>
      <c r="CV98" s="2">
        <v>5.7747185191E-2</v>
      </c>
      <c r="CW98" s="2">
        <v>-5.7747185191E-2</v>
      </c>
      <c r="CX98" s="2">
        <v>0.25217478369899998</v>
      </c>
      <c r="CY98" s="2">
        <v>-0.25217478369899998</v>
      </c>
      <c r="CZ98" s="2">
        <v>6.6738581251099993E-2</v>
      </c>
      <c r="DA98" s="2">
        <v>-6.6738581251099993E-2</v>
      </c>
      <c r="DB98" s="2">
        <v>6.7620226006699993E-2</v>
      </c>
      <c r="DC98" s="2">
        <v>-6.7620226006699993E-2</v>
      </c>
      <c r="DD98" s="2">
        <v>3.4337526027999998E-2</v>
      </c>
      <c r="DE98" s="4">
        <v>-3.4337526027999998E-2</v>
      </c>
    </row>
    <row r="99" spans="1:109" x14ac:dyDescent="0.3">
      <c r="A99" s="17" t="s">
        <v>97</v>
      </c>
      <c r="B99" s="13">
        <v>9.0864845542699996E-2</v>
      </c>
      <c r="C99" s="2">
        <v>-7.5505125535899997E-2</v>
      </c>
      <c r="D99" s="2">
        <v>-4.0585395221999998E-2</v>
      </c>
      <c r="E99" s="2">
        <v>-9.3933691117699999E-3</v>
      </c>
      <c r="F99" s="2">
        <v>-5.7689463217599997E-2</v>
      </c>
      <c r="G99" s="2">
        <v>-8.4444660874900008E-3</v>
      </c>
      <c r="H99" s="2">
        <v>-9.9357153436000004E-3</v>
      </c>
      <c r="I99" s="2">
        <v>5.7638073261299999E-3</v>
      </c>
      <c r="J99" s="2">
        <v>-1.12358693611E-2</v>
      </c>
      <c r="K99" s="2">
        <v>5.81667010437E-3</v>
      </c>
      <c r="L99" s="2">
        <v>3.3714801183200001E-3</v>
      </c>
      <c r="M99" s="2">
        <v>-5.8881790242900002E-2</v>
      </c>
      <c r="N99" s="2">
        <v>4.64304530452E-2</v>
      </c>
      <c r="O99" s="2">
        <v>4.64304530452E-2</v>
      </c>
      <c r="P99" s="2">
        <v>-5.8881790242900002E-2</v>
      </c>
      <c r="Q99" s="2">
        <v>8.8269048808900005E-2</v>
      </c>
      <c r="R99" s="2">
        <v>8.8100821266899998E-2</v>
      </c>
      <c r="S99" s="2">
        <v>-8.8100821266899998E-2</v>
      </c>
      <c r="T99" s="2">
        <v>-2.8283711397099998E-2</v>
      </c>
      <c r="U99" s="2">
        <v>-2.2255798520800001E-2</v>
      </c>
      <c r="V99" s="2">
        <v>8.5262686963400003E-2</v>
      </c>
      <c r="W99" s="2">
        <v>-5.5030776372699999E-2</v>
      </c>
      <c r="X99" s="2">
        <v>-1.9770189262099998E-2</v>
      </c>
      <c r="Y99" s="2">
        <v>1.9397469192799999E-2</v>
      </c>
      <c r="Z99" s="2">
        <v>-6.3807431021599997E-2</v>
      </c>
      <c r="AA99" s="2">
        <v>2.21329617176E-2</v>
      </c>
      <c r="AB99" s="2">
        <v>-1.04365123683E-2</v>
      </c>
      <c r="AC99" s="2">
        <v>3.3595280621500002E-2</v>
      </c>
      <c r="AD99" s="2">
        <v>3.9975672329399997E-2</v>
      </c>
      <c r="AE99" s="2">
        <v>-2.5525256501300001E-2</v>
      </c>
      <c r="AF99" s="2">
        <v>-4.3978567203099998E-2</v>
      </c>
      <c r="AG99" s="2">
        <v>-2.2283888452000002E-2</v>
      </c>
      <c r="AH99" s="2">
        <v>5.17363479E-2</v>
      </c>
      <c r="AI99" s="2">
        <v>7.0433902359900005E-2</v>
      </c>
      <c r="AJ99" s="2">
        <v>1.6703285706699999E-2</v>
      </c>
      <c r="AK99" s="2">
        <v>-6.07696030917E-2</v>
      </c>
      <c r="AL99" s="2">
        <v>5.3149826063399998E-2</v>
      </c>
      <c r="AM99" s="2">
        <v>5.8095650441100002E-2</v>
      </c>
      <c r="AN99" s="2">
        <v>1.00651943189E-2</v>
      </c>
      <c r="AO99" s="2">
        <v>-8.9409507341299994E-3</v>
      </c>
      <c r="AP99" s="2">
        <v>-1.99610615344E-3</v>
      </c>
      <c r="AQ99" s="2">
        <v>1.12223493305E-2</v>
      </c>
      <c r="AR99" s="2">
        <v>5.9231658564700002E-2</v>
      </c>
      <c r="AS99" s="2">
        <v>4.5924813508300003E-3</v>
      </c>
      <c r="AT99" s="2">
        <v>-3.0385724636800001E-2</v>
      </c>
      <c r="AU99" s="2">
        <v>-3.4123044483799998E-2</v>
      </c>
      <c r="AV99" s="2">
        <v>-9.8318176985499994E-2</v>
      </c>
      <c r="AW99" s="2">
        <v>9.8318176985499994E-2</v>
      </c>
      <c r="AX99" s="2">
        <v>1.28933331504E-2</v>
      </c>
      <c r="AY99" s="2">
        <v>-5.0510328808900003E-2</v>
      </c>
      <c r="AZ99" s="2">
        <v>4.9011702143500001E-2</v>
      </c>
      <c r="BA99" s="2">
        <v>-9.9578193407600005E-2</v>
      </c>
      <c r="BB99" s="2">
        <v>9.9578193407600005E-2</v>
      </c>
      <c r="BC99" s="2">
        <v>-6.7421251438900001E-2</v>
      </c>
      <c r="BD99" s="2">
        <v>6.7421251438900001E-2</v>
      </c>
      <c r="BE99" s="2">
        <v>-8.1383875986299994E-2</v>
      </c>
      <c r="BF99" s="2">
        <v>8.1383875986299994E-2</v>
      </c>
      <c r="BG99" s="2">
        <v>-0.10372826365899999</v>
      </c>
      <c r="BH99" s="2">
        <v>0.10372826365899999</v>
      </c>
      <c r="BI99" s="2">
        <v>-3.4577397239499999E-2</v>
      </c>
      <c r="BJ99" s="2">
        <v>3.4577397239499999E-2</v>
      </c>
      <c r="BK99" s="2">
        <v>-4.4695272074099998E-2</v>
      </c>
      <c r="BL99" s="2">
        <v>4.4695272074099998E-2</v>
      </c>
      <c r="BM99" s="2">
        <v>-5.0653300370699997E-2</v>
      </c>
      <c r="BN99" s="2">
        <v>-6.25536846875E-2</v>
      </c>
      <c r="BO99" s="2">
        <v>5.06429120331E-2</v>
      </c>
      <c r="BP99" s="2">
        <v>-1.7258384314999999E-3</v>
      </c>
      <c r="BQ99" s="2">
        <v>0.105466294657</v>
      </c>
      <c r="BR99" s="2">
        <v>-5.2821425074700001E-2</v>
      </c>
      <c r="BS99" s="2">
        <v>1.8919209153100001E-2</v>
      </c>
      <c r="BT99" s="2">
        <v>8.3196935052400001E-2</v>
      </c>
      <c r="BU99" s="2">
        <v>2.3413633740099998E-2</v>
      </c>
      <c r="BV99" s="2">
        <v>-0.12574869581699999</v>
      </c>
      <c r="BW99" s="2">
        <v>0.12574869581699999</v>
      </c>
      <c r="BX99" s="2">
        <v>-0.23606417231099999</v>
      </c>
      <c r="BY99" s="2">
        <v>0.23606417231099999</v>
      </c>
      <c r="BZ99" s="2">
        <v>-1.7874798680600001E-2</v>
      </c>
      <c r="CA99" s="2">
        <v>1.7874798680600001E-2</v>
      </c>
      <c r="CB99" s="2">
        <v>1.48003407021E-2</v>
      </c>
      <c r="CC99" s="2">
        <v>-1.48003407021E-2</v>
      </c>
      <c r="CD99" s="2">
        <v>-6.3783691050899996E-2</v>
      </c>
      <c r="CE99" s="2">
        <v>6.3783691050899996E-2</v>
      </c>
      <c r="CF99" s="2">
        <v>-7.3505864271900007E-2</v>
      </c>
      <c r="CG99" s="2">
        <v>7.3505864271900007E-2</v>
      </c>
      <c r="CH99" s="2">
        <v>-4.6408616005300003E-2</v>
      </c>
      <c r="CI99" s="2">
        <v>4.6408616005300003E-2</v>
      </c>
      <c r="CJ99" s="2">
        <v>-6.52299494806E-2</v>
      </c>
      <c r="CK99" s="2">
        <v>6.52299494806E-2</v>
      </c>
      <c r="CL99" s="2">
        <v>-7.6268670745100006E-2</v>
      </c>
      <c r="CM99" s="2">
        <v>7.6268670745100006E-2</v>
      </c>
      <c r="CN99" s="2">
        <v>-5.78659057963E-2</v>
      </c>
      <c r="CO99" s="2">
        <v>5.78659057963E-2</v>
      </c>
      <c r="CP99" s="2">
        <v>-0.17597018753999999</v>
      </c>
      <c r="CQ99" s="2">
        <v>0.17597018753999999</v>
      </c>
      <c r="CR99" s="2">
        <v>-0.103561373315</v>
      </c>
      <c r="CS99" s="2">
        <v>0.103561373315</v>
      </c>
      <c r="CT99" s="2">
        <v>-1</v>
      </c>
      <c r="CU99" s="2">
        <v>1</v>
      </c>
      <c r="CV99" s="2">
        <v>-5.7747185191E-2</v>
      </c>
      <c r="CW99" s="2">
        <v>5.7747185191E-2</v>
      </c>
      <c r="CX99" s="2">
        <v>-0.25217478369899998</v>
      </c>
      <c r="CY99" s="2">
        <v>0.25217478369899998</v>
      </c>
      <c r="CZ99" s="2">
        <v>-6.6738581251099993E-2</v>
      </c>
      <c r="DA99" s="2">
        <v>6.6738581251099993E-2</v>
      </c>
      <c r="DB99" s="2">
        <v>-6.7620226006699993E-2</v>
      </c>
      <c r="DC99" s="2">
        <v>6.7620226006699993E-2</v>
      </c>
      <c r="DD99" s="2">
        <v>-3.4337526027999998E-2</v>
      </c>
      <c r="DE99" s="4">
        <v>3.4337526027999998E-2</v>
      </c>
    </row>
    <row r="100" spans="1:109" x14ac:dyDescent="0.3">
      <c r="A100" s="17" t="s">
        <v>98</v>
      </c>
      <c r="B100" s="13">
        <v>-7.1137106712300002E-2</v>
      </c>
      <c r="C100" s="2">
        <v>3.1385292450599997E-2</v>
      </c>
      <c r="D100" s="2">
        <v>-6.42710992805E-3</v>
      </c>
      <c r="E100" s="2">
        <v>5.8996473590300002E-3</v>
      </c>
      <c r="F100" s="2">
        <v>1.1637248044200001E-2</v>
      </c>
      <c r="G100" s="2">
        <v>-5.0950376651299999E-3</v>
      </c>
      <c r="H100" s="2">
        <v>2.82712842587E-2</v>
      </c>
      <c r="I100" s="2">
        <v>1.35252018468E-2</v>
      </c>
      <c r="J100" s="2">
        <v>1.3723744165099999E-2</v>
      </c>
      <c r="K100" s="2">
        <v>5.6466611884000003E-3</v>
      </c>
      <c r="L100" s="2">
        <v>6.7478233544700002E-3</v>
      </c>
      <c r="M100" s="2">
        <v>4.0179582827600001E-2</v>
      </c>
      <c r="N100" s="3">
        <v>9.6225008704299998E-5</v>
      </c>
      <c r="O100" s="3">
        <v>9.6225008704400002E-5</v>
      </c>
      <c r="P100" s="2">
        <v>4.0179582827600001E-2</v>
      </c>
      <c r="Q100" s="2">
        <v>-2.16991006423E-2</v>
      </c>
      <c r="R100" s="2">
        <v>-2.34422515565E-2</v>
      </c>
      <c r="S100" s="2">
        <v>2.34422515565E-2</v>
      </c>
      <c r="T100" s="2">
        <v>-6.0520585216800003E-3</v>
      </c>
      <c r="U100" s="2">
        <v>4.5897852900900003E-2</v>
      </c>
      <c r="V100" s="2">
        <v>1.9819663374500002E-2</v>
      </c>
      <c r="W100" s="2">
        <v>-2.6765707683E-2</v>
      </c>
      <c r="X100" s="2">
        <v>-6.3934167987899998E-2</v>
      </c>
      <c r="Y100" s="2">
        <v>4.7758648267899996E-3</v>
      </c>
      <c r="Z100" s="2">
        <v>2.5058319754E-2</v>
      </c>
      <c r="AA100" s="2">
        <v>-1.9005081221199999E-2</v>
      </c>
      <c r="AB100" s="2">
        <v>3.6002931743699998E-3</v>
      </c>
      <c r="AC100" s="2">
        <v>-1.2308487916199999E-2</v>
      </c>
      <c r="AD100" s="2">
        <v>-1.9415381414999999E-2</v>
      </c>
      <c r="AE100" s="2">
        <v>3.5278951164499999E-3</v>
      </c>
      <c r="AF100" s="2">
        <v>-2.0585148249100001E-3</v>
      </c>
      <c r="AG100" s="2">
        <v>4.01697535864E-2</v>
      </c>
      <c r="AH100" s="2">
        <v>2.17645059062E-2</v>
      </c>
      <c r="AI100" s="2">
        <v>-5.5704210763500003E-2</v>
      </c>
      <c r="AJ100" s="2">
        <v>8.1171479986100002E-3</v>
      </c>
      <c r="AK100" s="2">
        <v>3.0097746292800001E-2</v>
      </c>
      <c r="AL100" s="2">
        <v>-2.9625450366299998E-2</v>
      </c>
      <c r="AM100" s="2">
        <v>-1.15340382621E-2</v>
      </c>
      <c r="AN100" s="2">
        <v>-3.3702256603500001E-3</v>
      </c>
      <c r="AO100" s="2">
        <v>3.10528774387E-2</v>
      </c>
      <c r="AP100" s="2">
        <v>9.1146486407799997E-3</v>
      </c>
      <c r="AQ100" s="2">
        <v>3.04849676633E-4</v>
      </c>
      <c r="AR100" s="2">
        <v>-4.0206458073099999E-2</v>
      </c>
      <c r="AS100" s="2">
        <v>-2.1260510909799999E-2</v>
      </c>
      <c r="AT100" s="2">
        <v>1.5267642923800001E-3</v>
      </c>
      <c r="AU100" s="2">
        <v>-1.08384760753E-2</v>
      </c>
      <c r="AV100" s="2">
        <v>7.3229101970400001E-2</v>
      </c>
      <c r="AW100" s="2">
        <v>-7.3229101970400001E-2</v>
      </c>
      <c r="AX100" s="2">
        <v>-4.1596029741600003E-2</v>
      </c>
      <c r="AY100" s="2">
        <v>0.10973079737499999</v>
      </c>
      <c r="AZ100" s="2">
        <v>-9.9001028730799995E-2</v>
      </c>
      <c r="BA100" s="2">
        <v>7.9414828343200003E-2</v>
      </c>
      <c r="BB100" s="2">
        <v>-7.9414828343200003E-2</v>
      </c>
      <c r="BC100" s="2">
        <v>9.5649178719200006E-2</v>
      </c>
      <c r="BD100" s="2">
        <v>-9.5649178719200006E-2</v>
      </c>
      <c r="BE100" s="2">
        <v>8.8567522893500006E-2</v>
      </c>
      <c r="BF100" s="2">
        <v>-8.8567522893500006E-2</v>
      </c>
      <c r="BG100" s="2">
        <v>7.4298076720200001E-2</v>
      </c>
      <c r="BH100" s="2">
        <v>-7.4298076720200001E-2</v>
      </c>
      <c r="BI100" s="2">
        <v>0.18515476347400001</v>
      </c>
      <c r="BJ100" s="2">
        <v>-0.18515476347400001</v>
      </c>
      <c r="BK100" s="2">
        <v>0.36050543792400003</v>
      </c>
      <c r="BL100" s="2">
        <v>-0.36050543792400003</v>
      </c>
      <c r="BM100" s="2">
        <v>2.82606909421E-2</v>
      </c>
      <c r="BN100" s="2">
        <v>4.8689176564300003E-2</v>
      </c>
      <c r="BO100" s="2">
        <v>-6.6808608928299998E-2</v>
      </c>
      <c r="BP100" s="2">
        <v>-2.23906540339E-2</v>
      </c>
      <c r="BQ100" s="2">
        <v>-8.3935298571000003E-2</v>
      </c>
      <c r="BR100" s="2">
        <v>2.36614648399E-2</v>
      </c>
      <c r="BS100" s="2">
        <v>1.3790899619200001E-2</v>
      </c>
      <c r="BT100" s="2">
        <v>-2.6680480567200002E-2</v>
      </c>
      <c r="BU100" s="2">
        <v>-5.7922343021200003E-3</v>
      </c>
      <c r="BV100" s="2">
        <v>7.2015258591399997E-2</v>
      </c>
      <c r="BW100" s="2">
        <v>-7.2015258591399997E-2</v>
      </c>
      <c r="BX100" s="2">
        <v>2.3140632480099999E-2</v>
      </c>
      <c r="BY100" s="2">
        <v>-2.3140632480099999E-2</v>
      </c>
      <c r="BZ100" s="2">
        <v>-1.32509056406E-2</v>
      </c>
      <c r="CA100" s="2">
        <v>1.32509056406E-2</v>
      </c>
      <c r="CB100" s="2">
        <v>-4.5889730014899996E-3</v>
      </c>
      <c r="CC100" s="2">
        <v>4.5889730014899996E-3</v>
      </c>
      <c r="CD100" s="2">
        <v>5.2232996880900003E-2</v>
      </c>
      <c r="CE100" s="2">
        <v>-5.2232996880900003E-2</v>
      </c>
      <c r="CF100" s="2">
        <v>-1.28599251415E-2</v>
      </c>
      <c r="CG100" s="2">
        <v>1.28599251415E-2</v>
      </c>
      <c r="CH100" s="2">
        <v>3.6841567636599999E-3</v>
      </c>
      <c r="CI100" s="2">
        <v>-3.6841567636599999E-3</v>
      </c>
      <c r="CJ100" s="2">
        <v>4.3165312068199999E-2</v>
      </c>
      <c r="CK100" s="2">
        <v>-4.3165312068199999E-2</v>
      </c>
      <c r="CL100" s="2">
        <v>2.9855635295199998E-2</v>
      </c>
      <c r="CM100" s="2">
        <v>-2.9855635295199998E-2</v>
      </c>
      <c r="CN100" s="2">
        <v>5.03765868277E-2</v>
      </c>
      <c r="CO100" s="2">
        <v>-5.03765868277E-2</v>
      </c>
      <c r="CP100" s="2">
        <v>1.7524975295800001E-2</v>
      </c>
      <c r="CQ100" s="2">
        <v>-1.7524975295800001E-2</v>
      </c>
      <c r="CR100" s="2">
        <v>6.8943572146200005E-2</v>
      </c>
      <c r="CS100" s="2">
        <v>-6.8943572146200005E-2</v>
      </c>
      <c r="CT100" s="2">
        <v>5.7747185191E-2</v>
      </c>
      <c r="CU100" s="2">
        <v>-5.7747185191E-2</v>
      </c>
      <c r="CV100" s="2">
        <v>1</v>
      </c>
      <c r="CW100" s="2">
        <v>-1</v>
      </c>
      <c r="CX100" s="2">
        <v>3.0363935537700001E-2</v>
      </c>
      <c r="CY100" s="2">
        <v>-3.0363935537700001E-2</v>
      </c>
      <c r="CZ100" s="2">
        <v>0.13509923106999999</v>
      </c>
      <c r="DA100" s="2">
        <v>-0.13509923106999999</v>
      </c>
      <c r="DB100" s="2">
        <v>4.2731121208600002E-2</v>
      </c>
      <c r="DC100" s="2">
        <v>-4.2731121208600002E-2</v>
      </c>
      <c r="DD100" s="2">
        <v>-1.97236151118E-2</v>
      </c>
      <c r="DE100" s="4">
        <v>1.97236151118E-2</v>
      </c>
    </row>
    <row r="101" spans="1:109" x14ac:dyDescent="0.3">
      <c r="A101" s="17" t="s">
        <v>99</v>
      </c>
      <c r="B101" s="13">
        <v>7.1137106712300002E-2</v>
      </c>
      <c r="C101" s="2">
        <v>-3.1385292450599997E-2</v>
      </c>
      <c r="D101" s="2">
        <v>6.42710992805E-3</v>
      </c>
      <c r="E101" s="2">
        <v>-5.8996473590300002E-3</v>
      </c>
      <c r="F101" s="2">
        <v>-1.1637248044200001E-2</v>
      </c>
      <c r="G101" s="2">
        <v>5.0950376651299999E-3</v>
      </c>
      <c r="H101" s="2">
        <v>-2.82712842587E-2</v>
      </c>
      <c r="I101" s="2">
        <v>-1.35252018468E-2</v>
      </c>
      <c r="J101" s="2">
        <v>-1.3723744165099999E-2</v>
      </c>
      <c r="K101" s="2">
        <v>-5.6466611884000003E-3</v>
      </c>
      <c r="L101" s="2">
        <v>-6.7478233544700002E-3</v>
      </c>
      <c r="M101" s="2">
        <v>-4.0179582827600001E-2</v>
      </c>
      <c r="N101" s="3">
        <v>-9.6225008704299998E-5</v>
      </c>
      <c r="O101" s="3">
        <v>-9.6225008704400002E-5</v>
      </c>
      <c r="P101" s="2">
        <v>-4.0179582827600001E-2</v>
      </c>
      <c r="Q101" s="2">
        <v>2.16991006423E-2</v>
      </c>
      <c r="R101" s="2">
        <v>2.34422515565E-2</v>
      </c>
      <c r="S101" s="2">
        <v>-2.34422515565E-2</v>
      </c>
      <c r="T101" s="2">
        <v>6.0520585216800003E-3</v>
      </c>
      <c r="U101" s="2">
        <v>-4.5897852900900003E-2</v>
      </c>
      <c r="V101" s="2">
        <v>-1.9819663374500002E-2</v>
      </c>
      <c r="W101" s="2">
        <v>2.6765707683E-2</v>
      </c>
      <c r="X101" s="2">
        <v>6.3934167987899998E-2</v>
      </c>
      <c r="Y101" s="2">
        <v>-4.7758648267899996E-3</v>
      </c>
      <c r="Z101" s="2">
        <v>-2.5058319754E-2</v>
      </c>
      <c r="AA101" s="2">
        <v>1.9005081221199999E-2</v>
      </c>
      <c r="AB101" s="2">
        <v>-3.6002931743699998E-3</v>
      </c>
      <c r="AC101" s="2">
        <v>1.2308487916199999E-2</v>
      </c>
      <c r="AD101" s="2">
        <v>1.9415381414999999E-2</v>
      </c>
      <c r="AE101" s="2">
        <v>-3.5278951164499999E-3</v>
      </c>
      <c r="AF101" s="2">
        <v>2.0585148249100001E-3</v>
      </c>
      <c r="AG101" s="2">
        <v>-4.01697535864E-2</v>
      </c>
      <c r="AH101" s="2">
        <v>-2.17645059062E-2</v>
      </c>
      <c r="AI101" s="2">
        <v>5.5704210763500003E-2</v>
      </c>
      <c r="AJ101" s="2">
        <v>-8.1171479986100002E-3</v>
      </c>
      <c r="AK101" s="2">
        <v>-3.0097746292800001E-2</v>
      </c>
      <c r="AL101" s="2">
        <v>2.9625450366299998E-2</v>
      </c>
      <c r="AM101" s="2">
        <v>1.15340382621E-2</v>
      </c>
      <c r="AN101" s="2">
        <v>3.3702256603500001E-3</v>
      </c>
      <c r="AO101" s="2">
        <v>-3.10528774387E-2</v>
      </c>
      <c r="AP101" s="2">
        <v>-9.1146486407799997E-3</v>
      </c>
      <c r="AQ101" s="2">
        <v>-3.04849676633E-4</v>
      </c>
      <c r="AR101" s="2">
        <v>4.0206458073099999E-2</v>
      </c>
      <c r="AS101" s="2">
        <v>2.1260510909799999E-2</v>
      </c>
      <c r="AT101" s="2">
        <v>-1.5267642923800001E-3</v>
      </c>
      <c r="AU101" s="2">
        <v>1.08384760753E-2</v>
      </c>
      <c r="AV101" s="2">
        <v>-7.3229101970400001E-2</v>
      </c>
      <c r="AW101" s="2">
        <v>7.3229101970400001E-2</v>
      </c>
      <c r="AX101" s="2">
        <v>4.1596029741600003E-2</v>
      </c>
      <c r="AY101" s="2">
        <v>-0.10973079737499999</v>
      </c>
      <c r="AZ101" s="2">
        <v>9.9001028730799995E-2</v>
      </c>
      <c r="BA101" s="2">
        <v>-7.9414828343200003E-2</v>
      </c>
      <c r="BB101" s="2">
        <v>7.9414828343200003E-2</v>
      </c>
      <c r="BC101" s="2">
        <v>-9.5649178719200006E-2</v>
      </c>
      <c r="BD101" s="2">
        <v>9.5649178719200006E-2</v>
      </c>
      <c r="BE101" s="2">
        <v>-8.8567522893500006E-2</v>
      </c>
      <c r="BF101" s="2">
        <v>8.8567522893500006E-2</v>
      </c>
      <c r="BG101" s="2">
        <v>-7.4298076720200001E-2</v>
      </c>
      <c r="BH101" s="2">
        <v>7.4298076720200001E-2</v>
      </c>
      <c r="BI101" s="2">
        <v>-0.18515476347400001</v>
      </c>
      <c r="BJ101" s="2">
        <v>0.18515476347400001</v>
      </c>
      <c r="BK101" s="2">
        <v>-0.36050543792400003</v>
      </c>
      <c r="BL101" s="2">
        <v>0.36050543792400003</v>
      </c>
      <c r="BM101" s="2">
        <v>-2.82606909421E-2</v>
      </c>
      <c r="BN101" s="2">
        <v>-4.8689176564300003E-2</v>
      </c>
      <c r="BO101" s="2">
        <v>6.6808608928299998E-2</v>
      </c>
      <c r="BP101" s="2">
        <v>2.23906540339E-2</v>
      </c>
      <c r="BQ101" s="2">
        <v>8.3935298571000003E-2</v>
      </c>
      <c r="BR101" s="2">
        <v>-2.36614648399E-2</v>
      </c>
      <c r="BS101" s="2">
        <v>-1.3790899619200001E-2</v>
      </c>
      <c r="BT101" s="2">
        <v>2.6680480567200002E-2</v>
      </c>
      <c r="BU101" s="2">
        <v>5.7922343021200003E-3</v>
      </c>
      <c r="BV101" s="2">
        <v>-7.2015258591399997E-2</v>
      </c>
      <c r="BW101" s="2">
        <v>7.2015258591399997E-2</v>
      </c>
      <c r="BX101" s="2">
        <v>-2.3140632480099999E-2</v>
      </c>
      <c r="BY101" s="2">
        <v>2.3140632480099999E-2</v>
      </c>
      <c r="BZ101" s="2">
        <v>1.32509056406E-2</v>
      </c>
      <c r="CA101" s="2">
        <v>-1.32509056406E-2</v>
      </c>
      <c r="CB101" s="2">
        <v>4.5889730014899996E-3</v>
      </c>
      <c r="CC101" s="2">
        <v>-4.5889730014899996E-3</v>
      </c>
      <c r="CD101" s="2">
        <v>-5.2232996880900003E-2</v>
      </c>
      <c r="CE101" s="2">
        <v>5.2232996880900003E-2</v>
      </c>
      <c r="CF101" s="2">
        <v>1.28599251415E-2</v>
      </c>
      <c r="CG101" s="2">
        <v>-1.28599251415E-2</v>
      </c>
      <c r="CH101" s="2">
        <v>-3.6841567636599999E-3</v>
      </c>
      <c r="CI101" s="2">
        <v>3.6841567636599999E-3</v>
      </c>
      <c r="CJ101" s="2">
        <v>-4.3165312068199999E-2</v>
      </c>
      <c r="CK101" s="2">
        <v>4.3165312068199999E-2</v>
      </c>
      <c r="CL101" s="2">
        <v>-2.9855635295199998E-2</v>
      </c>
      <c r="CM101" s="2">
        <v>2.9855635295199998E-2</v>
      </c>
      <c r="CN101" s="2">
        <v>-5.03765868277E-2</v>
      </c>
      <c r="CO101" s="2">
        <v>5.03765868277E-2</v>
      </c>
      <c r="CP101" s="2">
        <v>-1.7524975295800001E-2</v>
      </c>
      <c r="CQ101" s="2">
        <v>1.7524975295800001E-2</v>
      </c>
      <c r="CR101" s="2">
        <v>-6.8943572146200005E-2</v>
      </c>
      <c r="CS101" s="2">
        <v>6.8943572146200005E-2</v>
      </c>
      <c r="CT101" s="2">
        <v>-5.7747185191E-2</v>
      </c>
      <c r="CU101" s="2">
        <v>5.7747185191E-2</v>
      </c>
      <c r="CV101" s="2">
        <v>-1</v>
      </c>
      <c r="CW101" s="2">
        <v>1</v>
      </c>
      <c r="CX101" s="2">
        <v>-3.0363935537700001E-2</v>
      </c>
      <c r="CY101" s="2">
        <v>3.0363935537700001E-2</v>
      </c>
      <c r="CZ101" s="2">
        <v>-0.13509923106999999</v>
      </c>
      <c r="DA101" s="2">
        <v>0.13509923106999999</v>
      </c>
      <c r="DB101" s="2">
        <v>-4.2731121208600002E-2</v>
      </c>
      <c r="DC101" s="2">
        <v>4.2731121208600002E-2</v>
      </c>
      <c r="DD101" s="2">
        <v>1.97236151118E-2</v>
      </c>
      <c r="DE101" s="4">
        <v>-1.97236151118E-2</v>
      </c>
    </row>
    <row r="102" spans="1:109" x14ac:dyDescent="0.3">
      <c r="A102" s="17" t="s">
        <v>100</v>
      </c>
      <c r="B102" s="13">
        <v>-0.16731973731899999</v>
      </c>
      <c r="C102" s="2">
        <v>4.8321424148800002E-2</v>
      </c>
      <c r="D102" s="2">
        <v>4.8902959922E-2</v>
      </c>
      <c r="E102" s="2">
        <v>7.2438512968100001E-3</v>
      </c>
      <c r="F102" s="2">
        <v>6.9429384819999995E-2</v>
      </c>
      <c r="G102" s="2">
        <v>1.3303380199999999E-2</v>
      </c>
      <c r="H102" s="2">
        <v>7.7109064314399997E-2</v>
      </c>
      <c r="I102" s="2">
        <v>4.71239744429E-2</v>
      </c>
      <c r="J102" s="2">
        <v>2.8048171319899999E-2</v>
      </c>
      <c r="K102" s="2">
        <v>2.6084063894500002E-3</v>
      </c>
      <c r="L102" s="2">
        <v>-3.6404810193700003E-2</v>
      </c>
      <c r="M102" s="2">
        <v>-5.3717799056399998E-3</v>
      </c>
      <c r="N102" s="2">
        <v>-4.5915849171900003E-2</v>
      </c>
      <c r="O102" s="2">
        <v>-4.5915849171900003E-2</v>
      </c>
      <c r="P102" s="2">
        <v>-5.3717799056399998E-3</v>
      </c>
      <c r="Q102" s="2">
        <v>-5.1623546990500001E-2</v>
      </c>
      <c r="R102" s="2">
        <v>2.4479590184300001E-2</v>
      </c>
      <c r="S102" s="2">
        <v>-2.4479590184300001E-2</v>
      </c>
      <c r="T102" s="2">
        <v>4.1011733747700001E-2</v>
      </c>
      <c r="U102" s="2">
        <v>3.5363882175E-2</v>
      </c>
      <c r="V102" s="2">
        <v>-9.5303909790299998E-2</v>
      </c>
      <c r="W102" s="2">
        <v>2.99088742856E-2</v>
      </c>
      <c r="X102" s="2">
        <v>3.6081806782E-2</v>
      </c>
      <c r="Y102" s="2">
        <v>-2.25323853576E-2</v>
      </c>
      <c r="Z102" s="2">
        <v>4.79594974814E-2</v>
      </c>
      <c r="AA102" s="2">
        <v>-1.15750649365E-2</v>
      </c>
      <c r="AB102" s="2">
        <v>-2.2244403365800001E-2</v>
      </c>
      <c r="AC102" s="2">
        <v>-1.0459240125600001E-2</v>
      </c>
      <c r="AD102" s="2">
        <v>-2.9046323357100001E-2</v>
      </c>
      <c r="AE102" s="2">
        <v>3.4296556523200003E-2</v>
      </c>
      <c r="AF102" s="2">
        <v>1.08855298905E-2</v>
      </c>
      <c r="AG102" s="2">
        <v>4.9947555849599999E-2</v>
      </c>
      <c r="AH102" s="2">
        <v>-4.0643808584099996E-3</v>
      </c>
      <c r="AI102" s="2">
        <v>-0.103157927334</v>
      </c>
      <c r="AJ102" s="2">
        <v>-1.1171677794000001E-2</v>
      </c>
      <c r="AK102" s="2">
        <v>4.5717241739599998E-2</v>
      </c>
      <c r="AL102" s="2">
        <v>-5.9784422123000003E-2</v>
      </c>
      <c r="AM102" s="2">
        <v>-5.9784422123000003E-2</v>
      </c>
      <c r="AN102" s="2">
        <v>-1.8172778819999999E-2</v>
      </c>
      <c r="AO102" s="2">
        <v>1.7734069480299999E-2</v>
      </c>
      <c r="AP102" s="2">
        <v>2.1788066488999999E-2</v>
      </c>
      <c r="AQ102" s="2">
        <v>7.5041691048099999E-3</v>
      </c>
      <c r="AR102" s="2">
        <v>-4.5015033041100001E-2</v>
      </c>
      <c r="AS102" s="2">
        <v>-2.47394608705E-2</v>
      </c>
      <c r="AT102" s="2">
        <v>1.3985761041099999E-2</v>
      </c>
      <c r="AU102" s="2">
        <v>4.0793718744500003E-2</v>
      </c>
      <c r="AV102" s="2">
        <v>0.115402654923</v>
      </c>
      <c r="AW102" s="2">
        <v>-0.115402654923</v>
      </c>
      <c r="AX102" s="2">
        <v>1.1853331619699999E-3</v>
      </c>
      <c r="AY102" s="2">
        <v>0.101841075862</v>
      </c>
      <c r="AZ102" s="2">
        <v>-0.11377283766600001</v>
      </c>
      <c r="BA102" s="2">
        <v>5.6083873397899997E-2</v>
      </c>
      <c r="BB102" s="2">
        <v>-5.6083873397899997E-2</v>
      </c>
      <c r="BC102" s="2">
        <v>5.9075856154200003E-2</v>
      </c>
      <c r="BD102" s="2">
        <v>-5.9075856154200003E-2</v>
      </c>
      <c r="BE102" s="2">
        <v>5.0291324709600002E-2</v>
      </c>
      <c r="BF102" s="2">
        <v>-5.0291324709600002E-2</v>
      </c>
      <c r="BG102" s="2">
        <v>0.12674471196100001</v>
      </c>
      <c r="BH102" s="2">
        <v>-0.12674471196100001</v>
      </c>
      <c r="BI102" s="2">
        <v>4.5552312104000002E-3</v>
      </c>
      <c r="BJ102" s="2">
        <v>-4.5552312104000002E-3</v>
      </c>
      <c r="BK102" s="2">
        <v>6.2446108616000001E-2</v>
      </c>
      <c r="BL102" s="2">
        <v>-6.2446108616000001E-2</v>
      </c>
      <c r="BM102" s="2">
        <v>5.23617646204E-2</v>
      </c>
      <c r="BN102" s="2">
        <v>3.62499418115E-2</v>
      </c>
      <c r="BO102" s="2">
        <v>-8.0523639568999994E-2</v>
      </c>
      <c r="BP102" s="2">
        <v>-9.7428231580699992E-3</v>
      </c>
      <c r="BQ102" s="2">
        <v>-0.106250342994</v>
      </c>
      <c r="BR102" s="2">
        <v>2.0550045889000002E-2</v>
      </c>
      <c r="BS102" s="2">
        <v>4.6166111178300002E-2</v>
      </c>
      <c r="BT102" s="2">
        <v>-6.2969248167999994E-2</v>
      </c>
      <c r="BU102" s="2">
        <v>2.9093714381699999E-3</v>
      </c>
      <c r="BV102" s="2">
        <v>0.109316446053</v>
      </c>
      <c r="BW102" s="2">
        <v>-0.109316446053</v>
      </c>
      <c r="BX102" s="2">
        <v>0.15491239004900001</v>
      </c>
      <c r="BY102" s="2">
        <v>-0.15491239004900001</v>
      </c>
      <c r="BZ102" s="2">
        <v>3.58369520439E-2</v>
      </c>
      <c r="CA102" s="2">
        <v>-3.58369520439E-2</v>
      </c>
      <c r="CB102" s="2">
        <v>1.5271760203199999E-3</v>
      </c>
      <c r="CC102" s="2">
        <v>-1.5271760203199999E-3</v>
      </c>
      <c r="CD102" s="2">
        <v>6.8992431318200001E-2</v>
      </c>
      <c r="CE102" s="2">
        <v>-6.8992431318200001E-2</v>
      </c>
      <c r="CF102" s="2">
        <v>0.22063346260200001</v>
      </c>
      <c r="CG102" s="2">
        <v>-0.22063346260200001</v>
      </c>
      <c r="CH102" s="2">
        <v>0.193337522436</v>
      </c>
      <c r="CI102" s="2">
        <v>-0.193337522436</v>
      </c>
      <c r="CJ102" s="2">
        <v>0.15944242148400001</v>
      </c>
      <c r="CK102" s="2">
        <v>-0.15944242148400001</v>
      </c>
      <c r="CL102" s="2">
        <v>0.153315145258</v>
      </c>
      <c r="CM102" s="2">
        <v>-0.153315145258</v>
      </c>
      <c r="CN102" s="2">
        <v>7.5395496934700004E-2</v>
      </c>
      <c r="CO102" s="2">
        <v>-7.5395496934700004E-2</v>
      </c>
      <c r="CP102" s="2">
        <v>0.45272206527699999</v>
      </c>
      <c r="CQ102" s="2">
        <v>-0.45272206527699999</v>
      </c>
      <c r="CR102" s="2">
        <v>7.3120573931999999E-2</v>
      </c>
      <c r="CS102" s="2">
        <v>-7.3120573931999999E-2</v>
      </c>
      <c r="CT102" s="2">
        <v>0.25217478369899998</v>
      </c>
      <c r="CU102" s="2">
        <v>-0.25217478369899998</v>
      </c>
      <c r="CV102" s="2">
        <v>3.0363935537700001E-2</v>
      </c>
      <c r="CW102" s="2">
        <v>-3.0363935537700001E-2</v>
      </c>
      <c r="CX102" s="2">
        <v>1</v>
      </c>
      <c r="CY102" s="2">
        <v>-1</v>
      </c>
      <c r="CZ102" s="2">
        <v>1.82151828402E-2</v>
      </c>
      <c r="DA102" s="2">
        <v>-1.82151828402E-2</v>
      </c>
      <c r="DB102" s="2">
        <v>9.2114111790300005E-2</v>
      </c>
      <c r="DC102" s="2">
        <v>-9.2114111790300005E-2</v>
      </c>
      <c r="DD102" s="2">
        <v>5.9353559432100002E-2</v>
      </c>
      <c r="DE102" s="4">
        <v>-5.9353559432100002E-2</v>
      </c>
    </row>
    <row r="103" spans="1:109" x14ac:dyDescent="0.3">
      <c r="A103" s="17" t="s">
        <v>101</v>
      </c>
      <c r="B103" s="13">
        <v>0.16731973731899999</v>
      </c>
      <c r="C103" s="2">
        <v>-4.8321424148800002E-2</v>
      </c>
      <c r="D103" s="2">
        <v>-4.8902959922E-2</v>
      </c>
      <c r="E103" s="2">
        <v>-7.2438512968100001E-3</v>
      </c>
      <c r="F103" s="2">
        <v>-6.9429384819999995E-2</v>
      </c>
      <c r="G103" s="2">
        <v>-1.3303380199999999E-2</v>
      </c>
      <c r="H103" s="2">
        <v>-7.7109064314399997E-2</v>
      </c>
      <c r="I103" s="2">
        <v>-4.71239744429E-2</v>
      </c>
      <c r="J103" s="2">
        <v>-2.8048171319899999E-2</v>
      </c>
      <c r="K103" s="2">
        <v>-2.6084063894500002E-3</v>
      </c>
      <c r="L103" s="2">
        <v>3.6404810193700003E-2</v>
      </c>
      <c r="M103" s="2">
        <v>5.3717799056399998E-3</v>
      </c>
      <c r="N103" s="2">
        <v>4.5915849171900003E-2</v>
      </c>
      <c r="O103" s="2">
        <v>4.5915849171900003E-2</v>
      </c>
      <c r="P103" s="2">
        <v>5.3717799056399998E-3</v>
      </c>
      <c r="Q103" s="2">
        <v>5.1623546990500001E-2</v>
      </c>
      <c r="R103" s="2">
        <v>-2.4479590184300001E-2</v>
      </c>
      <c r="S103" s="2">
        <v>2.4479590184300001E-2</v>
      </c>
      <c r="T103" s="2">
        <v>-4.1011733747700001E-2</v>
      </c>
      <c r="U103" s="2">
        <v>-3.5363882175E-2</v>
      </c>
      <c r="V103" s="2">
        <v>9.5303909790299998E-2</v>
      </c>
      <c r="W103" s="2">
        <v>-2.99088742856E-2</v>
      </c>
      <c r="X103" s="2">
        <v>-3.6081806782E-2</v>
      </c>
      <c r="Y103" s="2">
        <v>2.25323853576E-2</v>
      </c>
      <c r="Z103" s="2">
        <v>-4.79594974814E-2</v>
      </c>
      <c r="AA103" s="2">
        <v>1.15750649365E-2</v>
      </c>
      <c r="AB103" s="2">
        <v>2.2244403365800001E-2</v>
      </c>
      <c r="AC103" s="2">
        <v>1.0459240125600001E-2</v>
      </c>
      <c r="AD103" s="2">
        <v>2.9046323357100001E-2</v>
      </c>
      <c r="AE103" s="2">
        <v>-3.4296556523200003E-2</v>
      </c>
      <c r="AF103" s="2">
        <v>-1.08855298905E-2</v>
      </c>
      <c r="AG103" s="2">
        <v>-4.9947555849599999E-2</v>
      </c>
      <c r="AH103" s="2">
        <v>4.0643808584099996E-3</v>
      </c>
      <c r="AI103" s="2">
        <v>0.103157927334</v>
      </c>
      <c r="AJ103" s="2">
        <v>1.1171677794000001E-2</v>
      </c>
      <c r="AK103" s="2">
        <v>-4.5717241739599998E-2</v>
      </c>
      <c r="AL103" s="2">
        <v>5.9784422123000003E-2</v>
      </c>
      <c r="AM103" s="2">
        <v>5.9784422123000003E-2</v>
      </c>
      <c r="AN103" s="2">
        <v>1.8172778819999999E-2</v>
      </c>
      <c r="AO103" s="2">
        <v>-1.7734069480299999E-2</v>
      </c>
      <c r="AP103" s="2">
        <v>-2.1788066488999999E-2</v>
      </c>
      <c r="AQ103" s="2">
        <v>-7.5041691048099999E-3</v>
      </c>
      <c r="AR103" s="2">
        <v>4.5015033041100001E-2</v>
      </c>
      <c r="AS103" s="2">
        <v>2.47394608705E-2</v>
      </c>
      <c r="AT103" s="2">
        <v>-1.3985761041099999E-2</v>
      </c>
      <c r="AU103" s="2">
        <v>-4.0793718744500003E-2</v>
      </c>
      <c r="AV103" s="2">
        <v>-0.115402654923</v>
      </c>
      <c r="AW103" s="2">
        <v>0.115402654923</v>
      </c>
      <c r="AX103" s="2">
        <v>-1.1853331619699999E-3</v>
      </c>
      <c r="AY103" s="2">
        <v>-0.101841075862</v>
      </c>
      <c r="AZ103" s="2">
        <v>0.11377283766600001</v>
      </c>
      <c r="BA103" s="2">
        <v>-5.6083873397899997E-2</v>
      </c>
      <c r="BB103" s="2">
        <v>5.6083873397899997E-2</v>
      </c>
      <c r="BC103" s="2">
        <v>-5.9075856154200003E-2</v>
      </c>
      <c r="BD103" s="2">
        <v>5.9075856154200003E-2</v>
      </c>
      <c r="BE103" s="2">
        <v>-5.0291324709600002E-2</v>
      </c>
      <c r="BF103" s="2">
        <v>5.0291324709600002E-2</v>
      </c>
      <c r="BG103" s="2">
        <v>-0.12674471196100001</v>
      </c>
      <c r="BH103" s="2">
        <v>0.12674471196100001</v>
      </c>
      <c r="BI103" s="2">
        <v>-4.5552312104000002E-3</v>
      </c>
      <c r="BJ103" s="2">
        <v>4.5552312104000002E-3</v>
      </c>
      <c r="BK103" s="2">
        <v>-6.2446108616000001E-2</v>
      </c>
      <c r="BL103" s="2">
        <v>6.2446108616000001E-2</v>
      </c>
      <c r="BM103" s="2">
        <v>-5.23617646204E-2</v>
      </c>
      <c r="BN103" s="2">
        <v>-3.62499418115E-2</v>
      </c>
      <c r="BO103" s="2">
        <v>8.0523639568999994E-2</v>
      </c>
      <c r="BP103" s="2">
        <v>9.7428231580699992E-3</v>
      </c>
      <c r="BQ103" s="2">
        <v>0.106250342994</v>
      </c>
      <c r="BR103" s="2">
        <v>-2.0550045889000002E-2</v>
      </c>
      <c r="BS103" s="2">
        <v>-4.6166111178300002E-2</v>
      </c>
      <c r="BT103" s="2">
        <v>6.2969248167999994E-2</v>
      </c>
      <c r="BU103" s="2">
        <v>-2.9093714381699999E-3</v>
      </c>
      <c r="BV103" s="2">
        <v>-0.109316446053</v>
      </c>
      <c r="BW103" s="2">
        <v>0.109316446053</v>
      </c>
      <c r="BX103" s="2">
        <v>-0.15491239004900001</v>
      </c>
      <c r="BY103" s="2">
        <v>0.15491239004900001</v>
      </c>
      <c r="BZ103" s="2">
        <v>-3.58369520439E-2</v>
      </c>
      <c r="CA103" s="2">
        <v>3.58369520439E-2</v>
      </c>
      <c r="CB103" s="2">
        <v>-1.5271760203199999E-3</v>
      </c>
      <c r="CC103" s="2">
        <v>1.5271760203199999E-3</v>
      </c>
      <c r="CD103" s="2">
        <v>-6.8992431318200001E-2</v>
      </c>
      <c r="CE103" s="2">
        <v>6.8992431318200001E-2</v>
      </c>
      <c r="CF103" s="2">
        <v>-0.22063346260200001</v>
      </c>
      <c r="CG103" s="2">
        <v>0.22063346260200001</v>
      </c>
      <c r="CH103" s="2">
        <v>-0.193337522436</v>
      </c>
      <c r="CI103" s="2">
        <v>0.193337522436</v>
      </c>
      <c r="CJ103" s="2">
        <v>-0.15944242148400001</v>
      </c>
      <c r="CK103" s="2">
        <v>0.15944242148400001</v>
      </c>
      <c r="CL103" s="2">
        <v>-0.153315145258</v>
      </c>
      <c r="CM103" s="2">
        <v>0.153315145258</v>
      </c>
      <c r="CN103" s="2">
        <v>-7.5395496934700004E-2</v>
      </c>
      <c r="CO103" s="2">
        <v>7.5395496934700004E-2</v>
      </c>
      <c r="CP103" s="2">
        <v>-0.45272206527699999</v>
      </c>
      <c r="CQ103" s="2">
        <v>0.45272206527699999</v>
      </c>
      <c r="CR103" s="2">
        <v>-7.3120573931999999E-2</v>
      </c>
      <c r="CS103" s="2">
        <v>7.3120573931999999E-2</v>
      </c>
      <c r="CT103" s="2">
        <v>-0.25217478369899998</v>
      </c>
      <c r="CU103" s="2">
        <v>0.25217478369899998</v>
      </c>
      <c r="CV103" s="2">
        <v>-3.0363935537700001E-2</v>
      </c>
      <c r="CW103" s="2">
        <v>3.0363935537700001E-2</v>
      </c>
      <c r="CX103" s="2">
        <v>-1</v>
      </c>
      <c r="CY103" s="2">
        <v>1</v>
      </c>
      <c r="CZ103" s="2">
        <v>-1.82151828402E-2</v>
      </c>
      <c r="DA103" s="2">
        <v>1.82151828402E-2</v>
      </c>
      <c r="DB103" s="2">
        <v>-9.2114111790300005E-2</v>
      </c>
      <c r="DC103" s="2">
        <v>9.2114111790300005E-2</v>
      </c>
      <c r="DD103" s="2">
        <v>-5.9353559432100002E-2</v>
      </c>
      <c r="DE103" s="4">
        <v>5.9353559432100002E-2</v>
      </c>
    </row>
    <row r="104" spans="1:109" x14ac:dyDescent="0.3">
      <c r="A104" s="17" t="s">
        <v>102</v>
      </c>
      <c r="B104" s="13">
        <v>-4.6409745721700001E-2</v>
      </c>
      <c r="C104" s="2">
        <v>9.3582612255800005E-3</v>
      </c>
      <c r="D104" s="2">
        <v>2.0025997838299999E-2</v>
      </c>
      <c r="E104" s="2">
        <v>2.6339256155100001E-2</v>
      </c>
      <c r="F104" s="2">
        <v>1.1298362535699999E-2</v>
      </c>
      <c r="G104" s="2">
        <v>2.2407771442199999E-2</v>
      </c>
      <c r="H104" s="2">
        <v>1.0429347807800001E-2</v>
      </c>
      <c r="I104" s="2">
        <v>9.7695737385200005E-3</v>
      </c>
      <c r="J104" s="2">
        <v>-1.89088790187E-2</v>
      </c>
      <c r="K104" s="2">
        <v>1.36631850153E-2</v>
      </c>
      <c r="L104" s="2">
        <v>-1.53131171325E-2</v>
      </c>
      <c r="M104" s="2">
        <v>1.7973481161100001E-2</v>
      </c>
      <c r="N104" s="2">
        <v>1.00542685287E-2</v>
      </c>
      <c r="O104" s="2">
        <v>1.00542685287E-2</v>
      </c>
      <c r="P104" s="2">
        <v>1.7973481161100001E-2</v>
      </c>
      <c r="Q104" s="2">
        <v>-5.8358868221200001E-4</v>
      </c>
      <c r="R104" s="2">
        <v>-6.2802712617600004E-3</v>
      </c>
      <c r="S104" s="2">
        <v>6.2802712617600004E-3</v>
      </c>
      <c r="T104" s="2">
        <v>-1.5453205224699999E-2</v>
      </c>
      <c r="U104" s="2">
        <v>4.6208494608999999E-2</v>
      </c>
      <c r="V104" s="2">
        <v>-1.91726814098E-2</v>
      </c>
      <c r="W104" s="2">
        <v>-2.5115438009299999E-2</v>
      </c>
      <c r="X104" s="2">
        <v>1.7629294218899999E-2</v>
      </c>
      <c r="Y104" s="2">
        <v>-6.6944110161200002E-3</v>
      </c>
      <c r="Z104" s="2">
        <v>2.5592606264100001E-3</v>
      </c>
      <c r="AA104" s="2">
        <v>2.8636445561899999E-2</v>
      </c>
      <c r="AB104" s="2">
        <v>1.8551224743E-2</v>
      </c>
      <c r="AC104" s="2">
        <v>-3.1505606144999997E-2</v>
      </c>
      <c r="AD104" s="2">
        <v>-3.03784063378E-2</v>
      </c>
      <c r="AE104" s="2">
        <v>2.24309119287E-2</v>
      </c>
      <c r="AF104" s="2">
        <v>-7.8689461897800007E-3</v>
      </c>
      <c r="AG104" s="2">
        <v>4.0149488111100001E-2</v>
      </c>
      <c r="AH104" s="2">
        <v>-3.15897810986E-2</v>
      </c>
      <c r="AI104" s="2">
        <v>-1.4043989967999999E-2</v>
      </c>
      <c r="AJ104" s="2">
        <v>1.7054681576799999E-2</v>
      </c>
      <c r="AK104" s="2">
        <v>2.1334681089E-2</v>
      </c>
      <c r="AL104" s="2">
        <v>1.9974486196800002E-3</v>
      </c>
      <c r="AM104" s="2">
        <v>-2.76992726408E-2</v>
      </c>
      <c r="AN104" s="2">
        <v>-2.14506472021E-2</v>
      </c>
      <c r="AO104" s="2">
        <v>9.1601653186899994E-3</v>
      </c>
      <c r="AP104" s="2">
        <v>-3.6934808127200001E-3</v>
      </c>
      <c r="AQ104" s="2">
        <v>-7.0583463930700002E-3</v>
      </c>
      <c r="AR104" s="2">
        <v>7.17607711134E-3</v>
      </c>
      <c r="AS104" s="2">
        <v>-6.8008688149200002E-3</v>
      </c>
      <c r="AT104" s="2">
        <v>-1.6339239407600001E-2</v>
      </c>
      <c r="AU104" s="2">
        <v>1.71237840024E-2</v>
      </c>
      <c r="AV104" s="2">
        <v>1.5343567774599999E-2</v>
      </c>
      <c r="AW104" s="2">
        <v>-1.5343567774599999E-2</v>
      </c>
      <c r="AX104" s="2">
        <v>6.5559845292600004E-3</v>
      </c>
      <c r="AY104" s="2">
        <v>9.6265601458300001E-3</v>
      </c>
      <c r="AZ104" s="2">
        <v>-1.42994286579E-2</v>
      </c>
      <c r="BA104" s="2">
        <v>-5.9611333152800004E-3</v>
      </c>
      <c r="BB104" s="2">
        <v>5.9611333152800004E-3</v>
      </c>
      <c r="BC104" s="2">
        <v>1.8751392132799999E-2</v>
      </c>
      <c r="BD104" s="2">
        <v>-1.8751392132799999E-2</v>
      </c>
      <c r="BE104" s="2">
        <v>3.0758954176400002E-3</v>
      </c>
      <c r="BF104" s="2">
        <v>-3.0758954176400002E-3</v>
      </c>
      <c r="BG104" s="2">
        <v>-1.38890571821E-2</v>
      </c>
      <c r="BH104" s="2">
        <v>1.38890571821E-2</v>
      </c>
      <c r="BI104" s="2">
        <v>0.17296607428899999</v>
      </c>
      <c r="BJ104" s="2">
        <v>-0.17296607428899999</v>
      </c>
      <c r="BK104" s="2">
        <v>7.0815336042999999E-2</v>
      </c>
      <c r="BL104" s="2">
        <v>-7.0815336042999999E-2</v>
      </c>
      <c r="BM104" s="2">
        <v>1.5069591314700001E-2</v>
      </c>
      <c r="BN104" s="2">
        <v>2.1351726700699999E-2</v>
      </c>
      <c r="BO104" s="2">
        <v>-1.4653384841500001E-3</v>
      </c>
      <c r="BP104" s="2">
        <v>-2.3593485538999999E-3</v>
      </c>
      <c r="BQ104" s="2">
        <v>-3.1212319205300001E-2</v>
      </c>
      <c r="BR104" s="2">
        <v>-3.7646908199799999E-3</v>
      </c>
      <c r="BS104" s="2">
        <v>-1.6991534027500001E-2</v>
      </c>
      <c r="BT104" s="2">
        <v>-6.6294268381899999E-3</v>
      </c>
      <c r="BU104" s="2">
        <v>1.8022468795999998E-2</v>
      </c>
      <c r="BV104" s="2">
        <v>2.0439157492499999E-2</v>
      </c>
      <c r="BW104" s="2">
        <v>-2.0439157492499999E-2</v>
      </c>
      <c r="BX104" s="2">
        <v>2.54026118896E-2</v>
      </c>
      <c r="BY104" s="2">
        <v>-2.54026118896E-2</v>
      </c>
      <c r="BZ104" s="2">
        <v>-1.0628387523000001E-2</v>
      </c>
      <c r="CA104" s="2">
        <v>1.0628387523000001E-2</v>
      </c>
      <c r="CB104" s="2">
        <v>1.88129558186E-2</v>
      </c>
      <c r="CC104" s="2">
        <v>-1.88129558186E-2</v>
      </c>
      <c r="CD104" s="2">
        <v>3.4310619407400003E-2</v>
      </c>
      <c r="CE104" s="2">
        <v>-3.4310619407400003E-2</v>
      </c>
      <c r="CF104" s="2">
        <v>-1.3715485104000001E-2</v>
      </c>
      <c r="CG104" s="2">
        <v>1.3715485104000001E-2</v>
      </c>
      <c r="CH104" s="2">
        <v>4.3741788061499998E-4</v>
      </c>
      <c r="CI104" s="2">
        <v>-4.3741788061499998E-4</v>
      </c>
      <c r="CJ104" s="2">
        <v>2.7624698453800001E-2</v>
      </c>
      <c r="CK104" s="2">
        <v>-2.7624698453800001E-2</v>
      </c>
      <c r="CL104" s="2">
        <v>1.82232793404E-3</v>
      </c>
      <c r="CM104" s="2">
        <v>-1.82232793404E-3</v>
      </c>
      <c r="CN104" s="2">
        <v>3.0762704441600001E-2</v>
      </c>
      <c r="CO104" s="2">
        <v>-3.0762704441600001E-2</v>
      </c>
      <c r="CP104" s="2">
        <v>-1.2284808096200001E-3</v>
      </c>
      <c r="CQ104" s="2">
        <v>1.2284808096200001E-3</v>
      </c>
      <c r="CR104" s="2">
        <v>3.6269638378300002E-2</v>
      </c>
      <c r="CS104" s="2">
        <v>-3.6269638378300002E-2</v>
      </c>
      <c r="CT104" s="2">
        <v>6.6738581251099993E-2</v>
      </c>
      <c r="CU104" s="2">
        <v>-6.6738581251099993E-2</v>
      </c>
      <c r="CV104" s="2">
        <v>0.13509923106999999</v>
      </c>
      <c r="CW104" s="2">
        <v>-0.13509923106999999</v>
      </c>
      <c r="CX104" s="2">
        <v>1.82151828402E-2</v>
      </c>
      <c r="CY104" s="2">
        <v>-1.82151828402E-2</v>
      </c>
      <c r="CZ104" s="2">
        <v>1</v>
      </c>
      <c r="DA104" s="2">
        <v>-1</v>
      </c>
      <c r="DB104" s="2">
        <v>5.0126866563799999E-2</v>
      </c>
      <c r="DC104" s="2">
        <v>-5.0126866563799999E-2</v>
      </c>
      <c r="DD104" s="2">
        <v>1.07400996509E-2</v>
      </c>
      <c r="DE104" s="4">
        <v>-1.07400996509E-2</v>
      </c>
    </row>
    <row r="105" spans="1:109" x14ac:dyDescent="0.3">
      <c r="A105" s="17" t="s">
        <v>103</v>
      </c>
      <c r="B105" s="13">
        <v>4.6409745721700001E-2</v>
      </c>
      <c r="C105" s="2">
        <v>-9.3582612255800005E-3</v>
      </c>
      <c r="D105" s="2">
        <v>-2.0025997838299999E-2</v>
      </c>
      <c r="E105" s="2">
        <v>-2.6339256155100001E-2</v>
      </c>
      <c r="F105" s="2">
        <v>-1.1298362535699999E-2</v>
      </c>
      <c r="G105" s="2">
        <v>-2.2407771442199999E-2</v>
      </c>
      <c r="H105" s="2">
        <v>-1.0429347807800001E-2</v>
      </c>
      <c r="I105" s="2">
        <v>-9.7695737385200005E-3</v>
      </c>
      <c r="J105" s="2">
        <v>1.89088790187E-2</v>
      </c>
      <c r="K105" s="2">
        <v>-1.36631850153E-2</v>
      </c>
      <c r="L105" s="2">
        <v>1.53131171325E-2</v>
      </c>
      <c r="M105" s="2">
        <v>-1.7973481161100001E-2</v>
      </c>
      <c r="N105" s="2">
        <v>-1.00542685287E-2</v>
      </c>
      <c r="O105" s="2">
        <v>-1.00542685287E-2</v>
      </c>
      <c r="P105" s="2">
        <v>-1.7973481161100001E-2</v>
      </c>
      <c r="Q105" s="2">
        <v>5.8358868221200001E-4</v>
      </c>
      <c r="R105" s="2">
        <v>6.2802712617600004E-3</v>
      </c>
      <c r="S105" s="2">
        <v>-6.2802712617600004E-3</v>
      </c>
      <c r="T105" s="2">
        <v>1.5453205224699999E-2</v>
      </c>
      <c r="U105" s="2">
        <v>-4.6208494608999999E-2</v>
      </c>
      <c r="V105" s="2">
        <v>1.91726814098E-2</v>
      </c>
      <c r="W105" s="2">
        <v>2.5115438009299999E-2</v>
      </c>
      <c r="X105" s="2">
        <v>-1.7629294218899999E-2</v>
      </c>
      <c r="Y105" s="2">
        <v>6.6944110161200002E-3</v>
      </c>
      <c r="Z105" s="2">
        <v>-2.5592606264100001E-3</v>
      </c>
      <c r="AA105" s="2">
        <v>-2.8636445561899999E-2</v>
      </c>
      <c r="AB105" s="2">
        <v>-1.8551224743E-2</v>
      </c>
      <c r="AC105" s="2">
        <v>3.1505606144999997E-2</v>
      </c>
      <c r="AD105" s="2">
        <v>3.03784063378E-2</v>
      </c>
      <c r="AE105" s="2">
        <v>-2.24309119287E-2</v>
      </c>
      <c r="AF105" s="2">
        <v>7.8689461897800007E-3</v>
      </c>
      <c r="AG105" s="2">
        <v>-4.0149488111100001E-2</v>
      </c>
      <c r="AH105" s="2">
        <v>3.15897810986E-2</v>
      </c>
      <c r="AI105" s="2">
        <v>1.4043989967999999E-2</v>
      </c>
      <c r="AJ105" s="2">
        <v>-1.7054681576799999E-2</v>
      </c>
      <c r="AK105" s="2">
        <v>-2.1334681089E-2</v>
      </c>
      <c r="AL105" s="2">
        <v>-1.9974486196800002E-3</v>
      </c>
      <c r="AM105" s="2">
        <v>2.76992726408E-2</v>
      </c>
      <c r="AN105" s="2">
        <v>2.14506472021E-2</v>
      </c>
      <c r="AO105" s="2">
        <v>-9.1601653186899994E-3</v>
      </c>
      <c r="AP105" s="2">
        <v>3.6934808127200001E-3</v>
      </c>
      <c r="AQ105" s="2">
        <v>7.0583463930700002E-3</v>
      </c>
      <c r="AR105" s="2">
        <v>-7.17607711134E-3</v>
      </c>
      <c r="AS105" s="2">
        <v>6.8008688149200002E-3</v>
      </c>
      <c r="AT105" s="2">
        <v>1.6339239407600001E-2</v>
      </c>
      <c r="AU105" s="2">
        <v>-1.71237840024E-2</v>
      </c>
      <c r="AV105" s="2">
        <v>-1.5343567774599999E-2</v>
      </c>
      <c r="AW105" s="2">
        <v>1.5343567774599999E-2</v>
      </c>
      <c r="AX105" s="2">
        <v>-6.5559845292600004E-3</v>
      </c>
      <c r="AY105" s="2">
        <v>-9.6265601458300001E-3</v>
      </c>
      <c r="AZ105" s="2">
        <v>1.42994286579E-2</v>
      </c>
      <c r="BA105" s="2">
        <v>5.9611333152800004E-3</v>
      </c>
      <c r="BB105" s="2">
        <v>-5.9611333152800004E-3</v>
      </c>
      <c r="BC105" s="2">
        <v>-1.8751392132799999E-2</v>
      </c>
      <c r="BD105" s="2">
        <v>1.8751392132799999E-2</v>
      </c>
      <c r="BE105" s="2">
        <v>-3.0758954176400002E-3</v>
      </c>
      <c r="BF105" s="2">
        <v>3.0758954176400002E-3</v>
      </c>
      <c r="BG105" s="2">
        <v>1.38890571821E-2</v>
      </c>
      <c r="BH105" s="2">
        <v>-1.38890571821E-2</v>
      </c>
      <c r="BI105" s="2">
        <v>-0.17296607428899999</v>
      </c>
      <c r="BJ105" s="2">
        <v>0.17296607428899999</v>
      </c>
      <c r="BK105" s="2">
        <v>-7.0815336042999999E-2</v>
      </c>
      <c r="BL105" s="2">
        <v>7.0815336042999999E-2</v>
      </c>
      <c r="BM105" s="2">
        <v>-1.5069591314700001E-2</v>
      </c>
      <c r="BN105" s="2">
        <v>-2.1351726700699999E-2</v>
      </c>
      <c r="BO105" s="2">
        <v>1.4653384841500001E-3</v>
      </c>
      <c r="BP105" s="2">
        <v>2.3593485538999999E-3</v>
      </c>
      <c r="BQ105" s="2">
        <v>3.1212319205300001E-2</v>
      </c>
      <c r="BR105" s="2">
        <v>3.7646908199799999E-3</v>
      </c>
      <c r="BS105" s="2">
        <v>1.6991534027500001E-2</v>
      </c>
      <c r="BT105" s="2">
        <v>6.6294268381899999E-3</v>
      </c>
      <c r="BU105" s="2">
        <v>-1.8022468795999998E-2</v>
      </c>
      <c r="BV105" s="2">
        <v>-2.0439157492499999E-2</v>
      </c>
      <c r="BW105" s="2">
        <v>2.0439157492499999E-2</v>
      </c>
      <c r="BX105" s="2">
        <v>-2.54026118896E-2</v>
      </c>
      <c r="BY105" s="2">
        <v>2.54026118896E-2</v>
      </c>
      <c r="BZ105" s="2">
        <v>1.0628387523000001E-2</v>
      </c>
      <c r="CA105" s="2">
        <v>-1.0628387523000001E-2</v>
      </c>
      <c r="CB105" s="2">
        <v>-1.88129558186E-2</v>
      </c>
      <c r="CC105" s="2">
        <v>1.88129558186E-2</v>
      </c>
      <c r="CD105" s="2">
        <v>-3.4310619407400003E-2</v>
      </c>
      <c r="CE105" s="2">
        <v>3.4310619407400003E-2</v>
      </c>
      <c r="CF105" s="2">
        <v>1.3715485104000001E-2</v>
      </c>
      <c r="CG105" s="2">
        <v>-1.3715485104000001E-2</v>
      </c>
      <c r="CH105" s="2">
        <v>-4.3741788061499998E-4</v>
      </c>
      <c r="CI105" s="2">
        <v>4.3741788061499998E-4</v>
      </c>
      <c r="CJ105" s="2">
        <v>-2.7624698453800001E-2</v>
      </c>
      <c r="CK105" s="2">
        <v>2.7624698453800001E-2</v>
      </c>
      <c r="CL105" s="2">
        <v>-1.82232793404E-3</v>
      </c>
      <c r="CM105" s="2">
        <v>1.82232793404E-3</v>
      </c>
      <c r="CN105" s="2">
        <v>-3.0762704441600001E-2</v>
      </c>
      <c r="CO105" s="2">
        <v>3.0762704441600001E-2</v>
      </c>
      <c r="CP105" s="2">
        <v>1.2284808096200001E-3</v>
      </c>
      <c r="CQ105" s="2">
        <v>-1.2284808096200001E-3</v>
      </c>
      <c r="CR105" s="2">
        <v>-3.6269638378300002E-2</v>
      </c>
      <c r="CS105" s="2">
        <v>3.6269638378300002E-2</v>
      </c>
      <c r="CT105" s="2">
        <v>-6.6738581251099993E-2</v>
      </c>
      <c r="CU105" s="2">
        <v>6.6738581251099993E-2</v>
      </c>
      <c r="CV105" s="2">
        <v>-0.13509923106999999</v>
      </c>
      <c r="CW105" s="2">
        <v>0.13509923106999999</v>
      </c>
      <c r="CX105" s="2">
        <v>-1.82151828402E-2</v>
      </c>
      <c r="CY105" s="2">
        <v>1.82151828402E-2</v>
      </c>
      <c r="CZ105" s="2">
        <v>-1</v>
      </c>
      <c r="DA105" s="2">
        <v>1</v>
      </c>
      <c r="DB105" s="2">
        <v>-5.0126866563799999E-2</v>
      </c>
      <c r="DC105" s="2">
        <v>5.0126866563799999E-2</v>
      </c>
      <c r="DD105" s="2">
        <v>-1.07400996509E-2</v>
      </c>
      <c r="DE105" s="4">
        <v>1.07400996509E-2</v>
      </c>
    </row>
    <row r="106" spans="1:109" x14ac:dyDescent="0.3">
      <c r="A106" s="17" t="s">
        <v>104</v>
      </c>
      <c r="B106" s="13">
        <v>-0.31537249751800001</v>
      </c>
      <c r="C106" s="2">
        <v>-6.3116931849200003E-2</v>
      </c>
      <c r="D106" s="2">
        <v>5.7865833289499999E-2</v>
      </c>
      <c r="E106" s="2">
        <v>3.0405234667799999E-3</v>
      </c>
      <c r="F106" s="2">
        <v>6.91546652023E-3</v>
      </c>
      <c r="G106" s="2">
        <v>2.1263561716299999E-2</v>
      </c>
      <c r="H106" s="2">
        <v>6.9216599772099999E-2</v>
      </c>
      <c r="I106" s="2">
        <v>6.98702003514E-2</v>
      </c>
      <c r="J106" s="2">
        <v>3.63479767794E-2</v>
      </c>
      <c r="K106" s="2">
        <v>5.5016221731800001E-3</v>
      </c>
      <c r="L106" s="2">
        <v>-2.9420069368199998E-2</v>
      </c>
      <c r="M106" s="2">
        <v>-1.6858674002300001E-2</v>
      </c>
      <c r="N106" s="2">
        <v>-7.9118975338699996E-3</v>
      </c>
      <c r="O106" s="2">
        <v>-7.9118975338699996E-3</v>
      </c>
      <c r="P106" s="2">
        <v>-1.6858674002300001E-2</v>
      </c>
      <c r="Q106" s="2">
        <v>-1.05220409801E-4</v>
      </c>
      <c r="R106" s="2">
        <v>-1.17810153672E-2</v>
      </c>
      <c r="S106" s="2">
        <v>1.17810153672E-2</v>
      </c>
      <c r="T106" s="2">
        <v>6.4203948041199999E-2</v>
      </c>
      <c r="U106" s="2">
        <v>6.5963951806399995E-2</v>
      </c>
      <c r="V106" s="2">
        <v>-0.172445554784</v>
      </c>
      <c r="W106" s="2">
        <v>8.0850092797000006E-2</v>
      </c>
      <c r="X106" s="2">
        <v>3.9615172492300003E-2</v>
      </c>
      <c r="Y106" s="2">
        <v>5.2164128410899999E-2</v>
      </c>
      <c r="Z106" s="2">
        <v>-2.3212277802000001E-2</v>
      </c>
      <c r="AA106" s="2">
        <v>1.2948729061200001E-2</v>
      </c>
      <c r="AB106" s="2">
        <v>2.1748348714299998E-3</v>
      </c>
      <c r="AC106" s="2">
        <v>-2.5220873059899999E-2</v>
      </c>
      <c r="AD106" s="2">
        <v>-2.5836190520799999E-2</v>
      </c>
      <c r="AE106" s="2">
        <v>5.9146149725E-2</v>
      </c>
      <c r="AF106" s="2">
        <v>-4.9637528689800002E-2</v>
      </c>
      <c r="AG106" s="2">
        <v>0.118037470224</v>
      </c>
      <c r="AH106" s="2">
        <v>3.1788814892799999E-3</v>
      </c>
      <c r="AI106" s="2">
        <v>-0.12647551354200001</v>
      </c>
      <c r="AJ106" s="2">
        <v>2.0880922284599999E-2</v>
      </c>
      <c r="AK106" s="2">
        <v>-5.7337490091800003E-3</v>
      </c>
      <c r="AL106" s="2">
        <v>3.39055864094E-3</v>
      </c>
      <c r="AM106" s="2">
        <v>-1.14441233382E-2</v>
      </c>
      <c r="AN106" s="2">
        <v>-1.5237589135900001E-2</v>
      </c>
      <c r="AO106" s="2">
        <v>8.0227933210700007E-3</v>
      </c>
      <c r="AP106" s="2">
        <v>4.3881580396999999E-3</v>
      </c>
      <c r="AQ106" s="2">
        <v>-5.64246199763E-3</v>
      </c>
      <c r="AR106" s="2">
        <v>-1.2437937824399999E-3</v>
      </c>
      <c r="AS106" s="2">
        <v>7.6727041215599997E-3</v>
      </c>
      <c r="AT106" s="2">
        <v>-1.5358417819899999E-3</v>
      </c>
      <c r="AU106" s="2">
        <v>8.32105239479E-3</v>
      </c>
      <c r="AV106" s="2">
        <v>0.15872719333800001</v>
      </c>
      <c r="AW106" s="2">
        <v>-0.15872719333800001</v>
      </c>
      <c r="AX106" s="2">
        <v>-3.3769888586899999E-2</v>
      </c>
      <c r="AY106" s="2">
        <v>9.2785804544399997E-2</v>
      </c>
      <c r="AZ106" s="2">
        <v>-8.4484656325800003E-2</v>
      </c>
      <c r="BA106" s="2">
        <v>5.2600306843200002E-2</v>
      </c>
      <c r="BB106" s="2">
        <v>-5.2600306843200002E-2</v>
      </c>
      <c r="BC106" s="2">
        <v>3.4576830274199999E-2</v>
      </c>
      <c r="BD106" s="2">
        <v>-3.4576830274199999E-2</v>
      </c>
      <c r="BE106" s="2">
        <v>6.45626983441E-2</v>
      </c>
      <c r="BF106" s="2">
        <v>-6.45626983441E-2</v>
      </c>
      <c r="BG106" s="2">
        <v>8.0337162325699998E-2</v>
      </c>
      <c r="BH106" s="2">
        <v>-8.0337162325699998E-2</v>
      </c>
      <c r="BI106" s="2">
        <v>1.25124896287E-2</v>
      </c>
      <c r="BJ106" s="2">
        <v>-1.25124896287E-2</v>
      </c>
      <c r="BK106" s="2">
        <v>1.2922392571200001E-4</v>
      </c>
      <c r="BL106" s="2">
        <v>-1.2922392571200001E-4</v>
      </c>
      <c r="BM106" s="2">
        <v>0.115795763964</v>
      </c>
      <c r="BN106" s="2">
        <v>8.2917034551499999E-2</v>
      </c>
      <c r="BO106" s="2">
        <v>-0.104800962818</v>
      </c>
      <c r="BP106" s="2">
        <v>-4.4178875009899997E-2</v>
      </c>
      <c r="BQ106" s="2">
        <v>-0.10574494618499999</v>
      </c>
      <c r="BR106" s="2">
        <v>4.2860832834000002E-2</v>
      </c>
      <c r="BS106" s="2">
        <v>-3.2938136740799998E-2</v>
      </c>
      <c r="BT106" s="2">
        <v>-8.9390723842800002E-2</v>
      </c>
      <c r="BU106" s="2">
        <v>-2.9320326902499999E-2</v>
      </c>
      <c r="BV106" s="2">
        <v>8.2757266089699993E-2</v>
      </c>
      <c r="BW106" s="2">
        <v>-8.2757266089699993E-2</v>
      </c>
      <c r="BX106" s="2">
        <v>1.9705070248899999E-2</v>
      </c>
      <c r="BY106" s="2">
        <v>-1.9705070248899999E-2</v>
      </c>
      <c r="BZ106" s="2">
        <v>2.84122909061E-2</v>
      </c>
      <c r="CA106" s="2">
        <v>-2.84122909061E-2</v>
      </c>
      <c r="CB106" s="2">
        <v>8.3253894038100003E-4</v>
      </c>
      <c r="CC106" s="2">
        <v>-8.3253894038100003E-4</v>
      </c>
      <c r="CD106" s="2">
        <v>6.7859811152599994E-2</v>
      </c>
      <c r="CE106" s="2">
        <v>-6.7859811152599994E-2</v>
      </c>
      <c r="CF106" s="2">
        <v>6.9156384850199995E-2</v>
      </c>
      <c r="CG106" s="2">
        <v>-6.9156384850199995E-2</v>
      </c>
      <c r="CH106" s="2">
        <v>7.8844775368200004E-2</v>
      </c>
      <c r="CI106" s="2">
        <v>-7.8844775368200004E-2</v>
      </c>
      <c r="CJ106" s="2">
        <v>2.01346959469E-2</v>
      </c>
      <c r="CK106" s="2">
        <v>-2.01346959469E-2</v>
      </c>
      <c r="CL106" s="2">
        <v>5.8683994314800002E-2</v>
      </c>
      <c r="CM106" s="2">
        <v>-5.8683994314800002E-2</v>
      </c>
      <c r="CN106" s="2">
        <v>9.6146675216600003E-2</v>
      </c>
      <c r="CO106" s="2">
        <v>-9.6146675216600003E-2</v>
      </c>
      <c r="CP106" s="2">
        <v>6.6532549392799997E-2</v>
      </c>
      <c r="CQ106" s="2">
        <v>-6.6532549392799997E-2</v>
      </c>
      <c r="CR106" s="2">
        <v>0.12501810335300001</v>
      </c>
      <c r="CS106" s="2">
        <v>-0.12501810335300001</v>
      </c>
      <c r="CT106" s="2">
        <v>6.7620226006699993E-2</v>
      </c>
      <c r="CU106" s="2">
        <v>-6.7620226006699993E-2</v>
      </c>
      <c r="CV106" s="2">
        <v>4.2731121208600002E-2</v>
      </c>
      <c r="CW106" s="2">
        <v>-4.2731121208600002E-2</v>
      </c>
      <c r="CX106" s="2">
        <v>9.2114111790300005E-2</v>
      </c>
      <c r="CY106" s="2">
        <v>-9.2114111790300005E-2</v>
      </c>
      <c r="CZ106" s="2">
        <v>5.0126866563799999E-2</v>
      </c>
      <c r="DA106" s="2">
        <v>-5.0126866563799999E-2</v>
      </c>
      <c r="DB106" s="2">
        <v>1</v>
      </c>
      <c r="DC106" s="2">
        <v>-1</v>
      </c>
      <c r="DD106" s="2">
        <v>-8.1302144226500003E-3</v>
      </c>
      <c r="DE106" s="4">
        <v>8.1302144226500003E-3</v>
      </c>
    </row>
    <row r="107" spans="1:109" x14ac:dyDescent="0.3">
      <c r="A107" s="17" t="s">
        <v>105</v>
      </c>
      <c r="B107" s="13">
        <v>0.31537249751800001</v>
      </c>
      <c r="C107" s="2">
        <v>6.3116931849200003E-2</v>
      </c>
      <c r="D107" s="2">
        <v>-5.7865833289499999E-2</v>
      </c>
      <c r="E107" s="2">
        <v>-3.0405234667799999E-3</v>
      </c>
      <c r="F107" s="2">
        <v>-6.91546652023E-3</v>
      </c>
      <c r="G107" s="2">
        <v>-2.1263561716299999E-2</v>
      </c>
      <c r="H107" s="2">
        <v>-6.9216599772099999E-2</v>
      </c>
      <c r="I107" s="2">
        <v>-6.98702003514E-2</v>
      </c>
      <c r="J107" s="2">
        <v>-3.63479767794E-2</v>
      </c>
      <c r="K107" s="2">
        <v>-5.5016221731800001E-3</v>
      </c>
      <c r="L107" s="2">
        <v>2.9420069368199998E-2</v>
      </c>
      <c r="M107" s="2">
        <v>1.6858674002300001E-2</v>
      </c>
      <c r="N107" s="2">
        <v>7.9118975338699996E-3</v>
      </c>
      <c r="O107" s="2">
        <v>7.9118975338699996E-3</v>
      </c>
      <c r="P107" s="2">
        <v>1.6858674002300001E-2</v>
      </c>
      <c r="Q107" s="2">
        <v>1.05220409801E-4</v>
      </c>
      <c r="R107" s="2">
        <v>1.17810153672E-2</v>
      </c>
      <c r="S107" s="2">
        <v>-1.17810153672E-2</v>
      </c>
      <c r="T107" s="2">
        <v>-6.4203948041199999E-2</v>
      </c>
      <c r="U107" s="2">
        <v>-6.5963951806399995E-2</v>
      </c>
      <c r="V107" s="2">
        <v>0.172445554784</v>
      </c>
      <c r="W107" s="2">
        <v>-8.0850092797000006E-2</v>
      </c>
      <c r="X107" s="2">
        <v>-3.9615172492300003E-2</v>
      </c>
      <c r="Y107" s="2">
        <v>-5.2164128410899999E-2</v>
      </c>
      <c r="Z107" s="2">
        <v>2.3212277802000001E-2</v>
      </c>
      <c r="AA107" s="2">
        <v>-1.2948729061200001E-2</v>
      </c>
      <c r="AB107" s="2">
        <v>-2.1748348714299998E-3</v>
      </c>
      <c r="AC107" s="2">
        <v>2.5220873059899999E-2</v>
      </c>
      <c r="AD107" s="2">
        <v>2.5836190520799999E-2</v>
      </c>
      <c r="AE107" s="2">
        <v>-5.9146149725E-2</v>
      </c>
      <c r="AF107" s="2">
        <v>4.9637528689800002E-2</v>
      </c>
      <c r="AG107" s="2">
        <v>-0.118037470224</v>
      </c>
      <c r="AH107" s="2">
        <v>-3.1788814892799999E-3</v>
      </c>
      <c r="AI107" s="2">
        <v>0.12647551354200001</v>
      </c>
      <c r="AJ107" s="2">
        <v>-2.0880922284599999E-2</v>
      </c>
      <c r="AK107" s="2">
        <v>5.7337490091800003E-3</v>
      </c>
      <c r="AL107" s="2">
        <v>-3.39055864094E-3</v>
      </c>
      <c r="AM107" s="2">
        <v>1.14441233382E-2</v>
      </c>
      <c r="AN107" s="2">
        <v>1.5237589135900001E-2</v>
      </c>
      <c r="AO107" s="2">
        <v>-8.0227933210700007E-3</v>
      </c>
      <c r="AP107" s="2">
        <v>-4.3881580396999999E-3</v>
      </c>
      <c r="AQ107" s="2">
        <v>5.64246199763E-3</v>
      </c>
      <c r="AR107" s="2">
        <v>1.2437937824399999E-3</v>
      </c>
      <c r="AS107" s="2">
        <v>-7.6727041215599997E-3</v>
      </c>
      <c r="AT107" s="2">
        <v>1.5358417819899999E-3</v>
      </c>
      <c r="AU107" s="2">
        <v>-8.32105239479E-3</v>
      </c>
      <c r="AV107" s="2">
        <v>-0.15872719333800001</v>
      </c>
      <c r="AW107" s="2">
        <v>0.15872719333800001</v>
      </c>
      <c r="AX107" s="2">
        <v>3.3769888586899999E-2</v>
      </c>
      <c r="AY107" s="2">
        <v>-9.2785804544399997E-2</v>
      </c>
      <c r="AZ107" s="2">
        <v>8.4484656325800003E-2</v>
      </c>
      <c r="BA107" s="2">
        <v>-5.2600306843200002E-2</v>
      </c>
      <c r="BB107" s="2">
        <v>5.2600306843200002E-2</v>
      </c>
      <c r="BC107" s="2">
        <v>-3.4576830274199999E-2</v>
      </c>
      <c r="BD107" s="2">
        <v>3.4576830274199999E-2</v>
      </c>
      <c r="BE107" s="2">
        <v>-6.45626983441E-2</v>
      </c>
      <c r="BF107" s="2">
        <v>6.45626983441E-2</v>
      </c>
      <c r="BG107" s="2">
        <v>-8.0337162325699998E-2</v>
      </c>
      <c r="BH107" s="2">
        <v>8.0337162325699998E-2</v>
      </c>
      <c r="BI107" s="2">
        <v>-1.25124896287E-2</v>
      </c>
      <c r="BJ107" s="2">
        <v>1.25124896287E-2</v>
      </c>
      <c r="BK107" s="2">
        <v>-1.2922392571200001E-4</v>
      </c>
      <c r="BL107" s="2">
        <v>1.2922392571200001E-4</v>
      </c>
      <c r="BM107" s="2">
        <v>-0.115795763964</v>
      </c>
      <c r="BN107" s="2">
        <v>-8.2917034551499999E-2</v>
      </c>
      <c r="BO107" s="2">
        <v>0.104800962818</v>
      </c>
      <c r="BP107" s="2">
        <v>4.4178875009899997E-2</v>
      </c>
      <c r="BQ107" s="2">
        <v>0.10574494618499999</v>
      </c>
      <c r="BR107" s="2">
        <v>-4.2860832834000002E-2</v>
      </c>
      <c r="BS107" s="2">
        <v>3.2938136740799998E-2</v>
      </c>
      <c r="BT107" s="2">
        <v>8.9390723842800002E-2</v>
      </c>
      <c r="BU107" s="2">
        <v>2.9320326902499999E-2</v>
      </c>
      <c r="BV107" s="2">
        <v>-8.2757266089699993E-2</v>
      </c>
      <c r="BW107" s="2">
        <v>8.2757266089699993E-2</v>
      </c>
      <c r="BX107" s="2">
        <v>-1.9705070248899999E-2</v>
      </c>
      <c r="BY107" s="2">
        <v>1.9705070248899999E-2</v>
      </c>
      <c r="BZ107" s="2">
        <v>-2.84122909061E-2</v>
      </c>
      <c r="CA107" s="2">
        <v>2.84122909061E-2</v>
      </c>
      <c r="CB107" s="2">
        <v>-8.3253894038100003E-4</v>
      </c>
      <c r="CC107" s="2">
        <v>8.3253894038100003E-4</v>
      </c>
      <c r="CD107" s="2">
        <v>-6.7859811152599994E-2</v>
      </c>
      <c r="CE107" s="2">
        <v>6.7859811152599994E-2</v>
      </c>
      <c r="CF107" s="2">
        <v>-6.9156384850199995E-2</v>
      </c>
      <c r="CG107" s="2">
        <v>6.9156384850199995E-2</v>
      </c>
      <c r="CH107" s="2">
        <v>-7.8844775368200004E-2</v>
      </c>
      <c r="CI107" s="2">
        <v>7.8844775368200004E-2</v>
      </c>
      <c r="CJ107" s="2">
        <v>-2.01346959469E-2</v>
      </c>
      <c r="CK107" s="2">
        <v>2.01346959469E-2</v>
      </c>
      <c r="CL107" s="2">
        <v>-5.8683994314800002E-2</v>
      </c>
      <c r="CM107" s="2">
        <v>5.8683994314800002E-2</v>
      </c>
      <c r="CN107" s="2">
        <v>-9.6146675216600003E-2</v>
      </c>
      <c r="CO107" s="2">
        <v>9.6146675216600003E-2</v>
      </c>
      <c r="CP107" s="2">
        <v>-6.6532549392799997E-2</v>
      </c>
      <c r="CQ107" s="2">
        <v>6.6532549392799997E-2</v>
      </c>
      <c r="CR107" s="2">
        <v>-0.12501810335300001</v>
      </c>
      <c r="CS107" s="2">
        <v>0.12501810335300001</v>
      </c>
      <c r="CT107" s="2">
        <v>-6.7620226006699993E-2</v>
      </c>
      <c r="CU107" s="2">
        <v>6.7620226006699993E-2</v>
      </c>
      <c r="CV107" s="2">
        <v>-4.2731121208600002E-2</v>
      </c>
      <c r="CW107" s="2">
        <v>4.2731121208600002E-2</v>
      </c>
      <c r="CX107" s="2">
        <v>-9.2114111790300005E-2</v>
      </c>
      <c r="CY107" s="2">
        <v>9.2114111790300005E-2</v>
      </c>
      <c r="CZ107" s="2">
        <v>-5.0126866563799999E-2</v>
      </c>
      <c r="DA107" s="2">
        <v>5.0126866563799999E-2</v>
      </c>
      <c r="DB107" s="2">
        <v>-1</v>
      </c>
      <c r="DC107" s="2">
        <v>1</v>
      </c>
      <c r="DD107" s="2">
        <v>8.1302144226500003E-3</v>
      </c>
      <c r="DE107" s="4">
        <v>-8.1302144226500003E-3</v>
      </c>
    </row>
    <row r="108" spans="1:109" x14ac:dyDescent="0.3">
      <c r="A108" s="17" t="s">
        <v>106</v>
      </c>
      <c r="B108" s="13">
        <v>3.3993243326399997E-2</v>
      </c>
      <c r="C108" s="2">
        <v>6.9960923446799994E-2</v>
      </c>
      <c r="D108" s="2">
        <v>2.03867073722E-2</v>
      </c>
      <c r="E108" s="2">
        <v>-3.6852756623500003E-4</v>
      </c>
      <c r="F108" s="2">
        <v>3.8002208498700001E-2</v>
      </c>
      <c r="G108" s="2">
        <v>1.6969647934699999E-2</v>
      </c>
      <c r="H108" s="2">
        <v>1.24000345219E-2</v>
      </c>
      <c r="I108" s="2">
        <v>-2.9848793151700002E-2</v>
      </c>
      <c r="J108" s="2">
        <v>-3.42229281675E-2</v>
      </c>
      <c r="K108" s="2">
        <v>-1.45969707356E-2</v>
      </c>
      <c r="L108" s="2">
        <v>-5.4280646883000001E-2</v>
      </c>
      <c r="M108" s="2">
        <v>5.66825612307E-2</v>
      </c>
      <c r="N108" s="2">
        <v>-0.47961370293</v>
      </c>
      <c r="O108" s="2">
        <v>-0.47961370293</v>
      </c>
      <c r="P108" s="2">
        <v>5.66825612307E-2</v>
      </c>
      <c r="Q108" s="2">
        <v>-0.58493328267400002</v>
      </c>
      <c r="R108" s="2">
        <v>-9.3373878309399999E-2</v>
      </c>
      <c r="S108" s="2">
        <v>9.3373878309399999E-2</v>
      </c>
      <c r="T108" s="2">
        <v>-1.7983754057599999E-2</v>
      </c>
      <c r="U108" s="2">
        <v>-4.8579195542700002E-2</v>
      </c>
      <c r="V108" s="2">
        <v>1.55747951537E-3</v>
      </c>
      <c r="W108" s="2">
        <v>4.17982939836E-2</v>
      </c>
      <c r="X108" s="2">
        <v>3.7586611818999999E-2</v>
      </c>
      <c r="Y108" s="2">
        <v>6.85878564447E-3</v>
      </c>
      <c r="Z108" s="2">
        <v>4.6926818806300001E-2</v>
      </c>
      <c r="AA108" s="2">
        <v>-4.11209081686E-2</v>
      </c>
      <c r="AB108" s="2">
        <v>1.9859019711800001E-3</v>
      </c>
      <c r="AC108" s="2">
        <v>-1.4622260777899999E-2</v>
      </c>
      <c r="AD108" s="2">
        <v>9.76186913831E-4</v>
      </c>
      <c r="AE108" s="2">
        <v>1.8520195947499998E-2</v>
      </c>
      <c r="AF108" s="2">
        <v>1.95709687903E-2</v>
      </c>
      <c r="AG108" s="2">
        <v>-2.5658996919200001E-2</v>
      </c>
      <c r="AH108" s="2">
        <v>-2.5689242130400001E-2</v>
      </c>
      <c r="AI108" s="2">
        <v>-2.62463053508E-3</v>
      </c>
      <c r="AJ108" s="2">
        <v>7.4491389872099996E-3</v>
      </c>
      <c r="AK108" s="2">
        <v>4.7500160286000001E-2</v>
      </c>
      <c r="AL108" s="2">
        <v>-1.34528503587E-3</v>
      </c>
      <c r="AM108" s="2">
        <v>-3.2064263287899998E-2</v>
      </c>
      <c r="AN108" s="2">
        <v>-1.09395469402E-4</v>
      </c>
      <c r="AO108" s="2">
        <v>5.6504288456200001E-3</v>
      </c>
      <c r="AP108" s="2">
        <v>-4.2806848152199997E-2</v>
      </c>
      <c r="AQ108" s="2">
        <v>-1.22528639035E-2</v>
      </c>
      <c r="AR108" s="2">
        <v>-5.0733520147100003E-2</v>
      </c>
      <c r="AS108" s="2">
        <v>5.1805106882499997E-3</v>
      </c>
      <c r="AT108" s="2">
        <v>2.0770883905900001E-2</v>
      </c>
      <c r="AU108" s="2">
        <v>1.5423511007699999E-2</v>
      </c>
      <c r="AV108" s="2">
        <v>7.9983034640599998E-2</v>
      </c>
      <c r="AW108" s="2">
        <v>-7.9983034640599998E-2</v>
      </c>
      <c r="AX108" s="2">
        <v>-1.8036603436500001E-2</v>
      </c>
      <c r="AY108" s="2">
        <v>6.3959795358900007E-2</v>
      </c>
      <c r="AZ108" s="2">
        <v>-6.11213240645E-2</v>
      </c>
      <c r="BA108" s="2">
        <v>0.23015122046299999</v>
      </c>
      <c r="BB108" s="2">
        <v>-0.23015122046299999</v>
      </c>
      <c r="BC108" s="2">
        <v>0.219932136493</v>
      </c>
      <c r="BD108" s="2">
        <v>-0.219932136493</v>
      </c>
      <c r="BE108" s="2">
        <v>0.15682817852399999</v>
      </c>
      <c r="BF108" s="2">
        <v>-0.15682817852399999</v>
      </c>
      <c r="BG108" s="2">
        <v>-2.8086356939800002E-2</v>
      </c>
      <c r="BH108" s="2">
        <v>2.8086356939800002E-2</v>
      </c>
      <c r="BI108" s="2">
        <v>9.0321077730299995E-4</v>
      </c>
      <c r="BJ108" s="2">
        <v>-9.0321077730299995E-4</v>
      </c>
      <c r="BK108" s="2">
        <v>9.2815839850600001E-3</v>
      </c>
      <c r="BL108" s="2">
        <v>-9.2815839850600001E-3</v>
      </c>
      <c r="BM108" s="2">
        <v>2.9786662789099999E-2</v>
      </c>
      <c r="BN108" s="2">
        <v>4.2311634454300001E-2</v>
      </c>
      <c r="BO108" s="2">
        <v>6.6950515418700001E-4</v>
      </c>
      <c r="BP108" s="2">
        <v>-3.3607331299800002E-3</v>
      </c>
      <c r="BQ108" s="2">
        <v>-0.107658852183</v>
      </c>
      <c r="BR108" s="2">
        <v>2.2627882975900002E-2</v>
      </c>
      <c r="BS108" s="2">
        <v>-1.3986840379699999E-2</v>
      </c>
      <c r="BT108" s="2">
        <v>-3.4970475081999998E-2</v>
      </c>
      <c r="BU108" s="2">
        <v>1.0580335105E-3</v>
      </c>
      <c r="BV108" s="2">
        <v>4.2920263499000001E-2</v>
      </c>
      <c r="BW108" s="2">
        <v>-4.2920263499000001E-2</v>
      </c>
      <c r="BX108" s="2">
        <v>8.7063204424800006E-2</v>
      </c>
      <c r="BY108" s="2">
        <v>-8.7063204424800006E-2</v>
      </c>
      <c r="BZ108" s="2">
        <v>-1.2988556906200001E-2</v>
      </c>
      <c r="CA108" s="2">
        <v>1.2988556906200001E-2</v>
      </c>
      <c r="CB108" s="2">
        <v>-3.6671172504499998E-3</v>
      </c>
      <c r="CC108" s="2">
        <v>3.6671172504499998E-3</v>
      </c>
      <c r="CD108" s="2">
        <v>8.6565624442700006E-3</v>
      </c>
      <c r="CE108" s="2">
        <v>-8.6565624442700006E-3</v>
      </c>
      <c r="CF108" s="2">
        <v>8.0967130968399997E-2</v>
      </c>
      <c r="CG108" s="2">
        <v>-8.0967130968399997E-2</v>
      </c>
      <c r="CH108" s="2">
        <v>1.32316680971E-2</v>
      </c>
      <c r="CI108" s="2">
        <v>-1.32316680971E-2</v>
      </c>
      <c r="CJ108" s="2">
        <v>4.5049610976300003E-2</v>
      </c>
      <c r="CK108" s="2">
        <v>-4.5049610976300003E-2</v>
      </c>
      <c r="CL108" s="2">
        <v>3.1772603253900002E-2</v>
      </c>
      <c r="CM108" s="2">
        <v>-3.1772603253900002E-2</v>
      </c>
      <c r="CN108" s="2">
        <v>1.55668267366E-2</v>
      </c>
      <c r="CO108" s="2">
        <v>-1.55668267366E-2</v>
      </c>
      <c r="CP108" s="2">
        <v>1.86838354488E-2</v>
      </c>
      <c r="CQ108" s="2">
        <v>-1.86838354488E-2</v>
      </c>
      <c r="CR108" s="2">
        <v>4.8446289737100003E-2</v>
      </c>
      <c r="CS108" s="2">
        <v>-4.8446289737100003E-2</v>
      </c>
      <c r="CT108" s="2">
        <v>3.4337526027999998E-2</v>
      </c>
      <c r="CU108" s="2">
        <v>-3.4337526027999998E-2</v>
      </c>
      <c r="CV108" s="2">
        <v>-1.97236151118E-2</v>
      </c>
      <c r="CW108" s="2">
        <v>1.97236151118E-2</v>
      </c>
      <c r="CX108" s="2">
        <v>5.9353559432100002E-2</v>
      </c>
      <c r="CY108" s="2">
        <v>-5.9353559432100002E-2</v>
      </c>
      <c r="CZ108" s="2">
        <v>1.07400996509E-2</v>
      </c>
      <c r="DA108" s="2">
        <v>-1.07400996509E-2</v>
      </c>
      <c r="DB108" s="2">
        <v>-8.1302144226500003E-3</v>
      </c>
      <c r="DC108" s="2">
        <v>8.1302144226500003E-3</v>
      </c>
      <c r="DD108" s="2">
        <v>1</v>
      </c>
      <c r="DE108" s="4">
        <v>-1</v>
      </c>
    </row>
    <row r="109" spans="1:109" ht="15" thickBot="1" x14ac:dyDescent="0.35">
      <c r="A109" s="18" t="s">
        <v>107</v>
      </c>
      <c r="B109" s="14">
        <v>-3.3993243326399997E-2</v>
      </c>
      <c r="C109" s="5">
        <v>-6.9960923446799994E-2</v>
      </c>
      <c r="D109" s="5">
        <v>-2.03867073722E-2</v>
      </c>
      <c r="E109" s="5">
        <v>3.6852756623500003E-4</v>
      </c>
      <c r="F109" s="5">
        <v>-3.8002208498700001E-2</v>
      </c>
      <c r="G109" s="5">
        <v>-1.6969647934699999E-2</v>
      </c>
      <c r="H109" s="5">
        <v>-1.24000345219E-2</v>
      </c>
      <c r="I109" s="5">
        <v>2.9848793151700002E-2</v>
      </c>
      <c r="J109" s="5">
        <v>3.42229281675E-2</v>
      </c>
      <c r="K109" s="5">
        <v>1.45969707356E-2</v>
      </c>
      <c r="L109" s="5">
        <v>5.4280646883000001E-2</v>
      </c>
      <c r="M109" s="5">
        <v>-5.66825612307E-2</v>
      </c>
      <c r="N109" s="5">
        <v>0.47961370293</v>
      </c>
      <c r="O109" s="5">
        <v>0.47961370293</v>
      </c>
      <c r="P109" s="5">
        <v>-5.66825612307E-2</v>
      </c>
      <c r="Q109" s="5">
        <v>0.58493328267400002</v>
      </c>
      <c r="R109" s="5">
        <v>9.3373878309399999E-2</v>
      </c>
      <c r="S109" s="5">
        <v>-9.3373878309399999E-2</v>
      </c>
      <c r="T109" s="5">
        <v>1.7983754057599999E-2</v>
      </c>
      <c r="U109" s="5">
        <v>4.8579195542700002E-2</v>
      </c>
      <c r="V109" s="5">
        <v>-1.55747951537E-3</v>
      </c>
      <c r="W109" s="5">
        <v>-4.17982939836E-2</v>
      </c>
      <c r="X109" s="5">
        <v>-3.7586611818999999E-2</v>
      </c>
      <c r="Y109" s="5">
        <v>-6.85878564447E-3</v>
      </c>
      <c r="Z109" s="5">
        <v>-4.6926818806300001E-2</v>
      </c>
      <c r="AA109" s="5">
        <v>4.11209081686E-2</v>
      </c>
      <c r="AB109" s="5">
        <v>-1.9859019711800001E-3</v>
      </c>
      <c r="AC109" s="5">
        <v>1.4622260777899999E-2</v>
      </c>
      <c r="AD109" s="5">
        <v>-9.76186913831E-4</v>
      </c>
      <c r="AE109" s="5">
        <v>-1.8520195947499998E-2</v>
      </c>
      <c r="AF109" s="5">
        <v>-1.95709687903E-2</v>
      </c>
      <c r="AG109" s="5">
        <v>2.5658996919200001E-2</v>
      </c>
      <c r="AH109" s="5">
        <v>2.5689242130400001E-2</v>
      </c>
      <c r="AI109" s="5">
        <v>2.62463053508E-3</v>
      </c>
      <c r="AJ109" s="5">
        <v>-7.4491389872099996E-3</v>
      </c>
      <c r="AK109" s="5">
        <v>-4.7500160286000001E-2</v>
      </c>
      <c r="AL109" s="5">
        <v>1.34528503587E-3</v>
      </c>
      <c r="AM109" s="5">
        <v>3.2064263287899998E-2</v>
      </c>
      <c r="AN109" s="5">
        <v>1.09395469402E-4</v>
      </c>
      <c r="AO109" s="5">
        <v>-5.6504288456200001E-3</v>
      </c>
      <c r="AP109" s="5">
        <v>4.2806848152199997E-2</v>
      </c>
      <c r="AQ109" s="5">
        <v>1.22528639035E-2</v>
      </c>
      <c r="AR109" s="5">
        <v>5.0733520147100003E-2</v>
      </c>
      <c r="AS109" s="5">
        <v>-5.1805106882499997E-3</v>
      </c>
      <c r="AT109" s="5">
        <v>-2.0770883905900001E-2</v>
      </c>
      <c r="AU109" s="5">
        <v>-1.5423511007699999E-2</v>
      </c>
      <c r="AV109" s="5">
        <v>-7.9983034640599998E-2</v>
      </c>
      <c r="AW109" s="5">
        <v>7.9983034640599998E-2</v>
      </c>
      <c r="AX109" s="5">
        <v>1.8036603436500001E-2</v>
      </c>
      <c r="AY109" s="5">
        <v>-6.3959795358900007E-2</v>
      </c>
      <c r="AZ109" s="5">
        <v>6.11213240645E-2</v>
      </c>
      <c r="BA109" s="5">
        <v>-0.23015122046299999</v>
      </c>
      <c r="BB109" s="5">
        <v>0.23015122046299999</v>
      </c>
      <c r="BC109" s="5">
        <v>-0.219932136493</v>
      </c>
      <c r="BD109" s="5">
        <v>0.219932136493</v>
      </c>
      <c r="BE109" s="5">
        <v>-0.15682817852399999</v>
      </c>
      <c r="BF109" s="5">
        <v>0.15682817852399999</v>
      </c>
      <c r="BG109" s="5">
        <v>2.8086356939800002E-2</v>
      </c>
      <c r="BH109" s="5">
        <v>-2.8086356939800002E-2</v>
      </c>
      <c r="BI109" s="5">
        <v>-9.0321077730299995E-4</v>
      </c>
      <c r="BJ109" s="5">
        <v>9.0321077730299995E-4</v>
      </c>
      <c r="BK109" s="5">
        <v>-9.2815839850600001E-3</v>
      </c>
      <c r="BL109" s="5">
        <v>9.2815839850600001E-3</v>
      </c>
      <c r="BM109" s="5">
        <v>-2.9786662789099999E-2</v>
      </c>
      <c r="BN109" s="5">
        <v>-4.2311634454300001E-2</v>
      </c>
      <c r="BO109" s="5">
        <v>-6.6950515418700001E-4</v>
      </c>
      <c r="BP109" s="5">
        <v>3.3607331299800002E-3</v>
      </c>
      <c r="BQ109" s="5">
        <v>0.107658852183</v>
      </c>
      <c r="BR109" s="5">
        <v>-2.2627882975900002E-2</v>
      </c>
      <c r="BS109" s="5">
        <v>1.3986840379699999E-2</v>
      </c>
      <c r="BT109" s="5">
        <v>3.4970475081999998E-2</v>
      </c>
      <c r="BU109" s="5">
        <v>-1.0580335105E-3</v>
      </c>
      <c r="BV109" s="5">
        <v>-4.2920263499000001E-2</v>
      </c>
      <c r="BW109" s="5">
        <v>4.2920263499000001E-2</v>
      </c>
      <c r="BX109" s="5">
        <v>-8.7063204424800006E-2</v>
      </c>
      <c r="BY109" s="5">
        <v>8.7063204424800006E-2</v>
      </c>
      <c r="BZ109" s="5">
        <v>1.2988556906200001E-2</v>
      </c>
      <c r="CA109" s="5">
        <v>-1.2988556906200001E-2</v>
      </c>
      <c r="CB109" s="5">
        <v>3.6671172504499998E-3</v>
      </c>
      <c r="CC109" s="5">
        <v>-3.6671172504499998E-3</v>
      </c>
      <c r="CD109" s="5">
        <v>-8.6565624442700006E-3</v>
      </c>
      <c r="CE109" s="5">
        <v>8.6565624442700006E-3</v>
      </c>
      <c r="CF109" s="5">
        <v>-8.0967130968399997E-2</v>
      </c>
      <c r="CG109" s="5">
        <v>8.0967130968399997E-2</v>
      </c>
      <c r="CH109" s="5">
        <v>-1.32316680971E-2</v>
      </c>
      <c r="CI109" s="5">
        <v>1.32316680971E-2</v>
      </c>
      <c r="CJ109" s="5">
        <v>-4.5049610976300003E-2</v>
      </c>
      <c r="CK109" s="5">
        <v>4.5049610976300003E-2</v>
      </c>
      <c r="CL109" s="5">
        <v>-3.1772603253900002E-2</v>
      </c>
      <c r="CM109" s="5">
        <v>3.1772603253900002E-2</v>
      </c>
      <c r="CN109" s="5">
        <v>-1.55668267366E-2</v>
      </c>
      <c r="CO109" s="5">
        <v>1.55668267366E-2</v>
      </c>
      <c r="CP109" s="5">
        <v>-1.86838354488E-2</v>
      </c>
      <c r="CQ109" s="5">
        <v>1.86838354488E-2</v>
      </c>
      <c r="CR109" s="5">
        <v>-4.8446289737100003E-2</v>
      </c>
      <c r="CS109" s="5">
        <v>4.8446289737100003E-2</v>
      </c>
      <c r="CT109" s="5">
        <v>-3.4337526027999998E-2</v>
      </c>
      <c r="CU109" s="5">
        <v>3.4337526027999998E-2</v>
      </c>
      <c r="CV109" s="5">
        <v>1.97236151118E-2</v>
      </c>
      <c r="CW109" s="5">
        <v>-1.97236151118E-2</v>
      </c>
      <c r="CX109" s="5">
        <v>-5.9353559432100002E-2</v>
      </c>
      <c r="CY109" s="5">
        <v>5.9353559432100002E-2</v>
      </c>
      <c r="CZ109" s="5">
        <v>-1.07400996509E-2</v>
      </c>
      <c r="DA109" s="5">
        <v>1.07400996509E-2</v>
      </c>
      <c r="DB109" s="5">
        <v>8.1302144226500003E-3</v>
      </c>
      <c r="DC109" s="5">
        <v>-8.1302144226500003E-3</v>
      </c>
      <c r="DD109" s="5">
        <v>-1</v>
      </c>
      <c r="DE109" s="6">
        <v>1</v>
      </c>
    </row>
  </sheetData>
  <conditionalFormatting sqref="B2:DE109">
    <cfRule type="cellIs" dxfId="147" priority="1" operator="between">
      <formula>-1</formula>
      <formula>-0.6</formula>
    </cfRule>
    <cfRule type="cellIs" dxfId="146" priority="4" operator="between">
      <formula>0.6</formula>
      <formula>0.9999999999999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7" zoomScale="95" zoomScaleNormal="95" workbookViewId="0">
      <selection activeCell="P20" sqref="P20"/>
    </sheetView>
  </sheetViews>
  <sheetFormatPr defaultRowHeight="14.4" x14ac:dyDescent="0.3"/>
  <cols>
    <col min="1" max="1" width="63.77734375" customWidth="1"/>
  </cols>
  <sheetData>
    <row r="1" spans="1:11" s="19" customFormat="1" ht="18.600000000000001" thickBot="1" x14ac:dyDescent="0.4">
      <c r="A1" s="170" t="s">
        <v>314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s="19" customFormat="1" ht="58.2" thickBot="1" x14ac:dyDescent="0.35">
      <c r="A2" s="35" t="s">
        <v>108</v>
      </c>
      <c r="B2" s="43" t="s">
        <v>114</v>
      </c>
      <c r="C2" s="43" t="s">
        <v>315</v>
      </c>
      <c r="D2" s="43" t="s">
        <v>323</v>
      </c>
      <c r="E2" s="43" t="s">
        <v>316</v>
      </c>
      <c r="F2" s="43" t="s">
        <v>324</v>
      </c>
      <c r="G2" s="43" t="s">
        <v>317</v>
      </c>
      <c r="H2" s="43" t="s">
        <v>325</v>
      </c>
      <c r="I2" s="43" t="s">
        <v>318</v>
      </c>
      <c r="J2" s="43" t="s">
        <v>326</v>
      </c>
      <c r="K2" s="198"/>
    </row>
    <row r="3" spans="1:11" s="19" customFormat="1" x14ac:dyDescent="0.3">
      <c r="A3" s="42" t="s">
        <v>320</v>
      </c>
      <c r="B3" s="28">
        <v>49</v>
      </c>
      <c r="C3" s="28">
        <v>12.645966706899999</v>
      </c>
      <c r="D3" s="28">
        <v>0.41823210494700003</v>
      </c>
      <c r="E3" s="28">
        <v>13.051292160799999</v>
      </c>
      <c r="F3" s="28">
        <v>0.39867066166300003</v>
      </c>
      <c r="G3" s="28">
        <v>3.5589316768199999</v>
      </c>
      <c r="H3" s="28">
        <v>0.41731996055600001</v>
      </c>
      <c r="I3" s="28">
        <v>13.5783805429</v>
      </c>
      <c r="J3" s="28">
        <v>0.403255814878</v>
      </c>
      <c r="K3" s="199"/>
    </row>
    <row r="4" spans="1:11" s="19" customFormat="1" x14ac:dyDescent="0.3">
      <c r="A4" s="24" t="s">
        <v>319</v>
      </c>
      <c r="B4" s="22">
        <v>49</v>
      </c>
      <c r="C4" s="22">
        <v>12.7901375459</v>
      </c>
      <c r="D4" s="22">
        <v>0.411653061486</v>
      </c>
      <c r="E4" s="22">
        <v>13.2174542566</v>
      </c>
      <c r="F4" s="22">
        <v>0.39040818919800002</v>
      </c>
      <c r="G4" s="22">
        <v>3.55895182661</v>
      </c>
      <c r="H4" s="22">
        <v>0.41731336255700002</v>
      </c>
      <c r="I4" s="22">
        <v>13.5780742088</v>
      </c>
      <c r="J4" s="22">
        <v>0.40326927768300003</v>
      </c>
      <c r="K4" s="199"/>
    </row>
    <row r="5" spans="1:11" s="19" customFormat="1" x14ac:dyDescent="0.3">
      <c r="A5" s="24" t="s">
        <v>321</v>
      </c>
      <c r="B5" s="22">
        <v>50</v>
      </c>
      <c r="C5" s="22">
        <v>2.6689469587399999</v>
      </c>
      <c r="D5" s="22">
        <v>0.877208252656</v>
      </c>
      <c r="E5" s="22">
        <v>2.7403753790700001</v>
      </c>
      <c r="F5" s="22">
        <v>0.87309460532100003</v>
      </c>
      <c r="G5" s="22">
        <v>1.63477162573</v>
      </c>
      <c r="H5" s="22">
        <v>0.87705665586600001</v>
      </c>
      <c r="I5" s="22">
        <v>2.9069475636400002</v>
      </c>
      <c r="J5" s="22">
        <v>0.87224514369899997</v>
      </c>
      <c r="K5" s="199"/>
    </row>
    <row r="6" spans="1:11" s="19" customFormat="1" ht="15" thickBot="1" x14ac:dyDescent="0.35">
      <c r="A6" s="96" t="s">
        <v>322</v>
      </c>
      <c r="B6" s="97">
        <v>50</v>
      </c>
      <c r="C6" s="97">
        <v>2.6799318807699999</v>
      </c>
      <c r="D6" s="97">
        <v>0.87669009220299998</v>
      </c>
      <c r="E6" s="97">
        <v>2.7473423342999999</v>
      </c>
      <c r="F6" s="97">
        <v>0.87283111239300004</v>
      </c>
      <c r="G6" s="97">
        <v>1.63473382612</v>
      </c>
      <c r="H6" s="97">
        <v>0.87706234125500004</v>
      </c>
      <c r="I6" s="97">
        <v>2.9079749083099999</v>
      </c>
      <c r="J6" s="97">
        <v>0.87219999384000002</v>
      </c>
      <c r="K6" s="199"/>
    </row>
    <row r="7" spans="1:11" s="19" customFormat="1" ht="15" thickBot="1" x14ac:dyDescent="0.35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9"/>
    </row>
    <row r="8" spans="1:11" s="19" customFormat="1" ht="18.600000000000001" thickBot="1" x14ac:dyDescent="0.4">
      <c r="A8" s="170" t="s">
        <v>327</v>
      </c>
      <c r="B8" s="171"/>
      <c r="C8" s="171"/>
      <c r="D8" s="171"/>
      <c r="E8" s="171"/>
      <c r="F8" s="171"/>
      <c r="G8" s="171"/>
      <c r="H8" s="171"/>
      <c r="I8" s="171"/>
      <c r="J8" s="171"/>
      <c r="K8" s="172"/>
    </row>
    <row r="9" spans="1:11" s="19" customFormat="1" ht="58.2" thickBot="1" x14ac:dyDescent="0.35">
      <c r="A9" s="35" t="s">
        <v>108</v>
      </c>
      <c r="B9" s="43" t="s">
        <v>114</v>
      </c>
      <c r="C9" s="43" t="s">
        <v>315</v>
      </c>
      <c r="D9" s="43" t="s">
        <v>323</v>
      </c>
      <c r="E9" s="43" t="s">
        <v>316</v>
      </c>
      <c r="F9" s="43" t="s">
        <v>324</v>
      </c>
      <c r="G9" s="43" t="s">
        <v>317</v>
      </c>
      <c r="H9" s="43" t="s">
        <v>325</v>
      </c>
      <c r="I9" s="43" t="s">
        <v>318</v>
      </c>
      <c r="J9" s="43" t="s">
        <v>326</v>
      </c>
      <c r="K9" s="44" t="s">
        <v>328</v>
      </c>
    </row>
    <row r="10" spans="1:11" s="19" customFormat="1" x14ac:dyDescent="0.3">
      <c r="A10" s="42" t="s">
        <v>320</v>
      </c>
      <c r="B10" s="28">
        <v>49</v>
      </c>
      <c r="C10" s="28">
        <v>12.6463688949</v>
      </c>
      <c r="D10" s="28">
        <v>0.41821359395399998</v>
      </c>
      <c r="E10" s="28">
        <v>13.0437485464</v>
      </c>
      <c r="F10" s="28">
        <v>0.39901800980800001</v>
      </c>
      <c r="G10" s="28">
        <v>3.5589762807100001</v>
      </c>
      <c r="H10" s="28">
        <v>0.41730535507099997</v>
      </c>
      <c r="I10" s="28">
        <v>13.579439282999999</v>
      </c>
      <c r="J10" s="28">
        <v>0.40320928524799998</v>
      </c>
      <c r="K10" s="29">
        <v>4.9960000000000004</v>
      </c>
    </row>
    <row r="11" spans="1:11" s="19" customFormat="1" x14ac:dyDescent="0.3">
      <c r="A11" s="24" t="s">
        <v>319</v>
      </c>
      <c r="B11" s="22">
        <v>49</v>
      </c>
      <c r="C11" s="22">
        <v>12.646776813400001</v>
      </c>
      <c r="D11" s="22">
        <v>0.41819482820600001</v>
      </c>
      <c r="E11" s="22">
        <v>13.0391562356</v>
      </c>
      <c r="F11" s="22">
        <v>0.39923186871600003</v>
      </c>
      <c r="G11" s="22">
        <v>3.5590191654300001</v>
      </c>
      <c r="H11" s="22">
        <v>0.41729131235400002</v>
      </c>
      <c r="I11" s="22">
        <v>13.5907988654</v>
      </c>
      <c r="J11" s="22">
        <v>0.40271005305200003</v>
      </c>
      <c r="K11" s="29">
        <v>4.9960000000000004</v>
      </c>
    </row>
    <row r="12" spans="1:11" s="19" customFormat="1" x14ac:dyDescent="0.3">
      <c r="A12" s="24" t="s">
        <v>321</v>
      </c>
      <c r="B12" s="22">
        <v>50</v>
      </c>
      <c r="C12" s="22">
        <v>2.66906495404</v>
      </c>
      <c r="D12" s="22">
        <v>0.87720282415399997</v>
      </c>
      <c r="E12" s="22">
        <v>2.73911377133</v>
      </c>
      <c r="F12" s="22">
        <v>0.87315913523099997</v>
      </c>
      <c r="G12" s="22">
        <v>1.6348003148400001</v>
      </c>
      <c r="H12" s="22">
        <v>0.877052340687</v>
      </c>
      <c r="I12" s="22">
        <v>2.9062261884399998</v>
      </c>
      <c r="J12" s="22">
        <v>0.87227684677700001</v>
      </c>
      <c r="K12" s="23">
        <v>4.9960000000000004</v>
      </c>
    </row>
    <row r="13" spans="1:11" s="19" customFormat="1" ht="15" thickBot="1" x14ac:dyDescent="0.35">
      <c r="A13" s="96" t="s">
        <v>322</v>
      </c>
      <c r="B13" s="97">
        <v>50</v>
      </c>
      <c r="C13" s="97">
        <v>2.6689889256799999</v>
      </c>
      <c r="D13" s="97">
        <v>0.87720632164699996</v>
      </c>
      <c r="E13" s="97">
        <v>2.7404571836699998</v>
      </c>
      <c r="F13" s="97">
        <v>0.87309648488400005</v>
      </c>
      <c r="G13" s="97">
        <v>1.6347820104299999</v>
      </c>
      <c r="H13" s="97">
        <v>0.87705509389299996</v>
      </c>
      <c r="I13" s="97">
        <v>2.9078922707500001</v>
      </c>
      <c r="J13" s="97">
        <v>0.87220362560499998</v>
      </c>
      <c r="K13" s="100">
        <v>4.1000000000000002E-2</v>
      </c>
    </row>
    <row r="14" spans="1:11" s="19" customFormat="1" ht="15" thickBot="1" x14ac:dyDescent="0.35">
      <c r="A14" s="147"/>
      <c r="B14" s="148"/>
      <c r="C14" s="148"/>
      <c r="D14" s="148"/>
      <c r="E14" s="148"/>
      <c r="F14" s="148"/>
      <c r="G14" s="148"/>
      <c r="H14" s="148"/>
      <c r="I14" s="148"/>
      <c r="J14" s="148"/>
      <c r="K14" s="149"/>
    </row>
    <row r="15" spans="1:11" s="19" customFormat="1" ht="18.600000000000001" thickBot="1" x14ac:dyDescent="0.4">
      <c r="A15" s="170" t="s">
        <v>329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</row>
    <row r="16" spans="1:11" s="19" customFormat="1" ht="58.2" thickBot="1" x14ac:dyDescent="0.35">
      <c r="A16" s="35" t="s">
        <v>108</v>
      </c>
      <c r="B16" s="43" t="s">
        <v>114</v>
      </c>
      <c r="C16" s="43" t="s">
        <v>315</v>
      </c>
      <c r="D16" s="43" t="s">
        <v>323</v>
      </c>
      <c r="E16" s="43" t="s">
        <v>316</v>
      </c>
      <c r="F16" s="43" t="s">
        <v>324</v>
      </c>
      <c r="G16" s="43" t="s">
        <v>317</v>
      </c>
      <c r="H16" s="43" t="s">
        <v>325</v>
      </c>
      <c r="I16" s="43" t="s">
        <v>318</v>
      </c>
      <c r="J16" s="43" t="s">
        <v>326</v>
      </c>
      <c r="K16" s="44" t="s">
        <v>328</v>
      </c>
    </row>
    <row r="17" spans="1:11" s="19" customFormat="1" x14ac:dyDescent="0.3">
      <c r="A17" s="42" t="s">
        <v>320</v>
      </c>
      <c r="B17" s="28">
        <v>49</v>
      </c>
      <c r="C17" s="28">
        <v>12.713858806999999</v>
      </c>
      <c r="D17" s="28">
        <v>0.41510720335700002</v>
      </c>
      <c r="E17" s="28">
        <v>13.0114283198</v>
      </c>
      <c r="F17" s="28">
        <v>0.400334721575</v>
      </c>
      <c r="G17" s="28">
        <v>3.5682511716600001</v>
      </c>
      <c r="H17" s="28">
        <v>0.41426432811000002</v>
      </c>
      <c r="I17" s="28">
        <v>13.6360051606</v>
      </c>
      <c r="J17" s="28">
        <v>0.40072332174000003</v>
      </c>
      <c r="K17" s="29">
        <v>1.6E-2</v>
      </c>
    </row>
    <row r="18" spans="1:11" s="19" customFormat="1" x14ac:dyDescent="0.3">
      <c r="A18" s="24" t="s">
        <v>319</v>
      </c>
      <c r="B18" s="22">
        <v>49</v>
      </c>
      <c r="C18" s="22">
        <v>12.6949770657</v>
      </c>
      <c r="D18" s="22">
        <v>0.41597639595000002</v>
      </c>
      <c r="E18" s="22">
        <v>13.0066534512</v>
      </c>
      <c r="F18" s="22">
        <v>0.400650028203</v>
      </c>
      <c r="G18" s="22">
        <v>3.5656144462500001</v>
      </c>
      <c r="H18" s="22">
        <v>0.41512965593500001</v>
      </c>
      <c r="I18" s="22">
        <v>13.6847387177</v>
      </c>
      <c r="J18" s="22">
        <v>0.39858157392600002</v>
      </c>
      <c r="K18" s="29">
        <v>1.09999999999999E-2</v>
      </c>
    </row>
    <row r="19" spans="1:11" s="19" customFormat="1" x14ac:dyDescent="0.3">
      <c r="A19" s="24" t="s">
        <v>321</v>
      </c>
      <c r="B19" s="22">
        <v>50</v>
      </c>
      <c r="C19" s="22">
        <v>2.6791538929600001</v>
      </c>
      <c r="D19" s="22">
        <v>0.876738621015</v>
      </c>
      <c r="E19" s="22">
        <v>2.72816565309</v>
      </c>
      <c r="F19" s="22">
        <v>0.87369064278399999</v>
      </c>
      <c r="G19" s="22">
        <v>1.6379274270299999</v>
      </c>
      <c r="H19" s="22">
        <v>0.876581532311</v>
      </c>
      <c r="I19" s="22">
        <v>2.9141224758300002</v>
      </c>
      <c r="J19" s="22">
        <v>0.87192981985600004</v>
      </c>
      <c r="K19" s="23">
        <v>6.0000000000000001E-3</v>
      </c>
    </row>
    <row r="20" spans="1:11" s="19" customFormat="1" ht="15" thickBot="1" x14ac:dyDescent="0.35">
      <c r="A20" s="96" t="s">
        <v>322</v>
      </c>
      <c r="B20" s="97">
        <v>50</v>
      </c>
      <c r="C20" s="97">
        <v>2.68673366226</v>
      </c>
      <c r="D20" s="97">
        <v>0.87638963186100005</v>
      </c>
      <c r="E20" s="97">
        <v>2.7333253958000001</v>
      </c>
      <c r="F20" s="97">
        <v>0.87349711214500003</v>
      </c>
      <c r="G20" s="97">
        <v>1.6401706624800001</v>
      </c>
      <c r="H20" s="97">
        <v>0.87624324349299998</v>
      </c>
      <c r="I20" s="97">
        <v>2.93957024351</v>
      </c>
      <c r="J20" s="97">
        <v>0.870811438519</v>
      </c>
      <c r="K20" s="100">
        <v>6.0000000000000001E-3</v>
      </c>
    </row>
    <row r="21" spans="1:11" s="19" customFormat="1" ht="15" thickBot="1" x14ac:dyDescent="0.35">
      <c r="A21" s="147"/>
      <c r="B21" s="148"/>
      <c r="C21" s="148"/>
      <c r="D21" s="148"/>
      <c r="E21" s="148"/>
      <c r="F21" s="148"/>
      <c r="G21" s="148"/>
      <c r="H21" s="148"/>
      <c r="I21" s="148"/>
      <c r="J21" s="148"/>
      <c r="K21" s="149"/>
    </row>
    <row r="24" spans="1:11" ht="30" customHeight="1" x14ac:dyDescent="0.3">
      <c r="C24" s="31"/>
      <c r="D24" s="31"/>
      <c r="E24" s="31"/>
      <c r="F24" s="31"/>
      <c r="I24" s="31"/>
      <c r="J24" s="31"/>
      <c r="K24" s="31"/>
    </row>
    <row r="26" spans="1:11" x14ac:dyDescent="0.3">
      <c r="D26" s="98"/>
      <c r="F26" s="98"/>
      <c r="J26" s="98"/>
    </row>
    <row r="29" spans="1:11" x14ac:dyDescent="0.3">
      <c r="D29" s="98"/>
      <c r="F29" s="98"/>
      <c r="J29" s="98"/>
    </row>
    <row r="32" spans="1:11" x14ac:dyDescent="0.3">
      <c r="D32" s="98"/>
      <c r="F32" s="98"/>
      <c r="J32" s="98"/>
    </row>
    <row r="33" spans="4:10" x14ac:dyDescent="0.3">
      <c r="D33" s="98"/>
      <c r="F33" s="98"/>
      <c r="J33" s="98"/>
    </row>
    <row r="34" spans="4:10" x14ac:dyDescent="0.3">
      <c r="D34" s="98"/>
      <c r="F34" s="98"/>
      <c r="J34" s="98"/>
    </row>
    <row r="35" spans="4:10" x14ac:dyDescent="0.3">
      <c r="D35" s="98"/>
      <c r="F35" s="98"/>
      <c r="J35" s="98"/>
    </row>
    <row r="38" spans="4:10" x14ac:dyDescent="0.3">
      <c r="D38" s="98"/>
      <c r="F38" s="98"/>
      <c r="J38" s="98"/>
    </row>
    <row r="41" spans="4:10" x14ac:dyDescent="0.3">
      <c r="D41" s="98"/>
      <c r="F41" s="98"/>
      <c r="J41" s="98"/>
    </row>
    <row r="42" spans="4:10" x14ac:dyDescent="0.3">
      <c r="D42" s="98"/>
      <c r="F42" s="98"/>
      <c r="J42" s="98"/>
    </row>
    <row r="43" spans="4:10" x14ac:dyDescent="0.3">
      <c r="D43" s="98"/>
      <c r="F43" s="98"/>
      <c r="J43" s="98"/>
    </row>
    <row r="44" spans="4:10" x14ac:dyDescent="0.3">
      <c r="D44" s="98"/>
      <c r="F44" s="98"/>
      <c r="J44" s="98"/>
    </row>
    <row r="45" spans="4:10" x14ac:dyDescent="0.3">
      <c r="D45" s="98"/>
      <c r="F45" s="98"/>
      <c r="J45" s="98"/>
    </row>
    <row r="46" spans="4:10" x14ac:dyDescent="0.3">
      <c r="D46" s="98"/>
      <c r="F46" s="98"/>
      <c r="J46" s="98"/>
    </row>
    <row r="47" spans="4:10" x14ac:dyDescent="0.3">
      <c r="D47" s="98"/>
      <c r="F47" s="98"/>
      <c r="J47" s="98"/>
    </row>
    <row r="48" spans="4:10" x14ac:dyDescent="0.3">
      <c r="D48" s="98"/>
      <c r="F48" s="98"/>
      <c r="J48" s="98"/>
    </row>
    <row r="49" spans="4:10" x14ac:dyDescent="0.3">
      <c r="D49" s="98"/>
      <c r="F49" s="98"/>
      <c r="J49" s="98"/>
    </row>
    <row r="50" spans="4:10" x14ac:dyDescent="0.3">
      <c r="D50" s="98"/>
      <c r="F50" s="98"/>
      <c r="J50" s="98"/>
    </row>
    <row r="51" spans="4:10" x14ac:dyDescent="0.3">
      <c r="D51" s="98"/>
      <c r="F51" s="98"/>
      <c r="J51" s="98"/>
    </row>
    <row r="54" spans="4:10" x14ac:dyDescent="0.3">
      <c r="D54" s="98"/>
      <c r="F54" s="98"/>
      <c r="J54" s="98"/>
    </row>
    <row r="59" spans="4:10" x14ac:dyDescent="0.3">
      <c r="D59" s="98"/>
      <c r="F59" s="98"/>
      <c r="J59" s="98"/>
    </row>
    <row r="60" spans="4:10" x14ac:dyDescent="0.3">
      <c r="D60" s="98"/>
      <c r="F60" s="98"/>
      <c r="J60" s="98"/>
    </row>
    <row r="63" spans="4:10" x14ac:dyDescent="0.3">
      <c r="D63" s="98"/>
      <c r="F63" s="98"/>
      <c r="J63" s="98"/>
    </row>
    <row r="64" spans="4:10" x14ac:dyDescent="0.3">
      <c r="D64" s="98"/>
      <c r="F64" s="98"/>
      <c r="J64" s="98"/>
    </row>
    <row r="69" spans="4:10" x14ac:dyDescent="0.3">
      <c r="D69" s="98"/>
      <c r="F69" s="98"/>
      <c r="J69" s="98"/>
    </row>
    <row r="70" spans="4:10" x14ac:dyDescent="0.3">
      <c r="D70" s="98"/>
      <c r="F70" s="98"/>
      <c r="J70" s="98"/>
    </row>
    <row r="71" spans="4:10" x14ac:dyDescent="0.3">
      <c r="D71" s="98"/>
      <c r="F71" s="98"/>
      <c r="J71" s="98"/>
    </row>
    <row r="72" spans="4:10" x14ac:dyDescent="0.3">
      <c r="D72" s="98"/>
      <c r="F72" s="98"/>
      <c r="J72" s="98"/>
    </row>
  </sheetData>
  <mergeCells count="7">
    <mergeCell ref="A15:K15"/>
    <mergeCell ref="A21:K21"/>
    <mergeCell ref="A1:K1"/>
    <mergeCell ref="A7:K7"/>
    <mergeCell ref="A14:K14"/>
    <mergeCell ref="K2:K6"/>
    <mergeCell ref="A8:K8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90" zoomScaleNormal="90" workbookViewId="0">
      <selection activeCell="L11" sqref="L11"/>
    </sheetView>
  </sheetViews>
  <sheetFormatPr defaultRowHeight="14.4" x14ac:dyDescent="0.3"/>
  <cols>
    <col min="1" max="1" width="9.77734375" style="78" customWidth="1"/>
    <col min="2" max="8" width="9.77734375" style="105" customWidth="1"/>
    <col min="9" max="9" width="9.77734375" style="78" customWidth="1"/>
    <col min="10" max="16" width="9.77734375" style="105" customWidth="1"/>
    <col min="17" max="17" width="9.77734375" style="78" customWidth="1"/>
    <col min="18" max="25" width="9.77734375" style="105" customWidth="1"/>
    <col min="26" max="16384" width="8.88671875" style="105"/>
  </cols>
  <sheetData>
    <row r="1" spans="1:23" ht="18" x14ac:dyDescent="0.35">
      <c r="A1" s="200" t="s">
        <v>334</v>
      </c>
      <c r="B1" s="200"/>
      <c r="C1" s="200"/>
      <c r="D1" s="200"/>
      <c r="E1" s="200"/>
      <c r="F1" s="200"/>
      <c r="G1" s="200"/>
      <c r="I1" s="200" t="s">
        <v>335</v>
      </c>
      <c r="J1" s="200"/>
      <c r="K1" s="200"/>
      <c r="L1" s="200"/>
      <c r="M1" s="200"/>
      <c r="N1" s="200"/>
      <c r="O1" s="200"/>
      <c r="Q1" s="200" t="s">
        <v>336</v>
      </c>
      <c r="R1" s="200"/>
      <c r="S1" s="200"/>
      <c r="T1" s="200"/>
      <c r="U1" s="200"/>
      <c r="V1" s="200"/>
      <c r="W1" s="200"/>
    </row>
    <row r="2" spans="1:23" ht="18" x14ac:dyDescent="0.35">
      <c r="A2" s="103"/>
      <c r="B2" s="165" t="s">
        <v>338</v>
      </c>
      <c r="C2" s="165"/>
      <c r="D2" s="165"/>
      <c r="E2" s="165" t="s">
        <v>339</v>
      </c>
      <c r="F2" s="165"/>
      <c r="G2" s="165"/>
      <c r="H2" s="104"/>
      <c r="I2" s="103"/>
      <c r="J2" s="165" t="s">
        <v>338</v>
      </c>
      <c r="K2" s="165"/>
      <c r="L2" s="165"/>
      <c r="M2" s="165" t="s">
        <v>339</v>
      </c>
      <c r="N2" s="165"/>
      <c r="O2" s="165"/>
      <c r="P2" s="104"/>
      <c r="Q2" s="103"/>
      <c r="R2" s="165" t="s">
        <v>338</v>
      </c>
      <c r="S2" s="165"/>
      <c r="T2" s="165"/>
      <c r="U2" s="165" t="s">
        <v>339</v>
      </c>
      <c r="V2" s="165"/>
      <c r="W2" s="165"/>
    </row>
    <row r="3" spans="1:23" x14ac:dyDescent="0.3">
      <c r="A3" s="1"/>
      <c r="B3" t="s">
        <v>150</v>
      </c>
      <c r="C3" t="s">
        <v>151</v>
      </c>
      <c r="D3" t="s">
        <v>337</v>
      </c>
      <c r="E3" t="s">
        <v>150</v>
      </c>
      <c r="F3" t="s">
        <v>151</v>
      </c>
      <c r="G3" t="s">
        <v>337</v>
      </c>
      <c r="H3" s="106"/>
      <c r="I3" s="1"/>
      <c r="J3" t="s">
        <v>150</v>
      </c>
      <c r="K3" t="s">
        <v>151</v>
      </c>
      <c r="L3" t="s">
        <v>337</v>
      </c>
      <c r="M3" t="s">
        <v>150</v>
      </c>
      <c r="N3" t="s">
        <v>151</v>
      </c>
      <c r="O3" t="s">
        <v>337</v>
      </c>
      <c r="Q3" s="1"/>
      <c r="R3" t="s">
        <v>150</v>
      </c>
      <c r="S3" t="s">
        <v>151</v>
      </c>
      <c r="T3" t="s">
        <v>337</v>
      </c>
      <c r="U3" t="s">
        <v>150</v>
      </c>
      <c r="V3" t="s">
        <v>151</v>
      </c>
      <c r="W3" t="s">
        <v>337</v>
      </c>
    </row>
    <row r="4" spans="1:23" x14ac:dyDescent="0.3">
      <c r="A4" s="1" t="s">
        <v>1</v>
      </c>
      <c r="B4">
        <v>24.851627307899999</v>
      </c>
      <c r="C4" s="98">
        <v>6.5432499507400004E-7</v>
      </c>
      <c r="D4">
        <v>-5.7373512209799998E-2</v>
      </c>
      <c r="E4">
        <v>24.851627307899999</v>
      </c>
      <c r="F4" s="98">
        <v>6.5432499507400004E-7</v>
      </c>
      <c r="G4">
        <v>-0.284198262235</v>
      </c>
      <c r="I4" s="1" t="s">
        <v>1</v>
      </c>
      <c r="J4">
        <v>24.851627307899999</v>
      </c>
      <c r="K4" s="98">
        <v>6.5432499507400004E-7</v>
      </c>
      <c r="L4">
        <v>-8.8383952153599996E-2</v>
      </c>
      <c r="M4">
        <v>24.851627307899999</v>
      </c>
      <c r="N4" s="98">
        <v>6.5432499507400004E-7</v>
      </c>
      <c r="O4">
        <v>-0.20902748997699999</v>
      </c>
      <c r="Q4" s="1" t="s">
        <v>1</v>
      </c>
      <c r="R4">
        <v>24.851627307899999</v>
      </c>
      <c r="S4" s="98">
        <v>6.5432499507400004E-7</v>
      </c>
      <c r="T4">
        <v>-5.9091479629E-2</v>
      </c>
      <c r="U4">
        <v>24.851627307899999</v>
      </c>
      <c r="V4" s="98">
        <v>6.5432499507400004E-7</v>
      </c>
      <c r="W4">
        <v>-0.28506492603</v>
      </c>
    </row>
    <row r="5" spans="1:23" x14ac:dyDescent="0.3">
      <c r="A5" s="1" t="s">
        <v>4</v>
      </c>
      <c r="B5">
        <v>5.2675114163199996</v>
      </c>
      <c r="C5">
        <v>2.17957419072E-2</v>
      </c>
      <c r="D5" s="98">
        <v>-3.2649599228199997E-5</v>
      </c>
      <c r="E5">
        <v>5.2675114163199996</v>
      </c>
      <c r="F5">
        <v>2.17957419072E-2</v>
      </c>
      <c r="G5">
        <v>-7.3128034997599997E-2</v>
      </c>
      <c r="I5" s="1" t="s">
        <v>4</v>
      </c>
      <c r="J5">
        <v>5.2675114163199996</v>
      </c>
      <c r="K5">
        <v>2.17957419072E-2</v>
      </c>
      <c r="L5">
        <v>-1.24497724492E-4</v>
      </c>
      <c r="M5">
        <v>5.2675114163199996</v>
      </c>
      <c r="N5">
        <v>2.17957419072E-2</v>
      </c>
      <c r="O5">
        <v>0</v>
      </c>
      <c r="Q5" s="1" t="s">
        <v>4</v>
      </c>
      <c r="R5">
        <v>5.2675114163199996</v>
      </c>
      <c r="S5">
        <v>2.17957419072E-2</v>
      </c>
      <c r="T5" s="98">
        <v>-3.5487815556900002E-5</v>
      </c>
      <c r="U5">
        <v>5.2675114163199996</v>
      </c>
      <c r="V5">
        <v>2.17957419072E-2</v>
      </c>
      <c r="W5">
        <v>-4.0434870794600002E-2</v>
      </c>
    </row>
    <row r="6" spans="1:23" x14ac:dyDescent="0.3">
      <c r="A6" s="1" t="s">
        <v>7</v>
      </c>
      <c r="B6">
        <v>12.63000151</v>
      </c>
      <c r="C6">
        <v>3.85458019421E-4</v>
      </c>
      <c r="D6">
        <v>6.3123417085799993E-2</v>
      </c>
      <c r="E6">
        <v>12.63000151</v>
      </c>
      <c r="F6">
        <v>3.85458019421E-4</v>
      </c>
      <c r="G6">
        <v>1.33732479799</v>
      </c>
      <c r="I6" s="1" t="s">
        <v>7</v>
      </c>
      <c r="J6">
        <v>12.63000151</v>
      </c>
      <c r="K6">
        <v>3.85458019421E-4</v>
      </c>
      <c r="L6">
        <v>6.8494353705899999E-2</v>
      </c>
      <c r="M6">
        <v>12.63000151</v>
      </c>
      <c r="N6">
        <v>3.85458019421E-4</v>
      </c>
      <c r="O6">
        <v>0.80010388524999998</v>
      </c>
      <c r="Q6" s="1" t="s">
        <v>7</v>
      </c>
      <c r="R6">
        <v>12.63000151</v>
      </c>
      <c r="S6">
        <v>3.85458019421E-4</v>
      </c>
      <c r="T6">
        <v>6.3596629310200006E-2</v>
      </c>
      <c r="U6">
        <v>12.63000151</v>
      </c>
      <c r="V6">
        <v>3.85458019421E-4</v>
      </c>
      <c r="W6">
        <v>1.2166374582299999</v>
      </c>
    </row>
    <row r="7" spans="1:23" x14ac:dyDescent="0.3">
      <c r="A7" s="1" t="s">
        <v>10</v>
      </c>
      <c r="B7">
        <v>17.2543238714</v>
      </c>
      <c r="C7" s="98">
        <v>3.3607417590900002E-5</v>
      </c>
      <c r="D7">
        <v>1.14431921729E-3</v>
      </c>
      <c r="E7">
        <v>17.2543238714</v>
      </c>
      <c r="F7" s="98">
        <v>3.3607417590900002E-5</v>
      </c>
      <c r="G7">
        <v>1.23367622568</v>
      </c>
      <c r="I7" s="1" t="s">
        <v>10</v>
      </c>
      <c r="J7">
        <v>17.2543238714</v>
      </c>
      <c r="K7" s="98">
        <v>3.3607417590900002E-5</v>
      </c>
      <c r="L7">
        <v>1.1837882402699999E-3</v>
      </c>
      <c r="M7">
        <v>17.2543238714</v>
      </c>
      <c r="N7" s="98">
        <v>3.3607417590900002E-5</v>
      </c>
      <c r="O7">
        <v>0.91841514282699999</v>
      </c>
      <c r="Q7" s="1" t="s">
        <v>10</v>
      </c>
      <c r="R7">
        <v>17.2543238714</v>
      </c>
      <c r="S7" s="98">
        <v>3.3607417590900002E-5</v>
      </c>
      <c r="T7">
        <v>1.1463530853299999E-3</v>
      </c>
      <c r="U7">
        <v>17.2543238714</v>
      </c>
      <c r="V7" s="98">
        <v>3.3607417590900002E-5</v>
      </c>
      <c r="W7">
        <v>1.1783303355100001</v>
      </c>
    </row>
    <row r="8" spans="1:23" x14ac:dyDescent="0.3">
      <c r="A8" s="1" t="s">
        <v>16</v>
      </c>
      <c r="B8">
        <v>5.7727204794300002</v>
      </c>
      <c r="C8">
        <v>1.6337187303999998E-2</v>
      </c>
      <c r="D8">
        <v>-5.78319825695E-2</v>
      </c>
      <c r="E8">
        <v>5.7727204794300002</v>
      </c>
      <c r="F8">
        <v>1.6337187303999998E-2</v>
      </c>
      <c r="G8" s="98">
        <v>-4120347531520</v>
      </c>
      <c r="I8" s="1" t="s">
        <v>16</v>
      </c>
      <c r="J8">
        <v>5.7727204794300002</v>
      </c>
      <c r="K8">
        <v>1.6337187303999998E-2</v>
      </c>
      <c r="L8">
        <v>-3.8501321395400002E-2</v>
      </c>
      <c r="M8">
        <v>5.7727204794300002</v>
      </c>
      <c r="N8">
        <v>1.6337187303999998E-2</v>
      </c>
      <c r="O8">
        <v>-7.9238022511600004E-2</v>
      </c>
      <c r="Q8" s="1" t="s">
        <v>16</v>
      </c>
      <c r="R8">
        <v>5.7727204794300002</v>
      </c>
      <c r="S8">
        <v>1.6337187303999998E-2</v>
      </c>
      <c r="T8">
        <v>-5.7909365753300003E-2</v>
      </c>
      <c r="U8">
        <v>5.7727204794300002</v>
      </c>
      <c r="V8">
        <v>1.6337187303999998E-2</v>
      </c>
      <c r="W8">
        <v>-6.0023780275700003E-2</v>
      </c>
    </row>
    <row r="9" spans="1:23" x14ac:dyDescent="0.3">
      <c r="A9" s="1" t="s">
        <v>17</v>
      </c>
      <c r="B9">
        <v>5.7727204794300002</v>
      </c>
      <c r="C9">
        <v>1.6337187303999998E-2</v>
      </c>
      <c r="D9">
        <v>5.7831982567199999E-2</v>
      </c>
      <c r="E9">
        <v>5.7727204794300002</v>
      </c>
      <c r="F9">
        <v>1.6337187303999998E-2</v>
      </c>
      <c r="G9" s="98">
        <v>-4120347531520</v>
      </c>
      <c r="I9" s="1" t="s">
        <v>17</v>
      </c>
      <c r="J9">
        <v>5.7727204794300002</v>
      </c>
      <c r="K9">
        <v>1.6337187303999998E-2</v>
      </c>
      <c r="L9" s="98">
        <v>6.6296952377900005E-17</v>
      </c>
      <c r="M9">
        <v>5.7727204794300002</v>
      </c>
      <c r="N9">
        <v>1.6337187303999998E-2</v>
      </c>
      <c r="O9" s="98">
        <v>6.6296952377900005E-17</v>
      </c>
      <c r="Q9" s="1" t="s">
        <v>17</v>
      </c>
      <c r="R9">
        <v>5.7727204794300002</v>
      </c>
      <c r="S9">
        <v>1.6337187303999998E-2</v>
      </c>
      <c r="T9">
        <v>5.7909365753399999E-2</v>
      </c>
      <c r="U9">
        <v>5.7727204794300002</v>
      </c>
      <c r="V9">
        <v>1.6337187303999998E-2</v>
      </c>
      <c r="W9">
        <v>6.0023780275700003E-2</v>
      </c>
    </row>
    <row r="10" spans="1:23" x14ac:dyDescent="0.3">
      <c r="A10" s="1" t="s">
        <v>18</v>
      </c>
      <c r="B10">
        <v>26.3670928391</v>
      </c>
      <c r="C10" s="98">
        <v>3.00333335224E-7</v>
      </c>
      <c r="D10">
        <v>0.69747624701699995</v>
      </c>
      <c r="E10">
        <v>26.3670928391</v>
      </c>
      <c r="F10" s="98">
        <v>3.00333335224E-7</v>
      </c>
      <c r="G10">
        <v>0.69538563843000001</v>
      </c>
      <c r="I10" s="1" t="s">
        <v>18</v>
      </c>
      <c r="J10">
        <v>26.3670928391</v>
      </c>
      <c r="K10" s="98">
        <v>3.00333335224E-7</v>
      </c>
      <c r="L10">
        <v>0.50662004380299996</v>
      </c>
      <c r="M10">
        <v>26.3670928391</v>
      </c>
      <c r="N10" s="98">
        <v>3.00333335224E-7</v>
      </c>
      <c r="O10">
        <v>0.569156667497</v>
      </c>
      <c r="Q10" s="1" t="s">
        <v>18</v>
      </c>
      <c r="R10">
        <v>26.3670928391</v>
      </c>
      <c r="S10" s="98">
        <v>3.00333335224E-7</v>
      </c>
      <c r="T10">
        <v>0.68608095355999998</v>
      </c>
      <c r="U10">
        <v>26.3670928391</v>
      </c>
      <c r="V10" s="98">
        <v>3.00333335224E-7</v>
      </c>
      <c r="W10">
        <v>0.68520741656299999</v>
      </c>
    </row>
    <row r="11" spans="1:23" x14ac:dyDescent="0.3">
      <c r="A11" s="1" t="s">
        <v>19</v>
      </c>
      <c r="B11">
        <v>31.9213013084</v>
      </c>
      <c r="C11" s="98">
        <v>1.7558065473600002E-8</v>
      </c>
      <c r="D11">
        <v>0.843681790135</v>
      </c>
      <c r="E11">
        <v>31.9213013084</v>
      </c>
      <c r="F11" s="98">
        <v>1.7558065473600002E-8</v>
      </c>
      <c r="G11">
        <v>0.84153386700199995</v>
      </c>
      <c r="I11" s="1" t="s">
        <v>19</v>
      </c>
      <c r="J11">
        <v>31.9213013084</v>
      </c>
      <c r="K11" s="98">
        <v>1.7558065473600002E-8</v>
      </c>
      <c r="L11">
        <v>0.73482289047100002</v>
      </c>
      <c r="M11">
        <v>31.9213013084</v>
      </c>
      <c r="N11" s="98">
        <v>1.7558065473600002E-8</v>
      </c>
      <c r="O11">
        <v>0.82394819557599996</v>
      </c>
      <c r="Q11" s="1" t="s">
        <v>19</v>
      </c>
      <c r="R11">
        <v>31.9213013084</v>
      </c>
      <c r="S11" s="98">
        <v>1.7558065473600002E-8</v>
      </c>
      <c r="T11">
        <v>0.83429943424700004</v>
      </c>
      <c r="U11">
        <v>31.9213013084</v>
      </c>
      <c r="V11" s="98">
        <v>1.7558065473600002E-8</v>
      </c>
      <c r="W11">
        <v>0.84254314403700004</v>
      </c>
    </row>
    <row r="12" spans="1:23" x14ac:dyDescent="0.3">
      <c r="A12" s="1" t="s">
        <v>21</v>
      </c>
      <c r="B12">
        <v>92.145886302600005</v>
      </c>
      <c r="C12" s="98">
        <v>1.63480046949E-21</v>
      </c>
      <c r="D12">
        <v>-0.99296222688000002</v>
      </c>
      <c r="E12">
        <v>92.145886302600005</v>
      </c>
      <c r="F12" s="98">
        <v>1.63480046949E-21</v>
      </c>
      <c r="G12">
        <v>-0.99257218485499998</v>
      </c>
      <c r="I12" s="1" t="s">
        <v>21</v>
      </c>
      <c r="J12">
        <v>92.145886302600005</v>
      </c>
      <c r="K12" s="98">
        <v>1.63480046949E-21</v>
      </c>
      <c r="L12">
        <v>-0.90263891866500001</v>
      </c>
      <c r="M12">
        <v>92.145886302600005</v>
      </c>
      <c r="N12" s="98">
        <v>1.63480046949E-21</v>
      </c>
      <c r="O12">
        <v>-0.92840911791500003</v>
      </c>
      <c r="Q12" s="1" t="s">
        <v>21</v>
      </c>
      <c r="R12">
        <v>92.145886302600005</v>
      </c>
      <c r="S12" s="98">
        <v>1.63480046949E-21</v>
      </c>
      <c r="T12">
        <v>-0.98095898963999995</v>
      </c>
      <c r="U12">
        <v>92.145886302600005</v>
      </c>
      <c r="V12" s="98">
        <v>1.63480046949E-21</v>
      </c>
      <c r="W12">
        <v>-0.98123176471999995</v>
      </c>
    </row>
    <row r="13" spans="1:23" x14ac:dyDescent="0.3">
      <c r="A13" s="1" t="s">
        <v>24</v>
      </c>
      <c r="B13">
        <v>56.150797283199999</v>
      </c>
      <c r="C13" s="98">
        <v>8.7804065782300002E-14</v>
      </c>
      <c r="D13">
        <v>-4.5542621286E-2</v>
      </c>
      <c r="E13">
        <v>56.150797283199999</v>
      </c>
      <c r="F13" s="98">
        <v>8.7804065782300002E-14</v>
      </c>
      <c r="G13">
        <v>-4.47998046875E-2</v>
      </c>
      <c r="I13" s="1" t="s">
        <v>24</v>
      </c>
      <c r="J13">
        <v>56.150797283199999</v>
      </c>
      <c r="K13" s="98">
        <v>8.7804065782300002E-14</v>
      </c>
      <c r="L13">
        <v>-0.214779599436</v>
      </c>
      <c r="M13">
        <v>56.150797283199999</v>
      </c>
      <c r="N13" s="98">
        <v>8.7804065782300002E-14</v>
      </c>
      <c r="O13">
        <v>-0.19263306539799999</v>
      </c>
      <c r="Q13" s="1" t="s">
        <v>24</v>
      </c>
      <c r="R13">
        <v>56.150797283199999</v>
      </c>
      <c r="S13" s="98">
        <v>8.7804065782300002E-14</v>
      </c>
      <c r="T13">
        <v>-5.9598086689399997E-2</v>
      </c>
      <c r="U13">
        <v>56.150797283199999</v>
      </c>
      <c r="V13" s="98">
        <v>8.7804065782300002E-14</v>
      </c>
      <c r="W13">
        <v>-6.0195559909600002E-2</v>
      </c>
    </row>
    <row r="14" spans="1:23" x14ac:dyDescent="0.3">
      <c r="A14" s="1" t="s">
        <v>25</v>
      </c>
      <c r="B14">
        <v>14.6185409462</v>
      </c>
      <c r="C14">
        <v>1.3428836601799999E-4</v>
      </c>
      <c r="D14">
        <v>0.396898067626</v>
      </c>
      <c r="E14">
        <v>14.6185409462</v>
      </c>
      <c r="F14">
        <v>1.3428836601799999E-4</v>
      </c>
      <c r="G14">
        <v>0.39404296875</v>
      </c>
      <c r="I14" s="1" t="s">
        <v>25</v>
      </c>
      <c r="J14">
        <v>14.6185409462</v>
      </c>
      <c r="K14">
        <v>1.3428836601799999E-4</v>
      </c>
      <c r="L14">
        <v>0.17693990756799999</v>
      </c>
      <c r="M14">
        <v>14.6185409462</v>
      </c>
      <c r="N14">
        <v>1.3428836601799999E-4</v>
      </c>
      <c r="O14">
        <v>0.25337657913599998</v>
      </c>
      <c r="Q14" s="1" t="s">
        <v>25</v>
      </c>
      <c r="R14">
        <v>14.6185409462</v>
      </c>
      <c r="S14">
        <v>1.3428836601799999E-4</v>
      </c>
      <c r="T14">
        <v>0.38554215643799999</v>
      </c>
      <c r="U14">
        <v>14.6185409462</v>
      </c>
      <c r="V14">
        <v>1.3428836601799999E-4</v>
      </c>
      <c r="W14">
        <v>0.38865948237300002</v>
      </c>
    </row>
    <row r="15" spans="1:23" x14ac:dyDescent="0.3">
      <c r="A15" s="1" t="s">
        <v>27</v>
      </c>
      <c r="B15">
        <v>13.315584078400001</v>
      </c>
      <c r="C15">
        <v>2.6769253429099999E-4</v>
      </c>
      <c r="D15">
        <v>0.31141072430599998</v>
      </c>
      <c r="E15">
        <v>13.315584078400001</v>
      </c>
      <c r="F15">
        <v>2.6769253429099999E-4</v>
      </c>
      <c r="G15">
        <v>0.308837890625</v>
      </c>
      <c r="I15" s="1" t="s">
        <v>27</v>
      </c>
      <c r="J15">
        <v>13.315584078400001</v>
      </c>
      <c r="K15">
        <v>2.6769253429099999E-4</v>
      </c>
      <c r="L15">
        <v>9.3306277237200003E-2</v>
      </c>
      <c r="M15">
        <v>13.315584078400001</v>
      </c>
      <c r="N15">
        <v>2.6769253429099999E-4</v>
      </c>
      <c r="O15">
        <v>0.16621715413499999</v>
      </c>
      <c r="Q15" s="1" t="s">
        <v>27</v>
      </c>
      <c r="R15">
        <v>13.315584078400001</v>
      </c>
      <c r="S15">
        <v>2.6769253429099999E-4</v>
      </c>
      <c r="T15">
        <v>0.300817491682</v>
      </c>
      <c r="U15">
        <v>13.315584078400001</v>
      </c>
      <c r="V15">
        <v>2.6769253429099999E-4</v>
      </c>
      <c r="W15">
        <v>0.30428912712</v>
      </c>
    </row>
    <row r="16" spans="1:23" x14ac:dyDescent="0.3">
      <c r="A16" s="1" t="s">
        <v>35</v>
      </c>
      <c r="B16">
        <v>45.084603819599998</v>
      </c>
      <c r="C16" s="98">
        <v>2.2480017609E-11</v>
      </c>
      <c r="D16">
        <v>-0.36358700172699998</v>
      </c>
      <c r="E16">
        <v>45.084603819599998</v>
      </c>
      <c r="F16" s="98">
        <v>2.2480017609E-11</v>
      </c>
      <c r="G16">
        <v>-0.3662109375</v>
      </c>
      <c r="I16" s="1" t="s">
        <v>35</v>
      </c>
      <c r="J16">
        <v>45.084603819599998</v>
      </c>
      <c r="K16" s="98">
        <v>2.2480017609E-11</v>
      </c>
      <c r="L16">
        <v>-0.27042523219199999</v>
      </c>
      <c r="M16">
        <v>45.084603819599998</v>
      </c>
      <c r="N16" s="98">
        <v>2.2480017609E-11</v>
      </c>
      <c r="O16">
        <v>-0.38656344139600002</v>
      </c>
      <c r="Q16" s="1" t="s">
        <v>35</v>
      </c>
      <c r="R16">
        <v>45.084603819599998</v>
      </c>
      <c r="S16" s="98">
        <v>2.2480017609E-11</v>
      </c>
      <c r="T16">
        <v>-0.358886657522</v>
      </c>
      <c r="U16">
        <v>45.084603819599998</v>
      </c>
      <c r="V16" s="98">
        <v>2.2480017609E-11</v>
      </c>
      <c r="W16">
        <v>-0.36481206281099998</v>
      </c>
    </row>
    <row r="17" spans="1:23" x14ac:dyDescent="0.3">
      <c r="A17" s="1" t="s">
        <v>37</v>
      </c>
      <c r="B17">
        <v>3.9160523647600001</v>
      </c>
      <c r="C17">
        <v>4.7918338653199999E-2</v>
      </c>
      <c r="D17">
        <v>0.39893619514000001</v>
      </c>
      <c r="E17">
        <v>3.9160523647600001</v>
      </c>
      <c r="F17">
        <v>4.7918338653199999E-2</v>
      </c>
      <c r="G17">
        <v>0.400390625</v>
      </c>
      <c r="I17" s="1" t="s">
        <v>37</v>
      </c>
      <c r="J17">
        <v>3.9160523647600001</v>
      </c>
      <c r="K17">
        <v>4.7918338653199999E-2</v>
      </c>
      <c r="L17">
        <v>5.6327206096199997E-2</v>
      </c>
      <c r="M17">
        <v>3.9160523647600001</v>
      </c>
      <c r="N17">
        <v>4.7918338653199999E-2</v>
      </c>
      <c r="O17">
        <v>0.20223111432099999</v>
      </c>
      <c r="Q17" s="1" t="s">
        <v>37</v>
      </c>
      <c r="R17">
        <v>3.9160523647600001</v>
      </c>
      <c r="S17">
        <v>4.7918338653199999E-2</v>
      </c>
      <c r="T17">
        <v>0.38355172102399998</v>
      </c>
      <c r="U17">
        <v>3.9160523647600001</v>
      </c>
      <c r="V17">
        <v>4.7918338653199999E-2</v>
      </c>
      <c r="W17">
        <v>0.385060430314</v>
      </c>
    </row>
    <row r="18" spans="1:23" x14ac:dyDescent="0.3">
      <c r="A18" s="1" t="s">
        <v>40</v>
      </c>
      <c r="B18">
        <v>10.2801349206</v>
      </c>
      <c r="C18">
        <v>1.3588245892200001E-3</v>
      </c>
      <c r="D18">
        <v>0.33442130116300001</v>
      </c>
      <c r="E18">
        <v>10.2801349206</v>
      </c>
      <c r="F18">
        <v>1.3588245892200001E-3</v>
      </c>
      <c r="G18">
        <v>0.332275390625</v>
      </c>
      <c r="I18" s="1" t="s">
        <v>40</v>
      </c>
      <c r="J18">
        <v>10.2801349206</v>
      </c>
      <c r="K18">
        <v>1.3588245892200001E-3</v>
      </c>
      <c r="L18">
        <v>0.16365752326399999</v>
      </c>
      <c r="M18">
        <v>10.2801349206</v>
      </c>
      <c r="N18">
        <v>1.3588245892200001E-3</v>
      </c>
      <c r="O18">
        <v>0.23326438080600001</v>
      </c>
      <c r="Q18" s="1" t="s">
        <v>40</v>
      </c>
      <c r="R18">
        <v>10.2801349206</v>
      </c>
      <c r="S18">
        <v>1.3588245892200001E-3</v>
      </c>
      <c r="T18">
        <v>0.32944915591200002</v>
      </c>
      <c r="U18">
        <v>10.2801349206</v>
      </c>
      <c r="V18">
        <v>1.3588245892200001E-3</v>
      </c>
      <c r="W18">
        <v>0.33079254951999998</v>
      </c>
    </row>
    <row r="19" spans="1:23" x14ac:dyDescent="0.3">
      <c r="A19" s="1" t="s">
        <v>46</v>
      </c>
      <c r="B19">
        <v>192.202440588</v>
      </c>
      <c r="C19" s="98">
        <v>2.0754358317000001E-42</v>
      </c>
      <c r="D19">
        <v>-0.26812611028099997</v>
      </c>
      <c r="E19">
        <v>192.202440588</v>
      </c>
      <c r="F19" s="98">
        <v>2.0754358317000001E-42</v>
      </c>
      <c r="G19" s="98">
        <v>-198425571548</v>
      </c>
      <c r="I19" s="1" t="s">
        <v>46</v>
      </c>
      <c r="J19">
        <v>192.202440588</v>
      </c>
      <c r="K19" s="98">
        <v>2.0754358317000001E-42</v>
      </c>
      <c r="L19">
        <v>-0.485138865985</v>
      </c>
      <c r="M19">
        <v>192.202440588</v>
      </c>
      <c r="N19" s="98">
        <v>2.0754358317000001E-42</v>
      </c>
      <c r="O19">
        <v>-0.48776572486500003</v>
      </c>
      <c r="Q19" s="1" t="s">
        <v>46</v>
      </c>
      <c r="R19">
        <v>192.202440588</v>
      </c>
      <c r="S19" s="98">
        <v>2.0754358317000001E-42</v>
      </c>
      <c r="T19">
        <v>-0.26785874440099999</v>
      </c>
      <c r="U19">
        <v>192.202440588</v>
      </c>
      <c r="V19" s="98">
        <v>2.0754358317000001E-42</v>
      </c>
      <c r="W19">
        <v>-0.26720202586500003</v>
      </c>
    </row>
    <row r="20" spans="1:23" x14ac:dyDescent="0.3">
      <c r="A20" s="1" t="s">
        <v>47</v>
      </c>
      <c r="B20">
        <v>192.202440588</v>
      </c>
      <c r="C20" s="98">
        <v>2.0754358317000001E-42</v>
      </c>
      <c r="D20">
        <v>0.26812611028</v>
      </c>
      <c r="E20">
        <v>192.202440588</v>
      </c>
      <c r="F20" s="98">
        <v>2.0754358317000001E-42</v>
      </c>
      <c r="G20" s="98">
        <v>-198425571547</v>
      </c>
      <c r="I20" s="1" t="s">
        <v>47</v>
      </c>
      <c r="J20">
        <v>192.202440588</v>
      </c>
      <c r="K20" s="98">
        <v>2.0754358317000001E-42</v>
      </c>
      <c r="L20" s="98">
        <v>4.25869897057E-16</v>
      </c>
      <c r="M20">
        <v>192.202440588</v>
      </c>
      <c r="N20" s="98">
        <v>2.0754358317000001E-42</v>
      </c>
      <c r="O20">
        <v>0</v>
      </c>
      <c r="Q20" s="1" t="s">
        <v>47</v>
      </c>
      <c r="R20">
        <v>192.202440588</v>
      </c>
      <c r="S20" s="98">
        <v>2.0754358317000001E-42</v>
      </c>
      <c r="T20">
        <v>0.26785874440099999</v>
      </c>
      <c r="U20">
        <v>192.202440588</v>
      </c>
      <c r="V20" s="98">
        <v>2.0754358317000001E-42</v>
      </c>
      <c r="W20">
        <v>0.26720202586500003</v>
      </c>
    </row>
    <row r="21" spans="1:23" x14ac:dyDescent="0.3">
      <c r="A21" s="1" t="s">
        <v>48</v>
      </c>
      <c r="B21">
        <v>17.852379597100001</v>
      </c>
      <c r="C21" s="98">
        <v>2.4583179509099999E-5</v>
      </c>
      <c r="D21">
        <v>0.33504807857800001</v>
      </c>
      <c r="E21">
        <v>17.852379597100001</v>
      </c>
      <c r="F21" s="98">
        <v>2.4583179509099999E-5</v>
      </c>
      <c r="G21">
        <v>26068676599.700001</v>
      </c>
      <c r="I21" s="1" t="s">
        <v>48</v>
      </c>
      <c r="J21">
        <v>17.852379597100001</v>
      </c>
      <c r="K21" s="98">
        <v>2.4583179509099999E-5</v>
      </c>
      <c r="L21">
        <v>0</v>
      </c>
      <c r="M21">
        <v>17.852379597100001</v>
      </c>
      <c r="N21" s="98">
        <v>2.4583179509099999E-5</v>
      </c>
      <c r="O21">
        <v>2.8289973517100001E-2</v>
      </c>
      <c r="Q21" s="1" t="s">
        <v>48</v>
      </c>
      <c r="R21">
        <v>17.852379597100001</v>
      </c>
      <c r="S21" s="98">
        <v>2.4583179509099999E-5</v>
      </c>
      <c r="T21">
        <v>0.32027813901699997</v>
      </c>
      <c r="U21">
        <v>17.852379597100001</v>
      </c>
      <c r="V21" s="98">
        <v>2.4583179509099999E-5</v>
      </c>
      <c r="W21">
        <v>0.31972207288600002</v>
      </c>
    </row>
    <row r="22" spans="1:23" x14ac:dyDescent="0.3">
      <c r="A22" s="1" t="s">
        <v>49</v>
      </c>
      <c r="B22">
        <v>128.999065707</v>
      </c>
      <c r="C22" s="98">
        <v>2.6667985777099999E-29</v>
      </c>
      <c r="D22">
        <v>-0.23771346351200001</v>
      </c>
      <c r="E22">
        <v>128.999065707</v>
      </c>
      <c r="F22" s="98">
        <v>2.6667985777099999E-29</v>
      </c>
      <c r="G22">
        <v>26068676599.099998</v>
      </c>
      <c r="I22" s="1" t="s">
        <v>49</v>
      </c>
      <c r="J22">
        <v>128.999065707</v>
      </c>
      <c r="K22" s="98">
        <v>2.6667985777099999E-29</v>
      </c>
      <c r="L22">
        <v>-8.69034175641E-2</v>
      </c>
      <c r="M22">
        <v>128.999065707</v>
      </c>
      <c r="N22" s="98">
        <v>2.6667985777099999E-29</v>
      </c>
      <c r="O22">
        <v>-0.109651317973</v>
      </c>
      <c r="Q22" s="1" t="s">
        <v>49</v>
      </c>
      <c r="R22">
        <v>128.999065707</v>
      </c>
      <c r="S22" s="98">
        <v>2.6667985777099999E-29</v>
      </c>
      <c r="T22">
        <v>-0.230885773732</v>
      </c>
      <c r="U22">
        <v>128.999065707</v>
      </c>
      <c r="V22" s="98">
        <v>2.6667985777099999E-29</v>
      </c>
      <c r="W22">
        <v>-0.23011684826500001</v>
      </c>
    </row>
    <row r="23" spans="1:23" x14ac:dyDescent="0.3">
      <c r="A23" s="1" t="s">
        <v>50</v>
      </c>
      <c r="B23">
        <v>104.32786622499999</v>
      </c>
      <c r="C23" s="98">
        <v>4.2309819094100002E-24</v>
      </c>
      <c r="D23">
        <v>-9.7334615064399999E-2</v>
      </c>
      <c r="E23">
        <v>104.32786622499999</v>
      </c>
      <c r="F23" s="98">
        <v>4.2309819094100002E-24</v>
      </c>
      <c r="G23">
        <v>26068676599.200001</v>
      </c>
      <c r="I23" s="1" t="s">
        <v>50</v>
      </c>
      <c r="J23">
        <v>104.32786622499999</v>
      </c>
      <c r="K23" s="98">
        <v>4.2309819094100002E-24</v>
      </c>
      <c r="L23">
        <v>0</v>
      </c>
      <c r="M23">
        <v>104.32786622499999</v>
      </c>
      <c r="N23" s="98">
        <v>4.2309819094100002E-24</v>
      </c>
      <c r="O23">
        <v>0</v>
      </c>
      <c r="Q23" s="1" t="s">
        <v>50</v>
      </c>
      <c r="R23">
        <v>104.32786622499999</v>
      </c>
      <c r="S23" s="98">
        <v>4.2309819094100002E-24</v>
      </c>
      <c r="T23">
        <v>-8.9392365284800004E-2</v>
      </c>
      <c r="U23">
        <v>104.32786622499999</v>
      </c>
      <c r="V23" s="98">
        <v>4.2309819094100002E-24</v>
      </c>
      <c r="W23">
        <v>-8.9605224620400006E-2</v>
      </c>
    </row>
    <row r="24" spans="1:23" x14ac:dyDescent="0.3">
      <c r="A24" s="1" t="s">
        <v>51</v>
      </c>
      <c r="B24">
        <v>1560.9026763500001</v>
      </c>
      <c r="C24" s="98">
        <v>3.0542726542699997E-275</v>
      </c>
      <c r="D24">
        <v>-2.0139912454800002</v>
      </c>
      <c r="E24">
        <v>1560.9026763500001</v>
      </c>
      <c r="F24" s="98">
        <v>3.0542726542699997E-275</v>
      </c>
      <c r="G24" s="98">
        <v>766961326919</v>
      </c>
      <c r="I24" s="1" t="s">
        <v>51</v>
      </c>
      <c r="J24">
        <v>1560.9026763500001</v>
      </c>
      <c r="K24" s="98">
        <v>3.0542726542699997E-275</v>
      </c>
      <c r="L24">
        <v>-4.0592033087299999</v>
      </c>
      <c r="M24">
        <v>1560.9026763500001</v>
      </c>
      <c r="N24" s="98">
        <v>3.0542726542699997E-275</v>
      </c>
      <c r="O24">
        <v>-4.0596332302100002</v>
      </c>
      <c r="Q24" s="1" t="s">
        <v>51</v>
      </c>
      <c r="R24">
        <v>1560.9026763500001</v>
      </c>
      <c r="S24" s="98">
        <v>3.0542726542699997E-275</v>
      </c>
      <c r="T24">
        <v>-2.0071234793300001</v>
      </c>
      <c r="U24">
        <v>1560.9026763500001</v>
      </c>
      <c r="V24" s="98">
        <v>3.0542726542699997E-275</v>
      </c>
      <c r="W24">
        <v>-2.00794330605</v>
      </c>
    </row>
    <row r="25" spans="1:23" x14ac:dyDescent="0.3">
      <c r="A25" s="1" t="s">
        <v>52</v>
      </c>
      <c r="B25">
        <v>1560.9026763500001</v>
      </c>
      <c r="C25" s="98">
        <v>3.0542726542699997E-275</v>
      </c>
      <c r="D25">
        <v>2.0139912454800002</v>
      </c>
      <c r="E25">
        <v>1560.9026763500001</v>
      </c>
      <c r="F25" s="98">
        <v>3.0542726542699997E-275</v>
      </c>
      <c r="G25" s="98">
        <v>766961326924</v>
      </c>
      <c r="I25" s="1" t="s">
        <v>52</v>
      </c>
      <c r="J25">
        <v>1560.9026763500001</v>
      </c>
      <c r="K25" s="98">
        <v>3.0542726542699997E-275</v>
      </c>
      <c r="L25" s="98">
        <v>3.8094763603000002E-15</v>
      </c>
      <c r="M25">
        <v>1560.9026763500001</v>
      </c>
      <c r="N25" s="98">
        <v>3.0542726542699997E-275</v>
      </c>
      <c r="O25" s="98">
        <v>1.11744639902E-15</v>
      </c>
      <c r="Q25" s="1" t="s">
        <v>52</v>
      </c>
      <c r="R25">
        <v>1560.9026763500001</v>
      </c>
      <c r="S25" s="98">
        <v>3.0542726542699997E-275</v>
      </c>
      <c r="T25">
        <v>2.0071234793300001</v>
      </c>
      <c r="U25">
        <v>1560.9026763500001</v>
      </c>
      <c r="V25" s="98">
        <v>3.0542726542699997E-275</v>
      </c>
      <c r="W25">
        <v>2.00794330605</v>
      </c>
    </row>
    <row r="26" spans="1:23" x14ac:dyDescent="0.3">
      <c r="A26" s="1" t="s">
        <v>53</v>
      </c>
      <c r="B26">
        <v>990.54614449899998</v>
      </c>
      <c r="C26" s="98">
        <v>3.8975449381199999E-188</v>
      </c>
      <c r="D26">
        <v>-0.99615054348300003</v>
      </c>
      <c r="E26">
        <v>990.54614449899998</v>
      </c>
      <c r="F26" s="98">
        <v>3.8975449381199999E-188</v>
      </c>
      <c r="G26" s="98">
        <v>-1045818251920</v>
      </c>
      <c r="I26" s="1" t="s">
        <v>53</v>
      </c>
      <c r="J26">
        <v>990.54614449899998</v>
      </c>
      <c r="K26" s="98">
        <v>3.8975449381199999E-188</v>
      </c>
      <c r="L26">
        <v>-1.9645738511099999</v>
      </c>
      <c r="M26">
        <v>990.54614449899998</v>
      </c>
      <c r="N26" s="98">
        <v>3.8975449381199999E-188</v>
      </c>
      <c r="O26">
        <v>-1.9689855591600001</v>
      </c>
      <c r="Q26" s="1" t="s">
        <v>53</v>
      </c>
      <c r="R26">
        <v>990.54614449899998</v>
      </c>
      <c r="S26" s="98">
        <v>3.8975449381199999E-188</v>
      </c>
      <c r="T26">
        <v>-0.994508594202</v>
      </c>
      <c r="U26">
        <v>990.54614449899998</v>
      </c>
      <c r="V26" s="98">
        <v>3.8975449381199999E-188</v>
      </c>
      <c r="W26">
        <v>-0.99432957419800005</v>
      </c>
    </row>
    <row r="27" spans="1:23" x14ac:dyDescent="0.3">
      <c r="A27" s="1" t="s">
        <v>54</v>
      </c>
      <c r="B27">
        <v>990.54614449899998</v>
      </c>
      <c r="C27" s="98">
        <v>3.8975449381300002E-188</v>
      </c>
      <c r="D27">
        <v>0.99615054348300003</v>
      </c>
      <c r="E27">
        <v>990.54614449899998</v>
      </c>
      <c r="F27" s="98">
        <v>3.8975449381300002E-188</v>
      </c>
      <c r="G27" s="98">
        <v>-1045818251920</v>
      </c>
      <c r="I27" s="1" t="s">
        <v>54</v>
      </c>
      <c r="J27">
        <v>990.54614449899998</v>
      </c>
      <c r="K27" s="98">
        <v>3.8975449381300002E-188</v>
      </c>
      <c r="L27" s="98">
        <v>2.3269552991999999E-17</v>
      </c>
      <c r="M27">
        <v>990.54614449899998</v>
      </c>
      <c r="N27" s="98">
        <v>3.8975449381300002E-188</v>
      </c>
      <c r="O27">
        <v>0</v>
      </c>
      <c r="Q27" s="1" t="s">
        <v>54</v>
      </c>
      <c r="R27">
        <v>990.54614449899998</v>
      </c>
      <c r="S27" s="98">
        <v>3.8975449381300002E-188</v>
      </c>
      <c r="T27">
        <v>0.99450859420299997</v>
      </c>
      <c r="U27">
        <v>990.54614449899998</v>
      </c>
      <c r="V27" s="98">
        <v>3.8975449381300002E-188</v>
      </c>
      <c r="W27">
        <v>0.99432957419800005</v>
      </c>
    </row>
    <row r="28" spans="1:23" x14ac:dyDescent="0.3">
      <c r="A28" s="1" t="s">
        <v>55</v>
      </c>
      <c r="B28">
        <v>469.41645698299999</v>
      </c>
      <c r="C28" s="98">
        <v>7.7948357304799998E-97</v>
      </c>
      <c r="D28">
        <v>-0.17267788249400001</v>
      </c>
      <c r="E28">
        <v>469.41645698299999</v>
      </c>
      <c r="F28" s="98">
        <v>7.7948357304799998E-97</v>
      </c>
      <c r="G28" s="98">
        <v>237856284036</v>
      </c>
      <c r="I28" s="1" t="s">
        <v>55</v>
      </c>
      <c r="J28">
        <v>469.41645698299999</v>
      </c>
      <c r="K28" s="98">
        <v>7.7948357304799998E-97</v>
      </c>
      <c r="L28">
        <v>-0.29422975916999999</v>
      </c>
      <c r="M28">
        <v>469.41645698299999</v>
      </c>
      <c r="N28" s="98">
        <v>7.7948357304799998E-97</v>
      </c>
      <c r="O28">
        <v>-0.30967311721399998</v>
      </c>
      <c r="Q28" s="1" t="s">
        <v>55</v>
      </c>
      <c r="R28">
        <v>469.41645698299999</v>
      </c>
      <c r="S28" s="98">
        <v>7.7948357304799998E-97</v>
      </c>
      <c r="T28">
        <v>-0.175066171987</v>
      </c>
      <c r="U28">
        <v>469.41645698299999</v>
      </c>
      <c r="V28" s="98">
        <v>7.7948357304799998E-97</v>
      </c>
      <c r="W28">
        <v>-0.17523321515599999</v>
      </c>
    </row>
    <row r="29" spans="1:23" x14ac:dyDescent="0.3">
      <c r="A29" s="1" t="s">
        <v>56</v>
      </c>
      <c r="B29">
        <v>469.41645698299999</v>
      </c>
      <c r="C29" s="98">
        <v>7.7948357304900002E-97</v>
      </c>
      <c r="D29">
        <v>0.17267788249400001</v>
      </c>
      <c r="E29">
        <v>469.41645698299999</v>
      </c>
      <c r="F29" s="98">
        <v>7.7948357304900002E-97</v>
      </c>
      <c r="G29" s="98">
        <v>237856284036</v>
      </c>
      <c r="I29" s="1" t="s">
        <v>56</v>
      </c>
      <c r="J29">
        <v>469.41645698299999</v>
      </c>
      <c r="K29" s="98">
        <v>7.7948357304900002E-97</v>
      </c>
      <c r="L29" s="98">
        <v>1.0117592725699999E-16</v>
      </c>
      <c r="M29">
        <v>469.41645698299999</v>
      </c>
      <c r="N29" s="98">
        <v>7.7948357304900002E-97</v>
      </c>
      <c r="O29">
        <v>0</v>
      </c>
      <c r="Q29" s="1" t="s">
        <v>56</v>
      </c>
      <c r="R29">
        <v>469.41645698299999</v>
      </c>
      <c r="S29" s="98">
        <v>7.7948357304900002E-97</v>
      </c>
      <c r="T29">
        <v>0.175066171987</v>
      </c>
      <c r="U29">
        <v>469.41645698299999</v>
      </c>
      <c r="V29" s="98">
        <v>7.7948357304900002E-97</v>
      </c>
      <c r="W29">
        <v>0.17523321515599999</v>
      </c>
    </row>
    <row r="30" spans="1:23" x14ac:dyDescent="0.3">
      <c r="A30" s="1" t="s">
        <v>63</v>
      </c>
      <c r="B30">
        <v>6.3458632726699999</v>
      </c>
      <c r="C30">
        <v>1.1817090491499999E-2</v>
      </c>
      <c r="D30">
        <v>1.0652732869299999</v>
      </c>
      <c r="E30">
        <v>6.3458632726699999</v>
      </c>
      <c r="F30">
        <v>1.1817090491499999E-2</v>
      </c>
      <c r="G30">
        <v>1.0673828125</v>
      </c>
      <c r="I30" s="1" t="s">
        <v>63</v>
      </c>
      <c r="J30">
        <v>6.3458632726699999</v>
      </c>
      <c r="K30">
        <v>1.1817090491499999E-2</v>
      </c>
      <c r="L30">
        <v>0.64008003882099995</v>
      </c>
      <c r="M30">
        <v>6.3458632726699999</v>
      </c>
      <c r="N30">
        <v>1.1817090491499999E-2</v>
      </c>
      <c r="O30">
        <v>0.72096660854200001</v>
      </c>
      <c r="Q30" s="1" t="s">
        <v>63</v>
      </c>
      <c r="R30">
        <v>6.3458632726699999</v>
      </c>
      <c r="S30">
        <v>1.1817090491499999E-2</v>
      </c>
      <c r="T30">
        <v>1.0237132224400001</v>
      </c>
      <c r="U30">
        <v>6.3458632726699999</v>
      </c>
      <c r="V30">
        <v>1.1817090491499999E-2</v>
      </c>
      <c r="W30">
        <v>1.02320460148</v>
      </c>
    </row>
    <row r="31" spans="1:23" x14ac:dyDescent="0.3">
      <c r="A31" s="1" t="s">
        <v>64</v>
      </c>
      <c r="B31">
        <v>6.3592691940500004</v>
      </c>
      <c r="C31">
        <v>1.1728323064699999E-2</v>
      </c>
      <c r="D31">
        <v>0.39942946373499999</v>
      </c>
      <c r="E31">
        <v>6.3592691940500004</v>
      </c>
      <c r="F31">
        <v>1.1728323064699999E-2</v>
      </c>
      <c r="G31">
        <v>0.39932250976599998</v>
      </c>
      <c r="I31" s="1" t="s">
        <v>64</v>
      </c>
      <c r="J31">
        <v>6.3592691940500004</v>
      </c>
      <c r="K31">
        <v>1.1728323064699999E-2</v>
      </c>
      <c r="L31">
        <v>2.8927943218200001E-2</v>
      </c>
      <c r="M31">
        <v>6.3592691940500004</v>
      </c>
      <c r="N31">
        <v>1.1728323064699999E-2</v>
      </c>
      <c r="O31">
        <v>8.5830816811300004E-2</v>
      </c>
      <c r="Q31" s="1" t="s">
        <v>64</v>
      </c>
      <c r="R31">
        <v>6.3592691940500004</v>
      </c>
      <c r="S31">
        <v>1.1728323064699999E-2</v>
      </c>
      <c r="T31">
        <v>0.36870456625499998</v>
      </c>
      <c r="U31">
        <v>6.3592691940500004</v>
      </c>
      <c r="V31">
        <v>1.1728323064699999E-2</v>
      </c>
      <c r="W31">
        <v>0.36789397572499999</v>
      </c>
    </row>
    <row r="32" spans="1:23" x14ac:dyDescent="0.3">
      <c r="A32" s="1" t="s">
        <v>67</v>
      </c>
      <c r="B32">
        <v>32.1134443985</v>
      </c>
      <c r="C32" s="98">
        <v>1.5921182248199999E-8</v>
      </c>
      <c r="D32">
        <v>0.80885894035799999</v>
      </c>
      <c r="E32">
        <v>32.1134443985</v>
      </c>
      <c r="F32" s="98">
        <v>1.5921182248199999E-8</v>
      </c>
      <c r="G32">
        <v>0.808349609375</v>
      </c>
      <c r="I32" s="1" t="s">
        <v>67</v>
      </c>
      <c r="J32">
        <v>32.1134443985</v>
      </c>
      <c r="K32" s="98">
        <v>1.5921182248199999E-8</v>
      </c>
      <c r="L32">
        <v>0.21488858615500001</v>
      </c>
      <c r="M32">
        <v>32.1134443985</v>
      </c>
      <c r="N32" s="98">
        <v>1.5921182248199999E-8</v>
      </c>
      <c r="O32">
        <v>0.37261664428899999</v>
      </c>
      <c r="Q32" s="1" t="s">
        <v>67</v>
      </c>
      <c r="R32">
        <v>32.1134443985</v>
      </c>
      <c r="S32" s="98">
        <v>1.5921182248199999E-8</v>
      </c>
      <c r="T32">
        <v>0.76027863476500002</v>
      </c>
      <c r="U32">
        <v>32.1134443985</v>
      </c>
      <c r="V32" s="98">
        <v>1.5921182248199999E-8</v>
      </c>
      <c r="W32">
        <v>0.76379815522899996</v>
      </c>
    </row>
    <row r="33" spans="1:23" x14ac:dyDescent="0.3">
      <c r="A33" s="1" t="s">
        <v>68</v>
      </c>
      <c r="B33">
        <v>3.8609390055000001</v>
      </c>
      <c r="C33">
        <v>4.9514779197299998E-2</v>
      </c>
      <c r="D33">
        <v>0.231228372742</v>
      </c>
      <c r="E33">
        <v>3.8609390055000001</v>
      </c>
      <c r="F33">
        <v>4.9514779197299998E-2</v>
      </c>
      <c r="G33">
        <v>0.23107910156200001</v>
      </c>
      <c r="I33" s="1" t="s">
        <v>68</v>
      </c>
      <c r="J33">
        <v>3.8609390055000001</v>
      </c>
      <c r="K33">
        <v>4.9514779197299998E-2</v>
      </c>
      <c r="L33">
        <v>0</v>
      </c>
      <c r="M33">
        <v>3.8609390055000001</v>
      </c>
      <c r="N33">
        <v>4.9514779197299998E-2</v>
      </c>
      <c r="O33">
        <v>0</v>
      </c>
      <c r="Q33" s="1" t="s">
        <v>68</v>
      </c>
      <c r="R33">
        <v>3.8609390055000001</v>
      </c>
      <c r="S33">
        <v>4.9514779197299998E-2</v>
      </c>
      <c r="T33">
        <v>0.20414753323500001</v>
      </c>
      <c r="U33">
        <v>3.8609390055000001</v>
      </c>
      <c r="V33">
        <v>4.9514779197299998E-2</v>
      </c>
      <c r="W33">
        <v>0.20475902267900001</v>
      </c>
    </row>
    <row r="34" spans="1:23" x14ac:dyDescent="0.3">
      <c r="A34" s="1" t="s">
        <v>69</v>
      </c>
      <c r="B34">
        <v>4.9798998597699997</v>
      </c>
      <c r="C34">
        <v>2.5717040231E-2</v>
      </c>
      <c r="D34">
        <v>0.19855843297799999</v>
      </c>
      <c r="E34">
        <v>4.9798998597699997</v>
      </c>
      <c r="F34">
        <v>2.5717040231E-2</v>
      </c>
      <c r="G34">
        <v>0.19836425781200001</v>
      </c>
      <c r="I34" s="1" t="s">
        <v>69</v>
      </c>
      <c r="J34">
        <v>4.9798998597699997</v>
      </c>
      <c r="K34">
        <v>2.5717040231E-2</v>
      </c>
      <c r="L34">
        <v>0</v>
      </c>
      <c r="M34">
        <v>4.9798998597699997</v>
      </c>
      <c r="N34">
        <v>2.5717040231E-2</v>
      </c>
      <c r="O34">
        <v>0</v>
      </c>
      <c r="Q34" s="1" t="s">
        <v>69</v>
      </c>
      <c r="R34">
        <v>4.9798998597699997</v>
      </c>
      <c r="S34">
        <v>2.5717040231E-2</v>
      </c>
      <c r="T34">
        <v>0.17296715971900001</v>
      </c>
      <c r="U34">
        <v>4.9798998597699997</v>
      </c>
      <c r="V34">
        <v>2.5717040231E-2</v>
      </c>
      <c r="W34">
        <v>0.17211864376</v>
      </c>
    </row>
    <row r="35" spans="1:23" x14ac:dyDescent="0.3">
      <c r="A35" s="1" t="s">
        <v>72</v>
      </c>
      <c r="B35">
        <v>8.8907388776899996</v>
      </c>
      <c r="C35">
        <v>2.8892550444400002E-3</v>
      </c>
      <c r="D35">
        <v>0.180000995484</v>
      </c>
      <c r="E35">
        <v>8.8907388776899996</v>
      </c>
      <c r="F35">
        <v>2.8892550444400002E-3</v>
      </c>
      <c r="G35" s="98">
        <v>-1513513668090</v>
      </c>
      <c r="I35" s="1" t="s">
        <v>72</v>
      </c>
      <c r="J35">
        <v>8.8907388776899996</v>
      </c>
      <c r="K35">
        <v>2.8892550444400002E-3</v>
      </c>
      <c r="L35">
        <v>0.16226871139999999</v>
      </c>
      <c r="M35">
        <v>8.8907388776899996</v>
      </c>
      <c r="N35">
        <v>2.8892550444400002E-3</v>
      </c>
      <c r="O35">
        <v>0.232689110719</v>
      </c>
      <c r="Q35" s="1" t="s">
        <v>72</v>
      </c>
      <c r="R35">
        <v>8.8907388776899996</v>
      </c>
      <c r="S35">
        <v>2.8892550444400002E-3</v>
      </c>
      <c r="T35">
        <v>0.17976292861400001</v>
      </c>
      <c r="U35">
        <v>8.8907388776899996</v>
      </c>
      <c r="V35">
        <v>2.8892550444400002E-3</v>
      </c>
      <c r="W35">
        <v>0.179719734913</v>
      </c>
    </row>
    <row r="36" spans="1:23" x14ac:dyDescent="0.3">
      <c r="A36" s="1" t="s">
        <v>73</v>
      </c>
      <c r="B36">
        <v>8.8907388776899996</v>
      </c>
      <c r="C36">
        <v>2.8892550444400002E-3</v>
      </c>
      <c r="D36">
        <v>-0.180000995483</v>
      </c>
      <c r="E36">
        <v>8.8907388776899996</v>
      </c>
      <c r="F36">
        <v>2.8892550444400002E-3</v>
      </c>
      <c r="G36" s="98">
        <v>-1513513668090</v>
      </c>
      <c r="I36" s="1" t="s">
        <v>73</v>
      </c>
      <c r="J36">
        <v>8.8907388776899996</v>
      </c>
      <c r="K36">
        <v>2.8892550444400002E-3</v>
      </c>
      <c r="L36" s="98">
        <v>-9.6248408181000005E-17</v>
      </c>
      <c r="M36">
        <v>8.8907388776899996</v>
      </c>
      <c r="N36">
        <v>2.8892550444400002E-3</v>
      </c>
      <c r="O36" s="98">
        <v>-1.9249681636200001E-16</v>
      </c>
      <c r="Q36" s="1" t="s">
        <v>73</v>
      </c>
      <c r="R36">
        <v>8.8907388776899996</v>
      </c>
      <c r="S36">
        <v>2.8892550444400002E-3</v>
      </c>
      <c r="T36">
        <v>-0.17976292861400001</v>
      </c>
      <c r="U36">
        <v>8.8907388776899996</v>
      </c>
      <c r="V36">
        <v>2.8892550444400002E-3</v>
      </c>
      <c r="W36">
        <v>-0.179719734913</v>
      </c>
    </row>
    <row r="37" spans="1:23" x14ac:dyDescent="0.3">
      <c r="A37" s="1" t="s">
        <v>74</v>
      </c>
      <c r="B37">
        <v>35.630238607199999</v>
      </c>
      <c r="C37" s="98">
        <v>2.6649721680200002E-9</v>
      </c>
      <c r="D37">
        <v>-0.223885609032</v>
      </c>
      <c r="E37">
        <v>35.630238607199999</v>
      </c>
      <c r="F37" s="98">
        <v>2.6649721680200002E-9</v>
      </c>
      <c r="G37" s="98">
        <v>483654567132</v>
      </c>
      <c r="I37" s="1" t="s">
        <v>74</v>
      </c>
      <c r="J37">
        <v>35.630238607199999</v>
      </c>
      <c r="K37" s="98">
        <v>2.6649721680200002E-9</v>
      </c>
      <c r="L37">
        <v>-0.34194162894800001</v>
      </c>
      <c r="M37">
        <v>35.630238607199999</v>
      </c>
      <c r="N37" s="98">
        <v>2.6649721680200002E-9</v>
      </c>
      <c r="O37">
        <v>-0.38832139781699998</v>
      </c>
      <c r="Q37" s="1" t="s">
        <v>74</v>
      </c>
      <c r="R37">
        <v>35.630238607199999</v>
      </c>
      <c r="S37" s="98">
        <v>2.6649721680200002E-9</v>
      </c>
      <c r="T37">
        <v>-0.22280913683299999</v>
      </c>
      <c r="U37">
        <v>35.630238607199999</v>
      </c>
      <c r="V37" s="98">
        <v>2.6649721680200002E-9</v>
      </c>
      <c r="W37">
        <v>-0.223776768278</v>
      </c>
    </row>
    <row r="38" spans="1:23" x14ac:dyDescent="0.3">
      <c r="A38" s="1" t="s">
        <v>75</v>
      </c>
      <c r="B38">
        <v>35.630238607199999</v>
      </c>
      <c r="C38" s="98">
        <v>2.6649721680200002E-9</v>
      </c>
      <c r="D38">
        <v>0.223885609033</v>
      </c>
      <c r="E38">
        <v>35.630238607199999</v>
      </c>
      <c r="F38" s="98">
        <v>2.6649721680200002E-9</v>
      </c>
      <c r="G38" s="98">
        <v>483654567133</v>
      </c>
      <c r="I38" s="1" t="s">
        <v>75</v>
      </c>
      <c r="J38">
        <v>35.630238607199999</v>
      </c>
      <c r="K38" s="98">
        <v>2.6649721680200002E-9</v>
      </c>
      <c r="L38" s="98">
        <v>8.7506842029000001E-17</v>
      </c>
      <c r="M38">
        <v>35.630238607199999</v>
      </c>
      <c r="N38" s="98">
        <v>2.6649721680200002E-9</v>
      </c>
      <c r="O38" s="98">
        <v>2.1001642086999999E-16</v>
      </c>
      <c r="Q38" s="1" t="s">
        <v>75</v>
      </c>
      <c r="R38">
        <v>35.630238607199999</v>
      </c>
      <c r="S38" s="98">
        <v>2.6649721680200002E-9</v>
      </c>
      <c r="T38">
        <v>0.22280913683299999</v>
      </c>
      <c r="U38">
        <v>35.630238607199999</v>
      </c>
      <c r="V38" s="98">
        <v>2.6649721680200002E-9</v>
      </c>
      <c r="W38">
        <v>0.223776768278</v>
      </c>
    </row>
    <row r="39" spans="1:23" x14ac:dyDescent="0.3">
      <c r="A39" s="1" t="s">
        <v>80</v>
      </c>
      <c r="B39">
        <v>14.609123435600001</v>
      </c>
      <c r="C39">
        <v>1.3495782161000001E-4</v>
      </c>
      <c r="D39">
        <v>-1.3576269500499999E-2</v>
      </c>
      <c r="E39">
        <v>14.609123435600001</v>
      </c>
      <c r="F39">
        <v>1.3495782161000001E-4</v>
      </c>
      <c r="G39" s="98">
        <v>523705501323</v>
      </c>
      <c r="I39" s="1" t="s">
        <v>80</v>
      </c>
      <c r="J39">
        <v>14.609123435600001</v>
      </c>
      <c r="K39">
        <v>1.3495782161000001E-4</v>
      </c>
      <c r="L39">
        <v>0</v>
      </c>
      <c r="M39">
        <v>14.609123435600001</v>
      </c>
      <c r="N39">
        <v>1.3495782161000001E-4</v>
      </c>
      <c r="O39">
        <v>0</v>
      </c>
      <c r="Q39" s="1" t="s">
        <v>80</v>
      </c>
      <c r="R39">
        <v>14.609123435600001</v>
      </c>
      <c r="S39">
        <v>1.3495782161000001E-4</v>
      </c>
      <c r="T39">
        <v>-1.27863389284E-2</v>
      </c>
      <c r="U39">
        <v>14.609123435600001</v>
      </c>
      <c r="V39">
        <v>1.3495782161000001E-4</v>
      </c>
      <c r="W39">
        <v>-1.25767488921E-2</v>
      </c>
    </row>
    <row r="40" spans="1:23" x14ac:dyDescent="0.3">
      <c r="A40" s="1" t="s">
        <v>81</v>
      </c>
      <c r="B40">
        <v>14.609123435600001</v>
      </c>
      <c r="C40">
        <v>1.3495782161000001E-4</v>
      </c>
      <c r="D40">
        <v>1.3576269500499999E-2</v>
      </c>
      <c r="E40">
        <v>14.609123435600001</v>
      </c>
      <c r="F40">
        <v>1.3495782161000001E-4</v>
      </c>
      <c r="G40" s="98">
        <v>523705501323</v>
      </c>
      <c r="I40" s="1" t="s">
        <v>81</v>
      </c>
      <c r="J40">
        <v>14.609123435600001</v>
      </c>
      <c r="K40">
        <v>1.3495782161000001E-4</v>
      </c>
      <c r="L40">
        <v>0</v>
      </c>
      <c r="M40">
        <v>14.609123435600001</v>
      </c>
      <c r="N40">
        <v>1.3495782161000001E-4</v>
      </c>
      <c r="O40">
        <v>0</v>
      </c>
      <c r="Q40" s="1" t="s">
        <v>81</v>
      </c>
      <c r="R40">
        <v>14.609123435600001</v>
      </c>
      <c r="S40">
        <v>1.3495782161000001E-4</v>
      </c>
      <c r="T40">
        <v>1.2786338928300001E-2</v>
      </c>
      <c r="U40">
        <v>14.609123435600001</v>
      </c>
      <c r="V40">
        <v>1.3495782161000001E-4</v>
      </c>
      <c r="W40">
        <v>1.25767488921E-2</v>
      </c>
    </row>
    <row r="41" spans="1:23" x14ac:dyDescent="0.3">
      <c r="A41" s="1" t="s">
        <v>82</v>
      </c>
      <c r="B41">
        <v>23.093928006599999</v>
      </c>
      <c r="C41" s="98">
        <v>1.6185884532299999E-6</v>
      </c>
      <c r="D41">
        <v>-0.22065901012299999</v>
      </c>
      <c r="E41">
        <v>23.093928006599999</v>
      </c>
      <c r="F41" s="98">
        <v>1.6185884532299999E-6</v>
      </c>
      <c r="G41">
        <v>62921103296.099998</v>
      </c>
      <c r="I41" s="1" t="s">
        <v>82</v>
      </c>
      <c r="J41">
        <v>23.093928006599999</v>
      </c>
      <c r="K41" s="98">
        <v>1.6185884532299999E-6</v>
      </c>
      <c r="L41">
        <v>0</v>
      </c>
      <c r="M41">
        <v>23.093928006599999</v>
      </c>
      <c r="N41" s="98">
        <v>1.6185884532299999E-6</v>
      </c>
      <c r="O41">
        <v>0</v>
      </c>
      <c r="Q41" s="1" t="s">
        <v>82</v>
      </c>
      <c r="R41">
        <v>23.093928006599999</v>
      </c>
      <c r="S41" s="98">
        <v>1.6185884532299999E-6</v>
      </c>
      <c r="T41">
        <v>-0.20913014839399999</v>
      </c>
      <c r="U41">
        <v>23.093928006599999</v>
      </c>
      <c r="V41" s="98">
        <v>1.6185884532299999E-6</v>
      </c>
      <c r="W41">
        <v>-0.20941741337200001</v>
      </c>
    </row>
    <row r="42" spans="1:23" x14ac:dyDescent="0.3">
      <c r="A42" s="1" t="s">
        <v>83</v>
      </c>
      <c r="B42">
        <v>23.093928006599999</v>
      </c>
      <c r="C42" s="98">
        <v>1.6185884532299999E-6</v>
      </c>
      <c r="D42">
        <v>0.22065901012299999</v>
      </c>
      <c r="E42">
        <v>23.093928006599999</v>
      </c>
      <c r="F42" s="98">
        <v>1.6185884532299999E-6</v>
      </c>
      <c r="G42">
        <v>62921103296.5</v>
      </c>
      <c r="I42" s="1" t="s">
        <v>83</v>
      </c>
      <c r="J42">
        <v>23.093928006599999</v>
      </c>
      <c r="K42" s="98">
        <v>1.6185884532299999E-6</v>
      </c>
      <c r="L42">
        <v>0</v>
      </c>
      <c r="M42">
        <v>23.093928006599999</v>
      </c>
      <c r="N42" s="98">
        <v>1.6185884532299999E-6</v>
      </c>
      <c r="O42">
        <v>0</v>
      </c>
      <c r="Q42" s="1" t="s">
        <v>83</v>
      </c>
      <c r="R42">
        <v>23.093928006599999</v>
      </c>
      <c r="S42" s="98">
        <v>1.6185884532299999E-6</v>
      </c>
      <c r="T42">
        <v>0.20913014839399999</v>
      </c>
      <c r="U42">
        <v>23.093928006599999</v>
      </c>
      <c r="V42" s="98">
        <v>1.6185884532299999E-6</v>
      </c>
      <c r="W42">
        <v>0.20941741337200001</v>
      </c>
    </row>
    <row r="43" spans="1:23" x14ac:dyDescent="0.3">
      <c r="A43" s="1" t="s">
        <v>86</v>
      </c>
      <c r="B43">
        <v>6.0543209427300004</v>
      </c>
      <c r="C43">
        <v>1.39282518165E-2</v>
      </c>
      <c r="D43">
        <v>0.14109436744199999</v>
      </c>
      <c r="E43">
        <v>6.0543209427300004</v>
      </c>
      <c r="F43">
        <v>1.39282518165E-2</v>
      </c>
      <c r="G43" s="98">
        <v>-378284729381</v>
      </c>
      <c r="I43" s="1" t="s">
        <v>86</v>
      </c>
      <c r="J43">
        <v>6.0543209427300004</v>
      </c>
      <c r="K43">
        <v>1.39282518165E-2</v>
      </c>
      <c r="L43">
        <v>0</v>
      </c>
      <c r="M43">
        <v>6.0543209427300004</v>
      </c>
      <c r="N43">
        <v>1.39282518165E-2</v>
      </c>
      <c r="O43">
        <v>0</v>
      </c>
      <c r="Q43" s="1" t="s">
        <v>86</v>
      </c>
      <c r="R43">
        <v>6.0543209427300004</v>
      </c>
      <c r="S43">
        <v>1.39282518165E-2</v>
      </c>
      <c r="T43">
        <v>0.135272370728</v>
      </c>
      <c r="U43">
        <v>6.0543209427300004</v>
      </c>
      <c r="V43">
        <v>1.39282518165E-2</v>
      </c>
      <c r="W43">
        <v>0.13538472068900001</v>
      </c>
    </row>
    <row r="44" spans="1:23" x14ac:dyDescent="0.3">
      <c r="A44" s="1" t="s">
        <v>87</v>
      </c>
      <c r="B44">
        <v>6.0543209427300004</v>
      </c>
      <c r="C44">
        <v>1.39282518166E-2</v>
      </c>
      <c r="D44">
        <v>-0.141094367443</v>
      </c>
      <c r="E44">
        <v>6.0543209427300004</v>
      </c>
      <c r="F44">
        <v>1.39282518166E-2</v>
      </c>
      <c r="G44" s="98">
        <v>-378284729381</v>
      </c>
      <c r="I44" s="1" t="s">
        <v>87</v>
      </c>
      <c r="J44">
        <v>6.0543209427300004</v>
      </c>
      <c r="K44">
        <v>1.39282518166E-2</v>
      </c>
      <c r="L44">
        <v>0</v>
      </c>
      <c r="M44">
        <v>6.0543209427300004</v>
      </c>
      <c r="N44">
        <v>1.39282518166E-2</v>
      </c>
      <c r="O44">
        <v>0</v>
      </c>
      <c r="Q44" s="1" t="s">
        <v>87</v>
      </c>
      <c r="R44">
        <v>6.0543209427300004</v>
      </c>
      <c r="S44">
        <v>1.39282518166E-2</v>
      </c>
      <c r="T44">
        <v>-0.135272370728</v>
      </c>
      <c r="U44">
        <v>6.0543209427300004</v>
      </c>
      <c r="V44">
        <v>1.39282518166E-2</v>
      </c>
      <c r="W44">
        <v>-0.13538472068900001</v>
      </c>
    </row>
    <row r="45" spans="1:23" x14ac:dyDescent="0.3">
      <c r="A45" s="1" t="s">
        <v>88</v>
      </c>
      <c r="B45">
        <v>6.8513296233199998</v>
      </c>
      <c r="C45">
        <v>8.9020121437299992E-3</v>
      </c>
      <c r="D45">
        <v>8.1003891963700003E-2</v>
      </c>
      <c r="E45">
        <v>6.8513296233199998</v>
      </c>
      <c r="F45">
        <v>8.9020121437299992E-3</v>
      </c>
      <c r="G45">
        <v>-79391622357.899994</v>
      </c>
      <c r="I45" s="1" t="s">
        <v>88</v>
      </c>
      <c r="J45">
        <v>6.8513296233199998</v>
      </c>
      <c r="K45">
        <v>8.9020121437299992E-3</v>
      </c>
      <c r="L45">
        <v>0</v>
      </c>
      <c r="M45">
        <v>6.8513296233199998</v>
      </c>
      <c r="N45">
        <v>8.9020121437299992E-3</v>
      </c>
      <c r="O45">
        <v>0</v>
      </c>
      <c r="Q45" s="1" t="s">
        <v>88</v>
      </c>
      <c r="R45">
        <v>6.8513296233199998</v>
      </c>
      <c r="S45">
        <v>8.9020121437299992E-3</v>
      </c>
      <c r="T45">
        <v>7.7752592917699995E-2</v>
      </c>
      <c r="U45">
        <v>6.8513296233199998</v>
      </c>
      <c r="V45">
        <v>8.9020121437299992E-3</v>
      </c>
      <c r="W45">
        <v>7.8860110738800004E-2</v>
      </c>
    </row>
    <row r="46" spans="1:23" x14ac:dyDescent="0.3">
      <c r="A46" s="1" t="s">
        <v>89</v>
      </c>
      <c r="B46">
        <v>6.8513296233199998</v>
      </c>
      <c r="C46">
        <v>8.9020121437399999E-3</v>
      </c>
      <c r="D46">
        <v>-8.1003891963499997E-2</v>
      </c>
      <c r="E46">
        <v>6.8513296233199998</v>
      </c>
      <c r="F46">
        <v>8.9020121437399999E-3</v>
      </c>
      <c r="G46">
        <v>-79391622358</v>
      </c>
      <c r="I46" s="1" t="s">
        <v>89</v>
      </c>
      <c r="J46">
        <v>6.8513296233199998</v>
      </c>
      <c r="K46">
        <v>8.9020121437399999E-3</v>
      </c>
      <c r="L46">
        <v>0</v>
      </c>
      <c r="M46">
        <v>6.8513296233199998</v>
      </c>
      <c r="N46">
        <v>8.9020121437399999E-3</v>
      </c>
      <c r="O46">
        <v>0</v>
      </c>
      <c r="Q46" s="1" t="s">
        <v>89</v>
      </c>
      <c r="R46">
        <v>6.8513296233199998</v>
      </c>
      <c r="S46">
        <v>8.9020121437399999E-3</v>
      </c>
      <c r="T46">
        <v>-7.7752592917699995E-2</v>
      </c>
      <c r="U46">
        <v>6.8513296233199998</v>
      </c>
      <c r="V46">
        <v>8.9020121437399999E-3</v>
      </c>
      <c r="W46">
        <v>-7.8860110738800004E-2</v>
      </c>
    </row>
    <row r="47" spans="1:23" x14ac:dyDescent="0.3">
      <c r="A47" s="1" t="s">
        <v>94</v>
      </c>
      <c r="B47">
        <v>23.439505283799999</v>
      </c>
      <c r="C47" s="98">
        <v>1.3542639946E-6</v>
      </c>
      <c r="D47">
        <v>-0.159039557744</v>
      </c>
      <c r="E47">
        <v>23.439505283799999</v>
      </c>
      <c r="F47" s="98">
        <v>1.3542639946E-6</v>
      </c>
      <c r="G47">
        <v>-96586318164.100006</v>
      </c>
      <c r="I47" s="1" t="s">
        <v>94</v>
      </c>
      <c r="J47">
        <v>23.439505283799999</v>
      </c>
      <c r="K47" s="98">
        <v>1.3542639946E-6</v>
      </c>
      <c r="L47">
        <v>-0.107669494713</v>
      </c>
      <c r="M47">
        <v>23.439505283799999</v>
      </c>
      <c r="N47" s="98">
        <v>1.3542639946E-6</v>
      </c>
      <c r="O47">
        <v>-0.166858662953</v>
      </c>
      <c r="Q47" s="1" t="s">
        <v>94</v>
      </c>
      <c r="R47">
        <v>23.439505283799999</v>
      </c>
      <c r="S47" s="98">
        <v>1.3542639946E-6</v>
      </c>
      <c r="T47">
        <v>-0.156736894017</v>
      </c>
      <c r="U47">
        <v>23.439505283799999</v>
      </c>
      <c r="V47" s="98">
        <v>1.3542639946E-6</v>
      </c>
      <c r="W47">
        <v>-0.156347154972</v>
      </c>
    </row>
    <row r="48" spans="1:23" x14ac:dyDescent="0.3">
      <c r="A48" s="1" t="s">
        <v>95</v>
      </c>
      <c r="B48">
        <v>23.439505283799999</v>
      </c>
      <c r="C48" s="98">
        <v>1.3542639946E-6</v>
      </c>
      <c r="D48">
        <v>0.159039557744</v>
      </c>
      <c r="E48">
        <v>23.439505283799999</v>
      </c>
      <c r="F48" s="98">
        <v>1.3542639946E-6</v>
      </c>
      <c r="G48">
        <v>-96586318163.800003</v>
      </c>
      <c r="I48" s="1" t="s">
        <v>95</v>
      </c>
      <c r="J48">
        <v>23.439505283799999</v>
      </c>
      <c r="K48" s="98">
        <v>1.3542639946E-6</v>
      </c>
      <c r="L48">
        <v>0</v>
      </c>
      <c r="M48">
        <v>23.439505283799999</v>
      </c>
      <c r="N48" s="98">
        <v>1.3542639946E-6</v>
      </c>
      <c r="O48" s="98">
        <v>7.6677641034300001E-17</v>
      </c>
      <c r="Q48" s="1" t="s">
        <v>95</v>
      </c>
      <c r="R48">
        <v>23.439505283799999</v>
      </c>
      <c r="S48" s="98">
        <v>1.3542639946E-6</v>
      </c>
      <c r="T48">
        <v>0.156736894017</v>
      </c>
      <c r="U48">
        <v>23.439505283799999</v>
      </c>
      <c r="V48" s="98">
        <v>1.3542639946E-6</v>
      </c>
      <c r="W48">
        <v>0.156347154972</v>
      </c>
    </row>
    <row r="49" spans="1:23" x14ac:dyDescent="0.3">
      <c r="A49" s="1" t="s">
        <v>96</v>
      </c>
      <c r="B49">
        <v>21.6785397873</v>
      </c>
      <c r="C49" s="98">
        <v>3.3637441209399999E-6</v>
      </c>
      <c r="D49">
        <v>-0.13286558330500001</v>
      </c>
      <c r="E49">
        <v>21.6785397873</v>
      </c>
      <c r="F49" s="98">
        <v>3.3637441209399999E-6</v>
      </c>
      <c r="G49" s="98">
        <v>443579440268</v>
      </c>
      <c r="I49" s="1" t="s">
        <v>96</v>
      </c>
      <c r="J49">
        <v>21.6785397873</v>
      </c>
      <c r="K49" s="98">
        <v>3.3637441209399999E-6</v>
      </c>
      <c r="L49">
        <v>0</v>
      </c>
      <c r="M49">
        <v>21.6785397873</v>
      </c>
      <c r="N49" s="98">
        <v>3.3637441209399999E-6</v>
      </c>
      <c r="O49">
        <v>-3.5816500201200002E-2</v>
      </c>
      <c r="Q49" s="1" t="s">
        <v>96</v>
      </c>
      <c r="R49">
        <v>21.6785397873</v>
      </c>
      <c r="S49" s="98">
        <v>3.3637441209399999E-6</v>
      </c>
      <c r="T49">
        <v>-0.13061429722599999</v>
      </c>
      <c r="U49">
        <v>21.6785397873</v>
      </c>
      <c r="V49" s="98">
        <v>3.3637441209399999E-6</v>
      </c>
      <c r="W49">
        <v>-0.131164316492</v>
      </c>
    </row>
    <row r="50" spans="1:23" x14ac:dyDescent="0.3">
      <c r="A50" s="1" t="s">
        <v>97</v>
      </c>
      <c r="B50">
        <v>21.6785397873</v>
      </c>
      <c r="C50" s="98">
        <v>3.3637441209399999E-6</v>
      </c>
      <c r="D50">
        <v>0.13286558330500001</v>
      </c>
      <c r="E50">
        <v>21.6785397873</v>
      </c>
      <c r="F50" s="98">
        <v>3.3637441209399999E-6</v>
      </c>
      <c r="G50" s="98">
        <v>443579440268</v>
      </c>
      <c r="I50" s="1" t="s">
        <v>97</v>
      </c>
      <c r="J50">
        <v>21.6785397873</v>
      </c>
      <c r="K50" s="98">
        <v>3.3637441209399999E-6</v>
      </c>
      <c r="L50">
        <v>0</v>
      </c>
      <c r="M50">
        <v>21.6785397873</v>
      </c>
      <c r="N50" s="98">
        <v>3.3637441209399999E-6</v>
      </c>
      <c r="O50">
        <v>0</v>
      </c>
      <c r="Q50" s="1" t="s">
        <v>97</v>
      </c>
      <c r="R50">
        <v>21.6785397873</v>
      </c>
      <c r="S50" s="98">
        <v>3.3637441209399999E-6</v>
      </c>
      <c r="T50">
        <v>0.13061429722599999</v>
      </c>
      <c r="U50">
        <v>21.6785397873</v>
      </c>
      <c r="V50" s="98">
        <v>3.3637441209399999E-6</v>
      </c>
      <c r="W50">
        <v>0.131164316492</v>
      </c>
    </row>
    <row r="51" spans="1:23" x14ac:dyDescent="0.3">
      <c r="A51" s="1" t="s">
        <v>100</v>
      </c>
      <c r="B51">
        <v>6.0578640415000002</v>
      </c>
      <c r="C51">
        <v>1.3900391594900001E-2</v>
      </c>
      <c r="D51">
        <v>9.8888634894699998E-2</v>
      </c>
      <c r="E51">
        <v>6.0578640415000002</v>
      </c>
      <c r="F51">
        <v>1.3900391594900001E-2</v>
      </c>
      <c r="G51" s="98">
        <v>240836041961</v>
      </c>
      <c r="I51" s="1" t="s">
        <v>100</v>
      </c>
      <c r="J51">
        <v>6.0578640415000002</v>
      </c>
      <c r="K51">
        <v>1.3900391594900001E-2</v>
      </c>
      <c r="L51">
        <v>0</v>
      </c>
      <c r="M51">
        <v>6.0578640415000002</v>
      </c>
      <c r="N51">
        <v>1.3900391594900001E-2</v>
      </c>
      <c r="O51">
        <v>0</v>
      </c>
      <c r="Q51" s="1" t="s">
        <v>100</v>
      </c>
      <c r="R51">
        <v>6.0578640415000002</v>
      </c>
      <c r="S51">
        <v>1.3900391594900001E-2</v>
      </c>
      <c r="T51">
        <v>9.4207925772699999E-2</v>
      </c>
      <c r="U51">
        <v>6.0578640415000002</v>
      </c>
      <c r="V51">
        <v>1.3900391594900001E-2</v>
      </c>
      <c r="W51">
        <v>9.5568183183999997E-2</v>
      </c>
    </row>
    <row r="52" spans="1:23" x14ac:dyDescent="0.3">
      <c r="A52" s="1" t="s">
        <v>101</v>
      </c>
      <c r="B52">
        <v>6.0578640415000002</v>
      </c>
      <c r="C52">
        <v>1.3900391595E-2</v>
      </c>
      <c r="D52">
        <v>-9.8888634895099997E-2</v>
      </c>
      <c r="E52">
        <v>6.0578640415000002</v>
      </c>
      <c r="F52">
        <v>1.3900391595E-2</v>
      </c>
      <c r="G52" s="98">
        <v>240836041961</v>
      </c>
      <c r="I52" s="1" t="s">
        <v>101</v>
      </c>
      <c r="J52">
        <v>6.0578640415000002</v>
      </c>
      <c r="K52">
        <v>1.3900391595E-2</v>
      </c>
      <c r="L52">
        <v>0</v>
      </c>
      <c r="M52">
        <v>6.0578640415000002</v>
      </c>
      <c r="N52">
        <v>1.3900391595E-2</v>
      </c>
      <c r="O52">
        <v>0</v>
      </c>
      <c r="Q52" s="1" t="s">
        <v>101</v>
      </c>
      <c r="R52">
        <v>6.0578640415000002</v>
      </c>
      <c r="S52">
        <v>1.3900391595E-2</v>
      </c>
      <c r="T52">
        <v>-9.4207925772699999E-2</v>
      </c>
      <c r="U52">
        <v>6.0578640415000002</v>
      </c>
      <c r="V52">
        <v>1.3900391595E-2</v>
      </c>
      <c r="W52">
        <v>-9.5568183183999997E-2</v>
      </c>
    </row>
  </sheetData>
  <mergeCells count="9">
    <mergeCell ref="R2:T2"/>
    <mergeCell ref="U2:W2"/>
    <mergeCell ref="I1:O1"/>
    <mergeCell ref="Q1:W1"/>
    <mergeCell ref="B2:D2"/>
    <mergeCell ref="E2:G2"/>
    <mergeCell ref="A1:G1"/>
    <mergeCell ref="J2:L2"/>
    <mergeCell ref="M2:O2"/>
  </mergeCells>
  <conditionalFormatting sqref="D4:D1048576 G4:G1048576 L4:L1048576 O4:O1048576 T4:T1048576 W4:W1048576">
    <cfRule type="cellIs" dxfId="25" priority="3" operator="lessThanOrEqual">
      <formula>-0.5</formula>
    </cfRule>
    <cfRule type="cellIs" dxfId="24" priority="4" operator="greaterThanOrEqual">
      <formula>0.5</formula>
    </cfRule>
  </conditionalFormatting>
  <conditionalFormatting sqref="D1:D1048576 G1:G1048576 L1:L1048576 O1:O1048576 T1:T1048576 W1:W1048576">
    <cfRule type="cellIs" dxfId="23" priority="1" operator="between">
      <formula>-0.49999999999999</formula>
      <formula>-0.3</formula>
    </cfRule>
    <cfRule type="cellIs" dxfId="22" priority="2" operator="between">
      <formula>0.3</formula>
      <formula>0.49999999999999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80" zoomScaleNormal="80" workbookViewId="0">
      <selection activeCell="H21" sqref="H21"/>
    </sheetView>
  </sheetViews>
  <sheetFormatPr defaultRowHeight="14.4" x14ac:dyDescent="0.3"/>
  <cols>
    <col min="1" max="1" width="33" style="78" bestFit="1" customWidth="1"/>
    <col min="2" max="2" width="9.77734375" style="105" customWidth="1"/>
    <col min="3" max="3" width="33.88671875" style="78" customWidth="1"/>
    <col min="4" max="4" width="9.77734375" style="105" customWidth="1"/>
    <col min="5" max="5" width="3.77734375" style="105" customWidth="1"/>
    <col min="6" max="6" width="21.6640625" style="78" customWidth="1"/>
    <col min="7" max="7" width="9.77734375" style="105" customWidth="1"/>
    <col min="8" max="8" width="22.109375" style="78" customWidth="1"/>
    <col min="9" max="9" width="9.77734375" style="105" customWidth="1"/>
    <col min="10" max="10" width="3.77734375" style="105" customWidth="1"/>
    <col min="11" max="11" width="18.44140625" style="78" customWidth="1"/>
    <col min="12" max="12" width="9.77734375" style="105" customWidth="1"/>
    <col min="13" max="13" width="19.5546875" style="78" customWidth="1"/>
    <col min="14" max="16" width="9.77734375" style="105" customWidth="1"/>
    <col min="17" max="16384" width="8.88671875" style="105"/>
  </cols>
  <sheetData>
    <row r="1" spans="1:14" ht="18.600000000000001" thickBot="1" x14ac:dyDescent="0.4">
      <c r="A1" s="170" t="s">
        <v>414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</row>
    <row r="2" spans="1:14" ht="18.600000000000001" thickBot="1" x14ac:dyDescent="0.4">
      <c r="A2" s="189" t="s">
        <v>410</v>
      </c>
      <c r="B2" s="190"/>
      <c r="C2" s="190"/>
      <c r="D2" s="191"/>
      <c r="E2" s="201"/>
      <c r="F2" s="189" t="s">
        <v>335</v>
      </c>
      <c r="G2" s="190"/>
      <c r="H2" s="190"/>
      <c r="I2" s="191"/>
      <c r="J2" s="201"/>
      <c r="K2" s="189" t="s">
        <v>336</v>
      </c>
      <c r="L2" s="190"/>
      <c r="M2" s="190"/>
      <c r="N2" s="191"/>
    </row>
    <row r="3" spans="1:14" ht="18.600000000000001" thickBot="1" x14ac:dyDescent="0.4">
      <c r="A3" s="170" t="s">
        <v>338</v>
      </c>
      <c r="B3" s="204"/>
      <c r="C3" s="170" t="s">
        <v>339</v>
      </c>
      <c r="D3" s="172"/>
      <c r="E3" s="202"/>
      <c r="F3" s="170" t="s">
        <v>338</v>
      </c>
      <c r="G3" s="204"/>
      <c r="H3" s="170" t="s">
        <v>339</v>
      </c>
      <c r="I3" s="172"/>
      <c r="J3" s="202"/>
      <c r="K3" s="170" t="s">
        <v>338</v>
      </c>
      <c r="L3" s="204"/>
      <c r="M3" s="170" t="s">
        <v>339</v>
      </c>
      <c r="N3" s="172"/>
    </row>
    <row r="4" spans="1:14" s="108" customFormat="1" ht="15" thickBot="1" x14ac:dyDescent="0.35">
      <c r="A4" s="143"/>
      <c r="B4" s="145" t="s">
        <v>411</v>
      </c>
      <c r="C4" s="143"/>
      <c r="D4" s="107" t="s">
        <v>411</v>
      </c>
      <c r="E4" s="202"/>
      <c r="F4" s="143"/>
      <c r="G4" s="145" t="s">
        <v>411</v>
      </c>
      <c r="H4" s="143"/>
      <c r="I4" s="107" t="s">
        <v>411</v>
      </c>
      <c r="J4" s="202"/>
      <c r="K4" s="143"/>
      <c r="L4" s="145" t="s">
        <v>411</v>
      </c>
      <c r="M4" s="143"/>
      <c r="N4" s="107" t="s">
        <v>411</v>
      </c>
    </row>
    <row r="5" spans="1:14" x14ac:dyDescent="0.3">
      <c r="A5" s="144" t="s">
        <v>376</v>
      </c>
      <c r="B5" s="146">
        <v>0.69747624701699995</v>
      </c>
      <c r="C5" s="144" t="s">
        <v>372</v>
      </c>
      <c r="D5" s="8">
        <v>1.33732479799</v>
      </c>
      <c r="E5" s="202"/>
      <c r="F5" s="144" t="s">
        <v>376</v>
      </c>
      <c r="G5" s="146">
        <v>0.50662004380299996</v>
      </c>
      <c r="H5" s="144" t="s">
        <v>372</v>
      </c>
      <c r="I5" s="8">
        <v>0.80010388524999998</v>
      </c>
      <c r="J5" s="202"/>
      <c r="K5" s="144" t="s">
        <v>376</v>
      </c>
      <c r="L5" s="146">
        <v>0.68608095355999998</v>
      </c>
      <c r="M5" s="144" t="s">
        <v>372</v>
      </c>
      <c r="N5" s="8">
        <v>1.2166374582299999</v>
      </c>
    </row>
    <row r="6" spans="1:14" x14ac:dyDescent="0.3">
      <c r="A6" s="140" t="s">
        <v>377</v>
      </c>
      <c r="B6" s="141">
        <v>0.843681790135</v>
      </c>
      <c r="C6" s="140" t="s">
        <v>373</v>
      </c>
      <c r="D6" s="4">
        <v>1.23367622568</v>
      </c>
      <c r="E6" s="202"/>
      <c r="F6" s="140" t="s">
        <v>377</v>
      </c>
      <c r="G6" s="141">
        <v>0.73482289047100002</v>
      </c>
      <c r="H6" s="140" t="s">
        <v>373</v>
      </c>
      <c r="I6" s="4">
        <v>0.91841514282699999</v>
      </c>
      <c r="J6" s="202"/>
      <c r="K6" s="140" t="s">
        <v>377</v>
      </c>
      <c r="L6" s="141">
        <v>0.83429943424700004</v>
      </c>
      <c r="M6" s="140" t="s">
        <v>373</v>
      </c>
      <c r="N6" s="4">
        <v>1.1783303355100001</v>
      </c>
    </row>
    <row r="7" spans="1:14" x14ac:dyDescent="0.3">
      <c r="A7" s="140" t="s">
        <v>378</v>
      </c>
      <c r="B7" s="141">
        <v>-0.99296222688000002</v>
      </c>
      <c r="C7" s="140" t="s">
        <v>374</v>
      </c>
      <c r="D7" s="45">
        <v>-4120347531520</v>
      </c>
      <c r="E7" s="202"/>
      <c r="F7" s="140" t="s">
        <v>378</v>
      </c>
      <c r="G7" s="141">
        <v>-0.90263891866500001</v>
      </c>
      <c r="H7" s="140" t="s">
        <v>376</v>
      </c>
      <c r="I7" s="4">
        <v>0.569156667497</v>
      </c>
      <c r="J7" s="202"/>
      <c r="K7" s="140" t="s">
        <v>378</v>
      </c>
      <c r="L7" s="141">
        <v>-0.98095898963999995</v>
      </c>
      <c r="M7" s="140" t="s">
        <v>376</v>
      </c>
      <c r="N7" s="4">
        <v>0.68520741656299999</v>
      </c>
    </row>
    <row r="8" spans="1:14" x14ac:dyDescent="0.3">
      <c r="A8" s="140" t="s">
        <v>379</v>
      </c>
      <c r="B8" s="141">
        <v>0.396898067626</v>
      </c>
      <c r="C8" s="140" t="s">
        <v>375</v>
      </c>
      <c r="D8" s="45">
        <v>-4120347531520</v>
      </c>
      <c r="E8" s="202"/>
      <c r="F8" s="140" t="s">
        <v>205</v>
      </c>
      <c r="G8" s="141">
        <v>-0.485138865985</v>
      </c>
      <c r="H8" s="140" t="s">
        <v>377</v>
      </c>
      <c r="I8" s="4">
        <v>0.82394819557599996</v>
      </c>
      <c r="J8" s="202"/>
      <c r="K8" s="140" t="s">
        <v>379</v>
      </c>
      <c r="L8" s="141">
        <v>0.38554215643799999</v>
      </c>
      <c r="M8" s="140" t="s">
        <v>377</v>
      </c>
      <c r="N8" s="4">
        <v>0.84254314403700004</v>
      </c>
    </row>
    <row r="9" spans="1:14" x14ac:dyDescent="0.3">
      <c r="A9" s="140" t="s">
        <v>349</v>
      </c>
      <c r="B9" s="141">
        <v>0.31141072430599998</v>
      </c>
      <c r="C9" s="140" t="s">
        <v>376</v>
      </c>
      <c r="D9" s="4">
        <v>0.69538563843000001</v>
      </c>
      <c r="E9" s="202"/>
      <c r="F9" s="140" t="s">
        <v>385</v>
      </c>
      <c r="G9" s="141">
        <v>-4.0592033087299999</v>
      </c>
      <c r="H9" s="140" t="s">
        <v>378</v>
      </c>
      <c r="I9" s="4">
        <v>-0.92840911791500003</v>
      </c>
      <c r="J9" s="202"/>
      <c r="K9" s="140" t="s">
        <v>349</v>
      </c>
      <c r="L9" s="141">
        <v>0.300817491682</v>
      </c>
      <c r="M9" s="140" t="s">
        <v>378</v>
      </c>
      <c r="N9" s="4">
        <v>-0.98123176471999995</v>
      </c>
    </row>
    <row r="10" spans="1:14" x14ac:dyDescent="0.3">
      <c r="A10" s="140" t="s">
        <v>380</v>
      </c>
      <c r="B10" s="141">
        <v>-0.36358700172699998</v>
      </c>
      <c r="C10" s="140" t="s">
        <v>377</v>
      </c>
      <c r="D10" s="4">
        <v>0.84153386700199995</v>
      </c>
      <c r="E10" s="202"/>
      <c r="F10" s="140" t="s">
        <v>387</v>
      </c>
      <c r="G10" s="141">
        <v>-1.9645738511099999</v>
      </c>
      <c r="H10" s="140" t="s">
        <v>380</v>
      </c>
      <c r="I10" s="4">
        <v>-0.38656344139600002</v>
      </c>
      <c r="J10" s="202"/>
      <c r="K10" s="140" t="s">
        <v>380</v>
      </c>
      <c r="L10" s="141">
        <v>-0.358886657522</v>
      </c>
      <c r="M10" s="140" t="s">
        <v>379</v>
      </c>
      <c r="N10" s="4">
        <v>0.38865948237300002</v>
      </c>
    </row>
    <row r="11" spans="1:14" x14ac:dyDescent="0.3">
      <c r="A11" s="140" t="s">
        <v>381</v>
      </c>
      <c r="B11" s="141">
        <v>0.39893619514000001</v>
      </c>
      <c r="C11" s="140" t="s">
        <v>378</v>
      </c>
      <c r="D11" s="4">
        <v>-0.99257218485499998</v>
      </c>
      <c r="E11" s="202"/>
      <c r="F11" s="140" t="s">
        <v>390</v>
      </c>
      <c r="G11" s="141">
        <v>0.64008003882099995</v>
      </c>
      <c r="H11" s="140" t="s">
        <v>205</v>
      </c>
      <c r="I11" s="4">
        <v>-0.48776572486500003</v>
      </c>
      <c r="J11" s="202"/>
      <c r="K11" s="140" t="s">
        <v>381</v>
      </c>
      <c r="L11" s="141">
        <v>0.38355172102399998</v>
      </c>
      <c r="M11" s="140" t="s">
        <v>349</v>
      </c>
      <c r="N11" s="4">
        <v>0.30428912712</v>
      </c>
    </row>
    <row r="12" spans="1:14" ht="15" thickBot="1" x14ac:dyDescent="0.35">
      <c r="A12" s="140" t="s">
        <v>382</v>
      </c>
      <c r="B12" s="141">
        <v>0.33442130116300001</v>
      </c>
      <c r="C12" s="140" t="s">
        <v>379</v>
      </c>
      <c r="D12" s="4">
        <v>0.39404296875</v>
      </c>
      <c r="E12" s="203"/>
      <c r="F12" s="76" t="s">
        <v>394</v>
      </c>
      <c r="G12" s="142">
        <v>-0.34194162894800001</v>
      </c>
      <c r="H12" s="140" t="s">
        <v>385</v>
      </c>
      <c r="I12" s="4">
        <v>-4.0596332302100002</v>
      </c>
      <c r="J12" s="202"/>
      <c r="K12" s="140" t="s">
        <v>382</v>
      </c>
      <c r="L12" s="141">
        <v>0.32944915591200002</v>
      </c>
      <c r="M12" s="140" t="s">
        <v>380</v>
      </c>
      <c r="N12" s="4">
        <v>-0.36481206281099998</v>
      </c>
    </row>
    <row r="13" spans="1:14" x14ac:dyDescent="0.3">
      <c r="A13" s="140" t="s">
        <v>383</v>
      </c>
      <c r="B13" s="141">
        <v>0.33504807857800001</v>
      </c>
      <c r="C13" s="140" t="s">
        <v>349</v>
      </c>
      <c r="D13" s="4">
        <v>0.308837890625</v>
      </c>
      <c r="H13" s="140" t="s">
        <v>387</v>
      </c>
      <c r="I13" s="4">
        <v>-1.9689855591600001</v>
      </c>
      <c r="J13" s="202"/>
      <c r="K13" s="140" t="s">
        <v>383</v>
      </c>
      <c r="L13" s="141">
        <v>0.32027813901699997</v>
      </c>
      <c r="M13" s="140" t="s">
        <v>381</v>
      </c>
      <c r="N13" s="4">
        <v>0.385060430314</v>
      </c>
    </row>
    <row r="14" spans="1:14" x14ac:dyDescent="0.3">
      <c r="A14" s="140" t="s">
        <v>385</v>
      </c>
      <c r="B14" s="141">
        <v>-2.0139912454800002</v>
      </c>
      <c r="C14" s="140" t="s">
        <v>380</v>
      </c>
      <c r="D14" s="4">
        <v>-0.3662109375</v>
      </c>
      <c r="H14" s="140" t="s">
        <v>409</v>
      </c>
      <c r="I14" s="4">
        <v>-0.30967311721399998</v>
      </c>
      <c r="J14" s="202"/>
      <c r="K14" s="140" t="s">
        <v>385</v>
      </c>
      <c r="L14" s="141">
        <v>-2.0071234793300001</v>
      </c>
      <c r="M14" s="140" t="s">
        <v>382</v>
      </c>
      <c r="N14" s="4">
        <v>0.33079254951999998</v>
      </c>
    </row>
    <row r="15" spans="1:14" x14ac:dyDescent="0.3">
      <c r="A15" s="140" t="s">
        <v>386</v>
      </c>
      <c r="B15" s="141">
        <v>2.0139912454800002</v>
      </c>
      <c r="C15" s="140" t="s">
        <v>381</v>
      </c>
      <c r="D15" s="4">
        <v>0.400390625</v>
      </c>
      <c r="H15" s="140" t="s">
        <v>390</v>
      </c>
      <c r="I15" s="4">
        <v>0.72096660854200001</v>
      </c>
      <c r="J15" s="202"/>
      <c r="K15" s="140" t="s">
        <v>386</v>
      </c>
      <c r="L15" s="141">
        <v>2.0071234793300001</v>
      </c>
      <c r="M15" s="140" t="s">
        <v>383</v>
      </c>
      <c r="N15" s="4">
        <v>0.31972207288600002</v>
      </c>
    </row>
    <row r="16" spans="1:14" x14ac:dyDescent="0.3">
      <c r="A16" s="140" t="s">
        <v>387</v>
      </c>
      <c r="B16" s="141">
        <v>-0.99615054348300003</v>
      </c>
      <c r="C16" s="140" t="s">
        <v>382</v>
      </c>
      <c r="D16" s="4">
        <v>0.332275390625</v>
      </c>
      <c r="H16" s="140" t="s">
        <v>392</v>
      </c>
      <c r="I16" s="4">
        <v>0.37261664428899999</v>
      </c>
      <c r="J16" s="202"/>
      <c r="K16" s="140" t="s">
        <v>387</v>
      </c>
      <c r="L16" s="141">
        <v>-0.994508594202</v>
      </c>
      <c r="M16" s="140" t="s">
        <v>385</v>
      </c>
      <c r="N16" s="4">
        <v>-2.00794330605</v>
      </c>
    </row>
    <row r="17" spans="1:14" ht="15" thickBot="1" x14ac:dyDescent="0.35">
      <c r="A17" s="140" t="s">
        <v>388</v>
      </c>
      <c r="B17" s="141">
        <v>0.99615054348300003</v>
      </c>
      <c r="C17" s="140" t="s">
        <v>205</v>
      </c>
      <c r="D17" s="45">
        <v>-198425571548</v>
      </c>
      <c r="H17" s="76" t="s">
        <v>394</v>
      </c>
      <c r="I17" s="6">
        <v>-0.38832139781699998</v>
      </c>
      <c r="J17" s="203"/>
      <c r="K17" s="140" t="s">
        <v>388</v>
      </c>
      <c r="L17" s="141">
        <v>0.99450859420299997</v>
      </c>
      <c r="M17" s="140" t="s">
        <v>386</v>
      </c>
      <c r="N17" s="4">
        <v>2.00794330605</v>
      </c>
    </row>
    <row r="18" spans="1:14" x14ac:dyDescent="0.3">
      <c r="A18" s="140" t="s">
        <v>390</v>
      </c>
      <c r="B18" s="141">
        <v>1.0652732869299999</v>
      </c>
      <c r="C18" s="140" t="s">
        <v>353</v>
      </c>
      <c r="D18" s="45">
        <v>-198425571547</v>
      </c>
      <c r="K18" s="140" t="s">
        <v>390</v>
      </c>
      <c r="L18" s="141">
        <v>1.0237132224400001</v>
      </c>
      <c r="M18" s="140" t="s">
        <v>387</v>
      </c>
      <c r="N18" s="4">
        <v>-0.99432957419800005</v>
      </c>
    </row>
    <row r="19" spans="1:14" x14ac:dyDescent="0.3">
      <c r="A19" s="140" t="s">
        <v>391</v>
      </c>
      <c r="B19" s="141">
        <v>0.39942946373499999</v>
      </c>
      <c r="C19" s="140" t="s">
        <v>383</v>
      </c>
      <c r="D19" s="4">
        <v>26068676599.700001</v>
      </c>
      <c r="K19" s="140" t="s">
        <v>391</v>
      </c>
      <c r="L19" s="141">
        <v>0.36870456625499998</v>
      </c>
      <c r="M19" s="140" t="s">
        <v>388</v>
      </c>
      <c r="N19" s="4">
        <v>0.99432957419800005</v>
      </c>
    </row>
    <row r="20" spans="1:14" ht="15" thickBot="1" x14ac:dyDescent="0.35">
      <c r="A20" s="76" t="s">
        <v>392</v>
      </c>
      <c r="B20" s="142">
        <v>0.80885894035799999</v>
      </c>
      <c r="C20" s="140" t="s">
        <v>206</v>
      </c>
      <c r="D20" s="4">
        <v>26068676599.099998</v>
      </c>
      <c r="K20" s="76" t="s">
        <v>392</v>
      </c>
      <c r="L20" s="142">
        <v>0.76027863476500002</v>
      </c>
      <c r="M20" s="140" t="s">
        <v>390</v>
      </c>
      <c r="N20" s="4">
        <v>1.02320460148</v>
      </c>
    </row>
    <row r="21" spans="1:14" x14ac:dyDescent="0.3">
      <c r="C21" s="140" t="s">
        <v>384</v>
      </c>
      <c r="D21" s="4">
        <v>26068676599.200001</v>
      </c>
      <c r="M21" s="140" t="s">
        <v>391</v>
      </c>
      <c r="N21" s="4">
        <v>0.36789397572499999</v>
      </c>
    </row>
    <row r="22" spans="1:14" ht="15" thickBot="1" x14ac:dyDescent="0.35">
      <c r="C22" s="140" t="s">
        <v>385</v>
      </c>
      <c r="D22" s="45">
        <v>766961326919</v>
      </c>
      <c r="M22" s="76" t="s">
        <v>392</v>
      </c>
      <c r="N22" s="6">
        <v>0.76379815522899996</v>
      </c>
    </row>
    <row r="23" spans="1:14" x14ac:dyDescent="0.3">
      <c r="C23" s="140" t="s">
        <v>386</v>
      </c>
      <c r="D23" s="45">
        <v>766961326924</v>
      </c>
    </row>
    <row r="24" spans="1:14" x14ac:dyDescent="0.3">
      <c r="C24" s="140" t="s">
        <v>387</v>
      </c>
      <c r="D24" s="45">
        <v>-1045818251920</v>
      </c>
    </row>
    <row r="25" spans="1:14" x14ac:dyDescent="0.3">
      <c r="C25" s="140" t="s">
        <v>388</v>
      </c>
      <c r="D25" s="45">
        <v>-1045818251920</v>
      </c>
    </row>
    <row r="26" spans="1:14" x14ac:dyDescent="0.3">
      <c r="C26" s="140" t="s">
        <v>409</v>
      </c>
      <c r="D26" s="45">
        <v>237856284036</v>
      </c>
    </row>
    <row r="27" spans="1:14" x14ac:dyDescent="0.3">
      <c r="C27" s="140" t="s">
        <v>389</v>
      </c>
      <c r="D27" s="45">
        <v>237856284036</v>
      </c>
    </row>
    <row r="28" spans="1:14" x14ac:dyDescent="0.3">
      <c r="C28" s="140" t="s">
        <v>390</v>
      </c>
      <c r="D28" s="4">
        <v>1.0673828125</v>
      </c>
    </row>
    <row r="29" spans="1:14" x14ac:dyDescent="0.3">
      <c r="C29" s="140" t="s">
        <v>391</v>
      </c>
      <c r="D29" s="4">
        <v>0.39932250976599998</v>
      </c>
    </row>
    <row r="30" spans="1:14" x14ac:dyDescent="0.3">
      <c r="C30" s="140" t="s">
        <v>392</v>
      </c>
      <c r="D30" s="4">
        <v>0.808349609375</v>
      </c>
    </row>
    <row r="31" spans="1:14" x14ac:dyDescent="0.3">
      <c r="C31" s="140" t="s">
        <v>356</v>
      </c>
      <c r="D31" s="45">
        <v>-1513513668090</v>
      </c>
    </row>
    <row r="32" spans="1:14" x14ac:dyDescent="0.3">
      <c r="C32" s="140" t="s">
        <v>393</v>
      </c>
      <c r="D32" s="45">
        <v>-1513513668090</v>
      </c>
    </row>
    <row r="33" spans="3:4" x14ac:dyDescent="0.3">
      <c r="C33" s="140" t="s">
        <v>394</v>
      </c>
      <c r="D33" s="45">
        <v>483654567132</v>
      </c>
    </row>
    <row r="34" spans="3:4" x14ac:dyDescent="0.3">
      <c r="C34" s="140" t="s">
        <v>395</v>
      </c>
      <c r="D34" s="45">
        <v>483654567133</v>
      </c>
    </row>
    <row r="35" spans="3:4" x14ac:dyDescent="0.3">
      <c r="C35" s="140" t="s">
        <v>396</v>
      </c>
      <c r="D35" s="45">
        <v>523705501323</v>
      </c>
    </row>
    <row r="36" spans="3:4" x14ac:dyDescent="0.3">
      <c r="C36" s="140" t="s">
        <v>397</v>
      </c>
      <c r="D36" s="45">
        <v>523705501323</v>
      </c>
    </row>
    <row r="37" spans="3:4" x14ac:dyDescent="0.3">
      <c r="C37" s="140" t="s">
        <v>398</v>
      </c>
      <c r="D37" s="4">
        <v>62921103296.099998</v>
      </c>
    </row>
    <row r="38" spans="3:4" x14ac:dyDescent="0.3">
      <c r="C38" s="140" t="s">
        <v>399</v>
      </c>
      <c r="D38" s="4">
        <v>62921103296.5</v>
      </c>
    </row>
    <row r="39" spans="3:4" x14ac:dyDescent="0.3">
      <c r="C39" s="140" t="s">
        <v>400</v>
      </c>
      <c r="D39" s="45">
        <v>-378284729381</v>
      </c>
    </row>
    <row r="40" spans="3:4" x14ac:dyDescent="0.3">
      <c r="C40" s="140" t="s">
        <v>401</v>
      </c>
      <c r="D40" s="45">
        <v>-378284729381</v>
      </c>
    </row>
    <row r="41" spans="3:4" x14ac:dyDescent="0.3">
      <c r="C41" s="140" t="s">
        <v>402</v>
      </c>
      <c r="D41" s="4">
        <v>-79391622357.899994</v>
      </c>
    </row>
    <row r="42" spans="3:4" x14ac:dyDescent="0.3">
      <c r="C42" s="140" t="s">
        <v>403</v>
      </c>
      <c r="D42" s="4">
        <v>-79391622358</v>
      </c>
    </row>
    <row r="43" spans="3:4" x14ac:dyDescent="0.3">
      <c r="C43" s="140" t="s">
        <v>404</v>
      </c>
      <c r="D43" s="4">
        <v>-96586318164.100006</v>
      </c>
    </row>
    <row r="44" spans="3:4" x14ac:dyDescent="0.3">
      <c r="C44" s="140" t="s">
        <v>368</v>
      </c>
      <c r="D44" s="4">
        <v>-96586318163.800003</v>
      </c>
    </row>
    <row r="45" spans="3:4" x14ac:dyDescent="0.3">
      <c r="C45" s="140" t="s">
        <v>405</v>
      </c>
      <c r="D45" s="45">
        <v>443579440268</v>
      </c>
    </row>
    <row r="46" spans="3:4" x14ac:dyDescent="0.3">
      <c r="C46" s="140" t="s">
        <v>406</v>
      </c>
      <c r="D46" s="45">
        <v>443579440268</v>
      </c>
    </row>
    <row r="47" spans="3:4" x14ac:dyDescent="0.3">
      <c r="C47" s="140" t="s">
        <v>407</v>
      </c>
      <c r="D47" s="45">
        <v>240836041961</v>
      </c>
    </row>
    <row r="48" spans="3:4" ht="15" thickBot="1" x14ac:dyDescent="0.35">
      <c r="C48" s="76" t="s">
        <v>408</v>
      </c>
      <c r="D48" s="46">
        <v>240836041961</v>
      </c>
    </row>
  </sheetData>
  <mergeCells count="12">
    <mergeCell ref="A1:N1"/>
    <mergeCell ref="E2:E12"/>
    <mergeCell ref="J2:J17"/>
    <mergeCell ref="A2:D2"/>
    <mergeCell ref="F2:I2"/>
    <mergeCell ref="K2:N2"/>
    <mergeCell ref="C3:D3"/>
    <mergeCell ref="A3:B3"/>
    <mergeCell ref="F3:G3"/>
    <mergeCell ref="H3:I3"/>
    <mergeCell ref="K3:L3"/>
    <mergeCell ref="M3:N3"/>
  </mergeCells>
  <conditionalFormatting sqref="B5:B1048576 D5:D1048576 I5:I1048576 N5:N1048576 L5:L1048576 G5:G1048576">
    <cfRule type="cellIs" dxfId="21" priority="7" operator="lessThanOrEqual">
      <formula>-0.5</formula>
    </cfRule>
    <cfRule type="cellIs" dxfId="20" priority="8" operator="greaterThanOrEqual">
      <formula>0.5</formula>
    </cfRule>
  </conditionalFormatting>
  <conditionalFormatting sqref="B2 D2 B4:B1048576 D4:D1048576 G4:G1048576 I4:I1048576 L4:L1048576 N4:N1048576">
    <cfRule type="cellIs" dxfId="19" priority="5" operator="between">
      <formula>-0.49999999999999</formula>
      <formula>-0.3</formula>
    </cfRule>
    <cfRule type="cellIs" dxfId="18" priority="6" operator="between">
      <formula>0.3</formula>
      <formula>0.49999999999999</formula>
    </cfRule>
  </conditionalFormatting>
  <conditionalFormatting sqref="G2 I2">
    <cfRule type="cellIs" dxfId="17" priority="3" operator="between">
      <formula>-0.49999999999999</formula>
      <formula>-0.3</formula>
    </cfRule>
    <cfRule type="cellIs" dxfId="16" priority="4" operator="between">
      <formula>0.3</formula>
      <formula>0.49999999999999</formula>
    </cfRule>
  </conditionalFormatting>
  <conditionalFormatting sqref="L2 N2">
    <cfRule type="cellIs" dxfId="15" priority="1" operator="between">
      <formula>-0.49999999999999</formula>
      <formula>-0.3</formula>
    </cfRule>
    <cfRule type="cellIs" dxfId="14" priority="2" operator="between">
      <formula>0.3</formula>
      <formula>0.49999999999999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90" zoomScaleNormal="90" workbookViewId="0">
      <selection activeCell="A13" sqref="A13"/>
    </sheetView>
  </sheetViews>
  <sheetFormatPr defaultRowHeight="14.4" x14ac:dyDescent="0.3"/>
  <cols>
    <col min="1" max="1" width="9.77734375" style="78" customWidth="1"/>
    <col min="2" max="8" width="9.77734375" style="105" customWidth="1"/>
    <col min="9" max="9" width="9.77734375" style="78" customWidth="1"/>
    <col min="10" max="16" width="9.77734375" style="105" customWidth="1"/>
    <col min="17" max="17" width="9.77734375" style="78" customWidth="1"/>
    <col min="18" max="23" width="9.77734375" style="105" customWidth="1"/>
    <col min="24" max="16384" width="8.88671875" style="105"/>
  </cols>
  <sheetData>
    <row r="1" spans="1:23" ht="18" x14ac:dyDescent="0.35">
      <c r="A1" s="200" t="s">
        <v>334</v>
      </c>
      <c r="B1" s="200"/>
      <c r="C1" s="200"/>
      <c r="D1" s="200"/>
      <c r="E1" s="200"/>
      <c r="F1" s="200"/>
      <c r="G1" s="200"/>
      <c r="I1" s="200" t="s">
        <v>335</v>
      </c>
      <c r="J1" s="200"/>
      <c r="K1" s="200"/>
      <c r="L1" s="200"/>
      <c r="M1" s="200"/>
      <c r="N1" s="200"/>
      <c r="O1" s="200"/>
      <c r="Q1" s="200" t="s">
        <v>336</v>
      </c>
      <c r="R1" s="200"/>
      <c r="S1" s="200"/>
      <c r="T1" s="200"/>
      <c r="U1" s="200"/>
      <c r="V1" s="200"/>
      <c r="W1" s="200"/>
    </row>
    <row r="2" spans="1:23" ht="18" x14ac:dyDescent="0.35">
      <c r="A2" s="103"/>
      <c r="B2" s="165" t="s">
        <v>338</v>
      </c>
      <c r="C2" s="165"/>
      <c r="D2" s="165"/>
      <c r="E2" s="165" t="s">
        <v>339</v>
      </c>
      <c r="F2" s="165"/>
      <c r="G2" s="165"/>
      <c r="H2" s="104"/>
      <c r="I2" s="103"/>
      <c r="J2" s="165" t="s">
        <v>338</v>
      </c>
      <c r="K2" s="165"/>
      <c r="L2" s="165"/>
      <c r="M2" s="165" t="s">
        <v>339</v>
      </c>
      <c r="N2" s="165"/>
      <c r="O2" s="165"/>
      <c r="P2" s="104"/>
      <c r="Q2" s="103"/>
      <c r="R2" s="165" t="s">
        <v>338</v>
      </c>
      <c r="S2" s="165"/>
      <c r="T2" s="165"/>
      <c r="U2" s="165" t="s">
        <v>339</v>
      </c>
      <c r="V2" s="165"/>
      <c r="W2" s="165"/>
    </row>
    <row r="3" spans="1:23" x14ac:dyDescent="0.3">
      <c r="A3" s="1"/>
      <c r="B3" t="s">
        <v>150</v>
      </c>
      <c r="C3" t="s">
        <v>151</v>
      </c>
      <c r="D3" t="s">
        <v>337</v>
      </c>
      <c r="E3" t="s">
        <v>150</v>
      </c>
      <c r="F3" t="s">
        <v>151</v>
      </c>
      <c r="G3" t="s">
        <v>337</v>
      </c>
      <c r="H3" s="106"/>
      <c r="I3" s="1"/>
      <c r="J3" t="s">
        <v>150</v>
      </c>
      <c r="K3" t="s">
        <v>151</v>
      </c>
      <c r="L3" t="s">
        <v>337</v>
      </c>
      <c r="M3" t="s">
        <v>150</v>
      </c>
      <c r="N3" t="s">
        <v>151</v>
      </c>
      <c r="O3" t="s">
        <v>337</v>
      </c>
      <c r="P3" s="106"/>
      <c r="Q3" s="1"/>
      <c r="R3" t="s">
        <v>150</v>
      </c>
      <c r="S3" t="s">
        <v>151</v>
      </c>
      <c r="T3" t="s">
        <v>337</v>
      </c>
      <c r="U3" t="s">
        <v>150</v>
      </c>
      <c r="V3" t="s">
        <v>151</v>
      </c>
      <c r="W3" t="s">
        <v>337</v>
      </c>
    </row>
    <row r="4" spans="1:23" x14ac:dyDescent="0.3">
      <c r="A4" s="1" t="s">
        <v>1</v>
      </c>
      <c r="B4">
        <v>24.851627307899999</v>
      </c>
      <c r="C4" s="98">
        <v>6.5432499507400004E-7</v>
      </c>
      <c r="D4">
        <v>-7.5389798945000003E-2</v>
      </c>
      <c r="E4">
        <v>24.851627307899999</v>
      </c>
      <c r="F4" s="98">
        <v>6.5432499507400004E-7</v>
      </c>
      <c r="G4">
        <v>-0.37194884018800001</v>
      </c>
      <c r="I4" s="1" t="s">
        <v>1</v>
      </c>
      <c r="J4">
        <v>24.851627307899999</v>
      </c>
      <c r="K4" s="98">
        <v>6.5432499507400004E-7</v>
      </c>
      <c r="L4">
        <v>-7.7410901218799996E-2</v>
      </c>
      <c r="M4">
        <v>24.851627307899999</v>
      </c>
      <c r="N4" s="98">
        <v>6.5432499507400004E-7</v>
      </c>
      <c r="O4">
        <v>-0.376059908961</v>
      </c>
      <c r="Q4" s="1" t="s">
        <v>1</v>
      </c>
      <c r="R4">
        <v>24.851627307899999</v>
      </c>
      <c r="S4" s="98">
        <v>6.5432499507400004E-7</v>
      </c>
      <c r="T4">
        <v>-9.9022086931099998E-2</v>
      </c>
      <c r="U4">
        <v>24.851627307899999</v>
      </c>
      <c r="V4" s="98">
        <v>6.5432499507400004E-7</v>
      </c>
      <c r="W4">
        <v>-0.41420251282100001</v>
      </c>
    </row>
    <row r="5" spans="1:23" x14ac:dyDescent="0.3">
      <c r="A5" s="1" t="s">
        <v>4</v>
      </c>
      <c r="B5">
        <v>5.2675114163199996</v>
      </c>
      <c r="C5">
        <v>2.17957419072E-2</v>
      </c>
      <c r="D5">
        <v>-2.1901419708000001E-4</v>
      </c>
      <c r="E5">
        <v>5.2675114163199996</v>
      </c>
      <c r="F5">
        <v>2.17957419072E-2</v>
      </c>
      <c r="G5">
        <v>-0.48341530464299998</v>
      </c>
      <c r="I5" s="1" t="s">
        <v>4</v>
      </c>
      <c r="J5">
        <v>5.2675114163199996</v>
      </c>
      <c r="K5">
        <v>2.17957419072E-2</v>
      </c>
      <c r="L5">
        <v>-2.1903070650900001E-4</v>
      </c>
      <c r="M5">
        <v>5.2675114163199996</v>
      </c>
      <c r="N5">
        <v>2.17957419072E-2</v>
      </c>
      <c r="O5">
        <v>-0.46754730339099998</v>
      </c>
      <c r="Q5" s="1" t="s">
        <v>4</v>
      </c>
      <c r="R5">
        <v>5.2675114163199996</v>
      </c>
      <c r="S5">
        <v>2.17957419072E-2</v>
      </c>
      <c r="T5">
        <v>-2.3559155332800001E-4</v>
      </c>
      <c r="U5">
        <v>5.2675114163199996</v>
      </c>
      <c r="V5">
        <v>2.17957419072E-2</v>
      </c>
      <c r="W5">
        <v>0</v>
      </c>
    </row>
    <row r="6" spans="1:23" x14ac:dyDescent="0.3">
      <c r="A6" s="1" t="s">
        <v>7</v>
      </c>
      <c r="B6">
        <v>12.63000151</v>
      </c>
      <c r="C6">
        <v>3.85458019421E-4</v>
      </c>
      <c r="D6">
        <v>1.26937995069E-2</v>
      </c>
      <c r="E6">
        <v>12.63000151</v>
      </c>
      <c r="F6">
        <v>3.85458019421E-4</v>
      </c>
      <c r="G6">
        <v>0.261924643535</v>
      </c>
      <c r="I6" s="1" t="s">
        <v>7</v>
      </c>
      <c r="J6">
        <v>12.63000151</v>
      </c>
      <c r="K6">
        <v>3.85458019421E-4</v>
      </c>
      <c r="L6">
        <v>1.25255148051E-2</v>
      </c>
      <c r="M6">
        <v>12.63000151</v>
      </c>
      <c r="N6">
        <v>3.85458019421E-4</v>
      </c>
      <c r="O6">
        <v>0.26818566291500001</v>
      </c>
      <c r="Q6" s="1" t="s">
        <v>7</v>
      </c>
      <c r="R6">
        <v>12.63000151</v>
      </c>
      <c r="S6">
        <v>3.85458019421E-4</v>
      </c>
      <c r="T6">
        <v>1.06566025232E-2</v>
      </c>
      <c r="U6">
        <v>12.63000151</v>
      </c>
      <c r="V6">
        <v>3.85458019421E-4</v>
      </c>
      <c r="W6">
        <v>0</v>
      </c>
    </row>
    <row r="7" spans="1:23" x14ac:dyDescent="0.3">
      <c r="A7" s="1" t="s">
        <v>10</v>
      </c>
      <c r="B7">
        <v>17.2543238714</v>
      </c>
      <c r="C7" s="98">
        <v>3.3607417590900002E-5</v>
      </c>
      <c r="D7">
        <v>1.7455051337600001E-4</v>
      </c>
      <c r="E7">
        <v>17.2543238714</v>
      </c>
      <c r="F7" s="98">
        <v>3.3607417590900002E-5</v>
      </c>
      <c r="G7">
        <v>0.17334776741399999</v>
      </c>
      <c r="I7" s="1" t="s">
        <v>10</v>
      </c>
      <c r="J7">
        <v>17.2543238714</v>
      </c>
      <c r="K7" s="98">
        <v>3.3607417590900002E-5</v>
      </c>
      <c r="L7">
        <v>1.70762186497E-4</v>
      </c>
      <c r="M7">
        <v>17.2543238714</v>
      </c>
      <c r="N7" s="98">
        <v>3.3607417590900002E-5</v>
      </c>
      <c r="O7">
        <v>0.190141298274</v>
      </c>
      <c r="Q7" s="1" t="s">
        <v>10</v>
      </c>
      <c r="R7">
        <v>17.2543238714</v>
      </c>
      <c r="S7" s="98">
        <v>3.3607417590900002E-5</v>
      </c>
      <c r="T7">
        <v>1.4070588208899999E-4</v>
      </c>
      <c r="U7">
        <v>17.2543238714</v>
      </c>
      <c r="V7" s="98">
        <v>3.3607417590900002E-5</v>
      </c>
      <c r="W7">
        <v>0</v>
      </c>
    </row>
    <row r="8" spans="1:23" x14ac:dyDescent="0.3">
      <c r="A8" s="1" t="s">
        <v>12</v>
      </c>
      <c r="B8">
        <v>9548.2721520199993</v>
      </c>
      <c r="C8">
        <v>0</v>
      </c>
      <c r="D8">
        <v>8.7842600132900003E-2</v>
      </c>
      <c r="E8">
        <v>9548.2721520199993</v>
      </c>
      <c r="F8">
        <v>0</v>
      </c>
      <c r="G8">
        <v>36.706552412999997</v>
      </c>
      <c r="I8" s="1" t="s">
        <v>12</v>
      </c>
      <c r="J8">
        <v>9548.2721520199993</v>
      </c>
      <c r="K8">
        <v>0</v>
      </c>
      <c r="L8">
        <v>8.77922936997E-2</v>
      </c>
      <c r="M8">
        <v>9548.2721520199993</v>
      </c>
      <c r="N8">
        <v>0</v>
      </c>
      <c r="O8">
        <v>36.650539289999998</v>
      </c>
      <c r="Q8" s="1" t="s">
        <v>12</v>
      </c>
      <c r="R8">
        <v>9548.2721520199993</v>
      </c>
      <c r="S8">
        <v>0</v>
      </c>
      <c r="T8">
        <v>8.7825459337999998E-2</v>
      </c>
      <c r="U8">
        <v>9548.2721520199993</v>
      </c>
      <c r="V8">
        <v>0</v>
      </c>
      <c r="W8">
        <v>35.948884356100002</v>
      </c>
    </row>
    <row r="9" spans="1:23" x14ac:dyDescent="0.3">
      <c r="A9" s="1" t="s">
        <v>16</v>
      </c>
      <c r="B9">
        <v>5.7727204794300002</v>
      </c>
      <c r="C9">
        <v>1.6337187303999998E-2</v>
      </c>
      <c r="D9">
        <v>1.32110413124</v>
      </c>
      <c r="E9">
        <v>5.7727204794300002</v>
      </c>
      <c r="F9">
        <v>1.6337187303999998E-2</v>
      </c>
      <c r="G9" s="98">
        <v>-9101646725340</v>
      </c>
      <c r="I9" s="1" t="s">
        <v>16</v>
      </c>
      <c r="J9">
        <v>5.7727204794300002</v>
      </c>
      <c r="K9">
        <v>1.6337187303999998E-2</v>
      </c>
      <c r="L9">
        <v>1.31538411915</v>
      </c>
      <c r="M9">
        <v>5.7727204794300002</v>
      </c>
      <c r="N9">
        <v>1.6337187303999998E-2</v>
      </c>
      <c r="O9">
        <v>1.3185195412399999</v>
      </c>
      <c r="Q9" s="1" t="s">
        <v>16</v>
      </c>
      <c r="R9">
        <v>5.7727204794300002</v>
      </c>
      <c r="S9">
        <v>1.6337187303999998E-2</v>
      </c>
      <c r="T9">
        <v>2.6314306186200001</v>
      </c>
      <c r="U9">
        <v>5.7727204794300002</v>
      </c>
      <c r="V9">
        <v>1.6337187303999998E-2</v>
      </c>
      <c r="W9">
        <v>2.5684566437099998</v>
      </c>
    </row>
    <row r="10" spans="1:23" x14ac:dyDescent="0.3">
      <c r="A10" s="1" t="s">
        <v>17</v>
      </c>
      <c r="B10">
        <v>5.7727204794300002</v>
      </c>
      <c r="C10">
        <v>1.6337187303999998E-2</v>
      </c>
      <c r="D10">
        <v>-1.32110413124</v>
      </c>
      <c r="E10">
        <v>5.7727204794300002</v>
      </c>
      <c r="F10">
        <v>1.6337187303999998E-2</v>
      </c>
      <c r="G10" s="98">
        <v>-9101646725340</v>
      </c>
      <c r="I10" s="1" t="s">
        <v>17</v>
      </c>
      <c r="J10">
        <v>5.7727204794300002</v>
      </c>
      <c r="K10">
        <v>1.6337187303999998E-2</v>
      </c>
      <c r="L10">
        <v>-1.31538411915</v>
      </c>
      <c r="M10">
        <v>5.7727204794300002</v>
      </c>
      <c r="N10">
        <v>1.6337187303999998E-2</v>
      </c>
      <c r="O10">
        <v>-1.3185195412399999</v>
      </c>
      <c r="Q10" s="1" t="s">
        <v>17</v>
      </c>
      <c r="R10">
        <v>5.7727204794300002</v>
      </c>
      <c r="S10">
        <v>1.6337187303999998E-2</v>
      </c>
      <c r="T10">
        <v>0</v>
      </c>
      <c r="U10">
        <v>5.7727204794300002</v>
      </c>
      <c r="V10">
        <v>1.6337187303999998E-2</v>
      </c>
      <c r="W10">
        <v>0</v>
      </c>
    </row>
    <row r="11" spans="1:23" x14ac:dyDescent="0.3">
      <c r="A11" s="1" t="s">
        <v>18</v>
      </c>
      <c r="B11">
        <v>26.3670928391</v>
      </c>
      <c r="C11" s="98">
        <v>3.00333335224E-7</v>
      </c>
      <c r="D11">
        <v>0.80349532014299996</v>
      </c>
      <c r="E11">
        <v>26.3670928391</v>
      </c>
      <c r="F11" s="98">
        <v>3.00333335224E-7</v>
      </c>
      <c r="G11">
        <v>0.80188528018000005</v>
      </c>
      <c r="I11" s="1" t="s">
        <v>18</v>
      </c>
      <c r="J11">
        <v>26.3670928391</v>
      </c>
      <c r="K11" s="98">
        <v>3.00333335224E-7</v>
      </c>
      <c r="L11">
        <v>0.79210911837800002</v>
      </c>
      <c r="M11">
        <v>26.3670928391</v>
      </c>
      <c r="N11" s="98">
        <v>3.00333335224E-7</v>
      </c>
      <c r="O11">
        <v>0.80320112063899995</v>
      </c>
      <c r="Q11" s="1" t="s">
        <v>18</v>
      </c>
      <c r="R11">
        <v>26.3670928391</v>
      </c>
      <c r="S11" s="98">
        <v>3.00333335224E-7</v>
      </c>
      <c r="T11">
        <v>0.78073957508799996</v>
      </c>
      <c r="U11">
        <v>26.3670928391</v>
      </c>
      <c r="V11" s="98">
        <v>3.00333335224E-7</v>
      </c>
      <c r="W11">
        <v>0.765112254248</v>
      </c>
    </row>
    <row r="12" spans="1:23" x14ac:dyDescent="0.3">
      <c r="A12" s="1" t="s">
        <v>19</v>
      </c>
      <c r="B12">
        <v>31.9213013084</v>
      </c>
      <c r="C12" s="98">
        <v>1.7558065473600002E-8</v>
      </c>
      <c r="D12">
        <v>-6.07202851374E-2</v>
      </c>
      <c r="E12">
        <v>31.9213013084</v>
      </c>
      <c r="F12" s="98">
        <v>1.7558065473600002E-8</v>
      </c>
      <c r="G12">
        <v>-6.3540890803199995E-2</v>
      </c>
      <c r="I12" s="1" t="s">
        <v>19</v>
      </c>
      <c r="J12">
        <v>31.9213013084</v>
      </c>
      <c r="K12" s="98">
        <v>1.7558065473600002E-8</v>
      </c>
      <c r="L12">
        <v>-6.2813063206299993E-2</v>
      </c>
      <c r="M12">
        <v>31.9213013084</v>
      </c>
      <c r="N12" s="98">
        <v>1.7558065473600002E-8</v>
      </c>
      <c r="O12">
        <v>-5.90407373773E-2</v>
      </c>
      <c r="Q12" s="1" t="s">
        <v>19</v>
      </c>
      <c r="R12">
        <v>31.9213013084</v>
      </c>
      <c r="S12" s="98">
        <v>1.7558065473600002E-8</v>
      </c>
      <c r="T12">
        <v>-3.1236731516999999E-2</v>
      </c>
      <c r="U12">
        <v>31.9213013084</v>
      </c>
      <c r="V12" s="98">
        <v>1.7558065473600002E-8</v>
      </c>
      <c r="W12">
        <v>0</v>
      </c>
    </row>
    <row r="13" spans="1:23" x14ac:dyDescent="0.3">
      <c r="A13" s="1" t="s">
        <v>21</v>
      </c>
      <c r="B13">
        <v>92.145886302600005</v>
      </c>
      <c r="C13" s="98">
        <v>1.63480046949E-21</v>
      </c>
      <c r="D13">
        <v>0.50386614319599998</v>
      </c>
      <c r="E13">
        <v>92.145886302600005</v>
      </c>
      <c r="F13" s="98">
        <v>1.63480046949E-21</v>
      </c>
      <c r="G13">
        <v>0.50613403320299999</v>
      </c>
      <c r="I13" s="1" t="s">
        <v>21</v>
      </c>
      <c r="J13">
        <v>92.145886302600005</v>
      </c>
      <c r="K13" s="98">
        <v>1.63480046949E-21</v>
      </c>
      <c r="L13">
        <v>0.49279672743000003</v>
      </c>
      <c r="M13">
        <v>92.145886302600005</v>
      </c>
      <c r="N13" s="98">
        <v>1.63480046949E-21</v>
      </c>
      <c r="O13">
        <v>0.50102046513599996</v>
      </c>
      <c r="Q13" s="1" t="s">
        <v>21</v>
      </c>
      <c r="R13">
        <v>92.145886302600005</v>
      </c>
      <c r="S13" s="98">
        <v>1.63480046949E-21</v>
      </c>
      <c r="T13">
        <v>0.43475367522500002</v>
      </c>
      <c r="U13">
        <v>92.145886302600005</v>
      </c>
      <c r="V13" s="98">
        <v>1.63480046949E-21</v>
      </c>
      <c r="W13">
        <v>0.399452237632</v>
      </c>
    </row>
    <row r="14" spans="1:23" x14ac:dyDescent="0.3">
      <c r="A14" s="1" t="s">
        <v>24</v>
      </c>
      <c r="B14">
        <v>56.150797283199999</v>
      </c>
      <c r="C14" s="98">
        <v>8.7804065782300002E-14</v>
      </c>
      <c r="D14">
        <v>-0.55935400740600005</v>
      </c>
      <c r="E14">
        <v>56.150797283199999</v>
      </c>
      <c r="F14" s="98">
        <v>8.7804065782300002E-14</v>
      </c>
      <c r="G14">
        <v>-0.55859375</v>
      </c>
      <c r="I14" s="1" t="s">
        <v>24</v>
      </c>
      <c r="J14">
        <v>56.150797283199999</v>
      </c>
      <c r="K14" s="98">
        <v>8.7804065782300002E-14</v>
      </c>
      <c r="L14">
        <v>-0.541881467339</v>
      </c>
      <c r="M14">
        <v>56.150797283199999</v>
      </c>
      <c r="N14" s="98">
        <v>8.7804065782300002E-14</v>
      </c>
      <c r="O14">
        <v>-0.55829306423299996</v>
      </c>
      <c r="Q14" s="1" t="s">
        <v>24</v>
      </c>
      <c r="R14">
        <v>56.150797283199999</v>
      </c>
      <c r="S14" s="98">
        <v>8.7804065782300002E-14</v>
      </c>
      <c r="T14">
        <v>-0.42114650007900001</v>
      </c>
      <c r="U14">
        <v>56.150797283199999</v>
      </c>
      <c r="V14" s="98">
        <v>8.7804065782300002E-14</v>
      </c>
      <c r="W14">
        <v>-0.44219135139299998</v>
      </c>
    </row>
    <row r="15" spans="1:23" x14ac:dyDescent="0.3">
      <c r="A15" s="1" t="s">
        <v>25</v>
      </c>
      <c r="B15">
        <v>14.6185409462</v>
      </c>
      <c r="C15">
        <v>1.3428836601799999E-4</v>
      </c>
      <c r="D15">
        <v>-0.12804813538699999</v>
      </c>
      <c r="E15">
        <v>14.6185409462</v>
      </c>
      <c r="F15">
        <v>1.3428836601799999E-4</v>
      </c>
      <c r="G15">
        <v>-0.12902832031200001</v>
      </c>
      <c r="I15" s="1" t="s">
        <v>25</v>
      </c>
      <c r="J15">
        <v>14.6185409462</v>
      </c>
      <c r="K15">
        <v>1.3428836601799999E-4</v>
      </c>
      <c r="L15">
        <v>-0.115497456493</v>
      </c>
      <c r="M15">
        <v>14.6185409462</v>
      </c>
      <c r="N15">
        <v>1.3428836601799999E-4</v>
      </c>
      <c r="O15">
        <v>-0.12697526561299999</v>
      </c>
      <c r="Q15" s="1" t="s">
        <v>25</v>
      </c>
      <c r="R15">
        <v>14.6185409462</v>
      </c>
      <c r="S15">
        <v>1.3428836601799999E-4</v>
      </c>
      <c r="T15">
        <v>0</v>
      </c>
      <c r="U15">
        <v>14.6185409462</v>
      </c>
      <c r="V15">
        <v>1.3428836601799999E-4</v>
      </c>
      <c r="W15">
        <v>0</v>
      </c>
    </row>
    <row r="16" spans="1:23" x14ac:dyDescent="0.3">
      <c r="A16" s="1" t="s">
        <v>27</v>
      </c>
      <c r="B16">
        <v>13.315584078400001</v>
      </c>
      <c r="C16">
        <v>2.6769253429099999E-4</v>
      </c>
      <c r="D16">
        <v>-0.45509167164499997</v>
      </c>
      <c r="E16">
        <v>13.315584078400001</v>
      </c>
      <c r="F16">
        <v>2.6769253429099999E-4</v>
      </c>
      <c r="G16">
        <v>-0.45614624023400002</v>
      </c>
      <c r="I16" s="1" t="s">
        <v>27</v>
      </c>
      <c r="J16">
        <v>13.315584078400001</v>
      </c>
      <c r="K16">
        <v>2.6769253429099999E-4</v>
      </c>
      <c r="L16">
        <v>-0.43977040170499998</v>
      </c>
      <c r="M16">
        <v>13.315584078400001</v>
      </c>
      <c r="N16">
        <v>2.6769253429099999E-4</v>
      </c>
      <c r="O16">
        <v>-0.45356188177000001</v>
      </c>
      <c r="Q16" s="1" t="s">
        <v>27</v>
      </c>
      <c r="R16">
        <v>13.315584078400001</v>
      </c>
      <c r="S16">
        <v>2.6769253429099999E-4</v>
      </c>
      <c r="T16">
        <v>-0.32693214180300001</v>
      </c>
      <c r="U16">
        <v>13.315584078400001</v>
      </c>
      <c r="V16">
        <v>2.6769253429099999E-4</v>
      </c>
      <c r="W16">
        <v>-0.32323152830899998</v>
      </c>
    </row>
    <row r="17" spans="1:23" x14ac:dyDescent="0.3">
      <c r="A17" s="1" t="s">
        <v>35</v>
      </c>
      <c r="B17">
        <v>45.084603819599998</v>
      </c>
      <c r="C17" s="98">
        <v>2.2480017609E-11</v>
      </c>
      <c r="D17">
        <v>-5.5046151120100001E-2</v>
      </c>
      <c r="E17">
        <v>45.084603819599998</v>
      </c>
      <c r="F17" s="98">
        <v>2.2480017609E-11</v>
      </c>
      <c r="G17">
        <v>-5.6640625E-2</v>
      </c>
      <c r="I17" s="1" t="s">
        <v>35</v>
      </c>
      <c r="J17">
        <v>45.084603819599998</v>
      </c>
      <c r="K17" s="98">
        <v>2.2480017609E-11</v>
      </c>
      <c r="L17">
        <v>-5.4643113387000002E-2</v>
      </c>
      <c r="M17">
        <v>45.084603819599998</v>
      </c>
      <c r="N17" s="98">
        <v>2.2480017609E-11</v>
      </c>
      <c r="O17">
        <v>-5.5691674923199999E-2</v>
      </c>
      <c r="Q17" s="1" t="s">
        <v>35</v>
      </c>
      <c r="R17">
        <v>45.084603819599998</v>
      </c>
      <c r="S17" s="98">
        <v>2.2480017609E-11</v>
      </c>
      <c r="T17">
        <v>-2.2333770370500002E-3</v>
      </c>
      <c r="U17">
        <v>45.084603819599998</v>
      </c>
      <c r="V17" s="98">
        <v>2.2480017609E-11</v>
      </c>
      <c r="W17">
        <v>-7.4100896436100003E-2</v>
      </c>
    </row>
    <row r="18" spans="1:23" x14ac:dyDescent="0.3">
      <c r="A18" s="1" t="s">
        <v>37</v>
      </c>
      <c r="B18">
        <v>3.9160523647600001</v>
      </c>
      <c r="C18">
        <v>4.7918338653199999E-2</v>
      </c>
      <c r="D18">
        <v>0.123650969303</v>
      </c>
      <c r="E18">
        <v>3.9160523647600001</v>
      </c>
      <c r="F18">
        <v>4.7918338653199999E-2</v>
      </c>
      <c r="G18">
        <v>0.123046875</v>
      </c>
      <c r="I18" s="1" t="s">
        <v>37</v>
      </c>
      <c r="J18">
        <v>3.9160523647600001</v>
      </c>
      <c r="K18">
        <v>4.7918338653199999E-2</v>
      </c>
      <c r="L18">
        <v>0.119389732368</v>
      </c>
      <c r="M18">
        <v>3.9160523647600001</v>
      </c>
      <c r="N18">
        <v>4.7918338653199999E-2</v>
      </c>
      <c r="O18">
        <v>0.124144338908</v>
      </c>
      <c r="Q18" s="1" t="s">
        <v>37</v>
      </c>
      <c r="R18">
        <v>3.9160523647600001</v>
      </c>
      <c r="S18">
        <v>4.7918338653199999E-2</v>
      </c>
      <c r="T18">
        <v>8.7827409486499995E-3</v>
      </c>
      <c r="U18">
        <v>3.9160523647600001</v>
      </c>
      <c r="V18">
        <v>4.7918338653199999E-2</v>
      </c>
      <c r="W18">
        <v>3.7613993911499999E-2</v>
      </c>
    </row>
    <row r="19" spans="1:23" x14ac:dyDescent="0.3">
      <c r="A19" s="1" t="s">
        <v>40</v>
      </c>
      <c r="B19">
        <v>10.2801349206</v>
      </c>
      <c r="C19">
        <v>1.3588245892200001E-3</v>
      </c>
      <c r="D19">
        <v>0.13915324959799999</v>
      </c>
      <c r="E19">
        <v>10.2801349206</v>
      </c>
      <c r="F19">
        <v>1.3588245892200001E-3</v>
      </c>
      <c r="G19">
        <v>0.13916015625</v>
      </c>
      <c r="I19" s="1" t="s">
        <v>40</v>
      </c>
      <c r="J19">
        <v>10.2801349206</v>
      </c>
      <c r="K19">
        <v>1.3588245892200001E-3</v>
      </c>
      <c r="L19">
        <v>0.13698790985600001</v>
      </c>
      <c r="M19">
        <v>10.2801349206</v>
      </c>
      <c r="N19">
        <v>1.3588245892200001E-3</v>
      </c>
      <c r="O19">
        <v>0.139500558085</v>
      </c>
      <c r="Q19" s="1" t="s">
        <v>40</v>
      </c>
      <c r="R19">
        <v>10.2801349206</v>
      </c>
      <c r="S19">
        <v>1.3588245892200001E-3</v>
      </c>
      <c r="T19">
        <v>7.2732826068099998E-2</v>
      </c>
      <c r="U19">
        <v>10.2801349206</v>
      </c>
      <c r="V19">
        <v>1.3588245892200001E-3</v>
      </c>
      <c r="W19">
        <v>8.4235007373499995E-2</v>
      </c>
    </row>
    <row r="20" spans="1:23" x14ac:dyDescent="0.3">
      <c r="A20" s="1" t="s">
        <v>46</v>
      </c>
      <c r="B20">
        <v>192.202440588</v>
      </c>
      <c r="C20" s="98">
        <v>2.0754358317000001E-42</v>
      </c>
      <c r="D20">
        <v>-4.3740362437800002E-2</v>
      </c>
      <c r="E20">
        <v>192.202440588</v>
      </c>
      <c r="F20" s="98">
        <v>2.0754358317000001E-42</v>
      </c>
      <c r="G20" s="98">
        <v>-2150317950480</v>
      </c>
      <c r="I20" s="1" t="s">
        <v>46</v>
      </c>
      <c r="J20">
        <v>192.202440588</v>
      </c>
      <c r="K20" s="98">
        <v>2.0754358317000001E-42</v>
      </c>
      <c r="L20">
        <v>-4.3457923422300003E-2</v>
      </c>
      <c r="M20">
        <v>192.202440588</v>
      </c>
      <c r="N20" s="98">
        <v>2.0754358317000001E-42</v>
      </c>
      <c r="O20">
        <v>-4.41488208176E-2</v>
      </c>
      <c r="Q20" s="1" t="s">
        <v>46</v>
      </c>
      <c r="R20">
        <v>192.202440588</v>
      </c>
      <c r="S20" s="98">
        <v>2.0754358317000001E-42</v>
      </c>
      <c r="T20">
        <v>-6.6773106224399997E-2</v>
      </c>
      <c r="U20">
        <v>192.202440588</v>
      </c>
      <c r="V20" s="98">
        <v>2.0754358317000001E-42</v>
      </c>
      <c r="W20">
        <v>-7.4604292980900003E-2</v>
      </c>
    </row>
    <row r="21" spans="1:23" x14ac:dyDescent="0.3">
      <c r="A21" s="1" t="s">
        <v>47</v>
      </c>
      <c r="B21">
        <v>192.202440588</v>
      </c>
      <c r="C21" s="98">
        <v>2.0754358317000001E-42</v>
      </c>
      <c r="D21">
        <v>4.3740362437800002E-2</v>
      </c>
      <c r="E21">
        <v>192.202440588</v>
      </c>
      <c r="F21" s="98">
        <v>2.0754358317000001E-42</v>
      </c>
      <c r="G21" s="98">
        <v>-2150317950480</v>
      </c>
      <c r="I21" s="1" t="s">
        <v>47</v>
      </c>
      <c r="J21">
        <v>192.202440588</v>
      </c>
      <c r="K21" s="98">
        <v>2.0754358317000001E-42</v>
      </c>
      <c r="L21">
        <v>4.3457923422300003E-2</v>
      </c>
      <c r="M21">
        <v>192.202440588</v>
      </c>
      <c r="N21" s="98">
        <v>2.0754358317000001E-42</v>
      </c>
      <c r="O21">
        <v>4.41488208172E-2</v>
      </c>
      <c r="Q21" s="1" t="s">
        <v>47</v>
      </c>
      <c r="R21">
        <v>192.202440588</v>
      </c>
      <c r="S21" s="98">
        <v>2.0754358317000001E-42</v>
      </c>
      <c r="T21" s="98">
        <v>2.07741413199E-17</v>
      </c>
      <c r="U21">
        <v>192.202440588</v>
      </c>
      <c r="V21" s="98">
        <v>2.0754358317000001E-42</v>
      </c>
      <c r="W21">
        <v>0</v>
      </c>
    </row>
    <row r="22" spans="1:23" x14ac:dyDescent="0.3">
      <c r="A22" s="1" t="s">
        <v>48</v>
      </c>
      <c r="B22">
        <v>17.852379597100001</v>
      </c>
      <c r="C22" s="98">
        <v>2.4583179509099999E-5</v>
      </c>
      <c r="D22">
        <v>0.16691954921400001</v>
      </c>
      <c r="E22">
        <v>17.852379597100001</v>
      </c>
      <c r="F22" s="98">
        <v>2.4583179509099999E-5</v>
      </c>
      <c r="G22" s="98">
        <v>954807636660</v>
      </c>
      <c r="I22" s="1" t="s">
        <v>48</v>
      </c>
      <c r="J22">
        <v>17.852379597100001</v>
      </c>
      <c r="K22" s="98">
        <v>2.4583179509099999E-5</v>
      </c>
      <c r="L22">
        <v>0.160247295017</v>
      </c>
      <c r="M22">
        <v>17.852379597100001</v>
      </c>
      <c r="N22" s="98">
        <v>2.4583179509099999E-5</v>
      </c>
      <c r="O22">
        <v>0.16717389430599999</v>
      </c>
      <c r="Q22" s="1" t="s">
        <v>48</v>
      </c>
      <c r="R22">
        <v>17.852379597100001</v>
      </c>
      <c r="S22" s="98">
        <v>2.4583179509099999E-5</v>
      </c>
      <c r="T22">
        <v>0</v>
      </c>
      <c r="U22">
        <v>17.852379597100001</v>
      </c>
      <c r="V22" s="98">
        <v>2.4583179509099999E-5</v>
      </c>
      <c r="W22">
        <v>0</v>
      </c>
    </row>
    <row r="23" spans="1:23" x14ac:dyDescent="0.3">
      <c r="A23" s="1" t="s">
        <v>49</v>
      </c>
      <c r="B23">
        <v>128.999065707</v>
      </c>
      <c r="C23" s="98">
        <v>2.6667985777099999E-29</v>
      </c>
      <c r="D23">
        <v>-0.13641168365199999</v>
      </c>
      <c r="E23">
        <v>128.999065707</v>
      </c>
      <c r="F23" s="98">
        <v>2.6667985777099999E-29</v>
      </c>
      <c r="G23" s="98">
        <v>954807636660</v>
      </c>
      <c r="I23" s="1" t="s">
        <v>49</v>
      </c>
      <c r="J23">
        <v>128.999065707</v>
      </c>
      <c r="K23" s="98">
        <v>2.6667985777099999E-29</v>
      </c>
      <c r="L23">
        <v>-0.13402259463300001</v>
      </c>
      <c r="M23">
        <v>128.999065707</v>
      </c>
      <c r="N23" s="98">
        <v>2.6667985777099999E-29</v>
      </c>
      <c r="O23">
        <v>-0.13657874466100001</v>
      </c>
      <c r="Q23" s="1" t="s">
        <v>49</v>
      </c>
      <c r="R23">
        <v>128.999065707</v>
      </c>
      <c r="S23" s="98">
        <v>2.6667985777099999E-29</v>
      </c>
      <c r="T23">
        <v>-0.11643312287</v>
      </c>
      <c r="U23">
        <v>128.999065707</v>
      </c>
      <c r="V23" s="98">
        <v>2.6667985777099999E-29</v>
      </c>
      <c r="W23">
        <v>-0.116806697963</v>
      </c>
    </row>
    <row r="24" spans="1:23" x14ac:dyDescent="0.3">
      <c r="A24" s="1" t="s">
        <v>50</v>
      </c>
      <c r="B24">
        <v>104.32786622499999</v>
      </c>
      <c r="C24" s="98">
        <v>4.2309819094100002E-24</v>
      </c>
      <c r="D24">
        <v>-3.05078655623E-2</v>
      </c>
      <c r="E24">
        <v>104.32786622499999</v>
      </c>
      <c r="F24" s="98">
        <v>4.2309819094100002E-24</v>
      </c>
      <c r="G24" s="98">
        <v>954807636660</v>
      </c>
      <c r="I24" s="1" t="s">
        <v>50</v>
      </c>
      <c r="J24">
        <v>104.32786622499999</v>
      </c>
      <c r="K24" s="98">
        <v>4.2309819094100002E-24</v>
      </c>
      <c r="L24">
        <v>-2.6224700383799999E-2</v>
      </c>
      <c r="M24">
        <v>104.32786622499999</v>
      </c>
      <c r="N24" s="98">
        <v>4.2309819094100002E-24</v>
      </c>
      <c r="O24">
        <v>-3.0595149645599999E-2</v>
      </c>
      <c r="Q24" s="1" t="s">
        <v>50</v>
      </c>
      <c r="R24">
        <v>104.32786622499999</v>
      </c>
      <c r="S24" s="98">
        <v>4.2309819094100002E-24</v>
      </c>
      <c r="T24">
        <v>0</v>
      </c>
      <c r="U24">
        <v>104.32786622499999</v>
      </c>
      <c r="V24" s="98">
        <v>4.2309819094100002E-24</v>
      </c>
      <c r="W24">
        <v>0</v>
      </c>
    </row>
    <row r="25" spans="1:23" x14ac:dyDescent="0.3">
      <c r="A25" s="1" t="s">
        <v>51</v>
      </c>
      <c r="B25">
        <v>1560.9026763500001</v>
      </c>
      <c r="C25" s="98">
        <v>3.0542726542699997E-275</v>
      </c>
      <c r="D25">
        <v>-0.40685565132500001</v>
      </c>
      <c r="E25">
        <v>1560.9026763500001</v>
      </c>
      <c r="F25" s="98">
        <v>3.0542726542699997E-275</v>
      </c>
      <c r="G25" s="98">
        <v>2487706214290</v>
      </c>
      <c r="I25" s="1" t="s">
        <v>51</v>
      </c>
      <c r="J25">
        <v>1560.9026763500001</v>
      </c>
      <c r="K25" s="98">
        <v>3.0542726542699997E-275</v>
      </c>
      <c r="L25">
        <v>-0.40579667598699998</v>
      </c>
      <c r="M25">
        <v>1560.9026763500001</v>
      </c>
      <c r="N25" s="98">
        <v>3.0542726542699997E-275</v>
      </c>
      <c r="O25">
        <v>-0.409801765072</v>
      </c>
      <c r="Q25" s="1" t="s">
        <v>51</v>
      </c>
      <c r="R25">
        <v>1560.9026763500001</v>
      </c>
      <c r="S25" s="98">
        <v>3.0542726542699997E-275</v>
      </c>
      <c r="T25">
        <v>-0.80646195732299997</v>
      </c>
      <c r="U25">
        <v>1560.9026763500001</v>
      </c>
      <c r="V25" s="98">
        <v>3.0542726542699997E-275</v>
      </c>
      <c r="W25">
        <v>-0.87608235950400004</v>
      </c>
    </row>
    <row r="26" spans="1:23" x14ac:dyDescent="0.3">
      <c r="A26" s="1" t="s">
        <v>52</v>
      </c>
      <c r="B26">
        <v>1560.9026763500001</v>
      </c>
      <c r="C26" s="98">
        <v>3.0542726542699997E-275</v>
      </c>
      <c r="D26">
        <v>0.40685565132500001</v>
      </c>
      <c r="E26">
        <v>1560.9026763500001</v>
      </c>
      <c r="F26" s="98">
        <v>3.0542726542699997E-275</v>
      </c>
      <c r="G26" s="98">
        <v>2487706214290</v>
      </c>
      <c r="I26" s="1" t="s">
        <v>52</v>
      </c>
      <c r="J26">
        <v>1560.9026763500001</v>
      </c>
      <c r="K26" s="98">
        <v>3.0542726542699997E-275</v>
      </c>
      <c r="L26">
        <v>0.40579667598699998</v>
      </c>
      <c r="M26">
        <v>1560.9026763500001</v>
      </c>
      <c r="N26" s="98">
        <v>3.0542726542699997E-275</v>
      </c>
      <c r="O26">
        <v>0.40980176506499999</v>
      </c>
      <c r="Q26" s="1" t="s">
        <v>52</v>
      </c>
      <c r="R26">
        <v>1560.9026763500001</v>
      </c>
      <c r="S26" s="98">
        <v>3.0542726542699997E-275</v>
      </c>
      <c r="T26" s="98">
        <v>1.11744639902E-15</v>
      </c>
      <c r="U26">
        <v>1560.9026763500001</v>
      </c>
      <c r="V26" s="98">
        <v>3.0542726542699997E-275</v>
      </c>
      <c r="W26" s="98">
        <v>8.12688290196E-16</v>
      </c>
    </row>
    <row r="27" spans="1:23" x14ac:dyDescent="0.3">
      <c r="A27" s="1" t="s">
        <v>53</v>
      </c>
      <c r="B27">
        <v>990.54614449899998</v>
      </c>
      <c r="C27" s="98">
        <v>3.8975449381199999E-188</v>
      </c>
      <c r="D27">
        <v>-6.8447440191999998E-2</v>
      </c>
      <c r="E27">
        <v>990.54614449899998</v>
      </c>
      <c r="F27" s="98">
        <v>3.8975449381199999E-188</v>
      </c>
      <c r="G27" s="98">
        <v>-231023752716</v>
      </c>
      <c r="I27" s="1" t="s">
        <v>53</v>
      </c>
      <c r="J27">
        <v>990.54614449899998</v>
      </c>
      <c r="K27" s="98">
        <v>3.8975449381199999E-188</v>
      </c>
      <c r="L27">
        <v>-7.0510947698300006E-2</v>
      </c>
      <c r="M27">
        <v>990.54614449899998</v>
      </c>
      <c r="N27" s="98">
        <v>3.8975449381199999E-188</v>
      </c>
      <c r="O27">
        <v>-7.0167769005400005E-2</v>
      </c>
      <c r="Q27" s="1" t="s">
        <v>53</v>
      </c>
      <c r="R27">
        <v>990.54614449899998</v>
      </c>
      <c r="S27" s="98">
        <v>3.8975449381199999E-188</v>
      </c>
      <c r="T27">
        <v>-0.119805640309</v>
      </c>
      <c r="U27">
        <v>990.54614449899998</v>
      </c>
      <c r="V27" s="98">
        <v>3.8975449381199999E-188</v>
      </c>
      <c r="W27">
        <v>-0.15672688707599999</v>
      </c>
    </row>
    <row r="28" spans="1:23" x14ac:dyDescent="0.3">
      <c r="A28" s="1" t="s">
        <v>54</v>
      </c>
      <c r="B28">
        <v>990.54614449899998</v>
      </c>
      <c r="C28" s="98">
        <v>3.8975449381300002E-188</v>
      </c>
      <c r="D28">
        <v>6.8447440191999998E-2</v>
      </c>
      <c r="E28">
        <v>990.54614449899998</v>
      </c>
      <c r="F28" s="98">
        <v>3.8975449381300002E-188</v>
      </c>
      <c r="G28" s="98">
        <v>-231023752716</v>
      </c>
      <c r="I28" s="1" t="s">
        <v>54</v>
      </c>
      <c r="J28">
        <v>990.54614449899998</v>
      </c>
      <c r="K28" s="98">
        <v>3.8975449381300002E-188</v>
      </c>
      <c r="L28">
        <v>7.0510947698300006E-2</v>
      </c>
      <c r="M28">
        <v>990.54614449899998</v>
      </c>
      <c r="N28" s="98">
        <v>3.8975449381300002E-188</v>
      </c>
      <c r="O28">
        <v>7.0167769018899998E-2</v>
      </c>
      <c r="Q28" s="1" t="s">
        <v>54</v>
      </c>
      <c r="R28">
        <v>990.54614449899998</v>
      </c>
      <c r="S28" s="98">
        <v>3.8975449381300002E-188</v>
      </c>
      <c r="T28" s="98">
        <v>1.27982541456E-16</v>
      </c>
      <c r="U28">
        <v>990.54614449899998</v>
      </c>
      <c r="V28" s="98">
        <v>3.8975449381300002E-188</v>
      </c>
      <c r="W28" s="98">
        <v>4.6539105984099999E-17</v>
      </c>
    </row>
    <row r="29" spans="1:23" x14ac:dyDescent="0.3">
      <c r="A29" s="1" t="s">
        <v>55</v>
      </c>
      <c r="B29">
        <v>469.41645698299999</v>
      </c>
      <c r="C29" s="98">
        <v>7.7948357304799998E-97</v>
      </c>
      <c r="D29">
        <v>-0.190043860536</v>
      </c>
      <c r="E29">
        <v>469.41645698299999</v>
      </c>
      <c r="F29" s="98">
        <v>7.7948357304799998E-97</v>
      </c>
      <c r="G29" s="98">
        <v>-5825028015320</v>
      </c>
      <c r="I29" s="1" t="s">
        <v>55</v>
      </c>
      <c r="J29">
        <v>469.41645698299999</v>
      </c>
      <c r="K29" s="98">
        <v>7.7948357304799998E-97</v>
      </c>
      <c r="L29">
        <v>-0.189718695311</v>
      </c>
      <c r="M29">
        <v>469.41645698299999</v>
      </c>
      <c r="N29" s="98">
        <v>7.7948357304799998E-97</v>
      </c>
      <c r="O29">
        <v>-0.19000747835199999</v>
      </c>
      <c r="Q29" s="1" t="s">
        <v>55</v>
      </c>
      <c r="R29">
        <v>469.41645698299999</v>
      </c>
      <c r="S29" s="98">
        <v>7.7948357304799998E-97</v>
      </c>
      <c r="T29">
        <v>-0.38027990906499998</v>
      </c>
      <c r="U29">
        <v>469.41645698299999</v>
      </c>
      <c r="V29" s="98">
        <v>7.7948357304799998E-97</v>
      </c>
      <c r="W29">
        <v>-0.37873997924500002</v>
      </c>
    </row>
    <row r="30" spans="1:23" x14ac:dyDescent="0.3">
      <c r="A30" s="1" t="s">
        <v>56</v>
      </c>
      <c r="B30">
        <v>469.41645698299999</v>
      </c>
      <c r="C30" s="98">
        <v>7.7948357304900002E-97</v>
      </c>
      <c r="D30">
        <v>0.190043860536</v>
      </c>
      <c r="E30">
        <v>469.41645698299999</v>
      </c>
      <c r="F30" s="98">
        <v>7.7948357304900002E-97</v>
      </c>
      <c r="G30" s="98">
        <v>-5825028015320</v>
      </c>
      <c r="I30" s="1" t="s">
        <v>56</v>
      </c>
      <c r="J30">
        <v>469.41645698299999</v>
      </c>
      <c r="K30" s="98">
        <v>7.7948357304900002E-97</v>
      </c>
      <c r="L30">
        <v>0.189718695311</v>
      </c>
      <c r="M30">
        <v>469.41645698299999</v>
      </c>
      <c r="N30" s="98">
        <v>7.7948357304900002E-97</v>
      </c>
      <c r="O30">
        <v>0.19000747835099999</v>
      </c>
      <c r="Q30" s="1" t="s">
        <v>56</v>
      </c>
      <c r="R30">
        <v>469.41645698299999</v>
      </c>
      <c r="S30" s="98">
        <v>7.7948357304900002E-97</v>
      </c>
      <c r="T30">
        <v>0</v>
      </c>
      <c r="U30">
        <v>469.41645698299999</v>
      </c>
      <c r="V30" s="98">
        <v>7.7948357304900002E-97</v>
      </c>
      <c r="W30">
        <v>0</v>
      </c>
    </row>
    <row r="31" spans="1:23" x14ac:dyDescent="0.3">
      <c r="A31" s="1" t="s">
        <v>63</v>
      </c>
      <c r="B31">
        <v>6.3458632726699999</v>
      </c>
      <c r="C31">
        <v>1.1817090491499999E-2</v>
      </c>
      <c r="D31">
        <v>0.30248016869799998</v>
      </c>
      <c r="E31">
        <v>6.3458632726699999</v>
      </c>
      <c r="F31">
        <v>1.1817090491499999E-2</v>
      </c>
      <c r="G31">
        <v>0.31091308593799999</v>
      </c>
      <c r="I31" s="1" t="s">
        <v>63</v>
      </c>
      <c r="J31">
        <v>6.3458632726699999</v>
      </c>
      <c r="K31">
        <v>1.1817090491499999E-2</v>
      </c>
      <c r="L31">
        <v>0.29564499907899999</v>
      </c>
      <c r="M31">
        <v>6.3458632726699999</v>
      </c>
      <c r="N31">
        <v>1.1817090491499999E-2</v>
      </c>
      <c r="O31">
        <v>0.30383022421700001</v>
      </c>
      <c r="Q31" s="1" t="s">
        <v>63</v>
      </c>
      <c r="R31">
        <v>6.3458632726699999</v>
      </c>
      <c r="S31">
        <v>1.1817090491499999E-2</v>
      </c>
      <c r="T31">
        <v>0.23255735075</v>
      </c>
      <c r="U31">
        <v>6.3458632726699999</v>
      </c>
      <c r="V31">
        <v>1.1817090491499999E-2</v>
      </c>
      <c r="W31">
        <v>0.24656266503900001</v>
      </c>
    </row>
    <row r="32" spans="1:23" x14ac:dyDescent="0.3">
      <c r="A32" s="1" t="s">
        <v>64</v>
      </c>
      <c r="B32">
        <v>6.3592691940500004</v>
      </c>
      <c r="C32">
        <v>1.1728323064699999E-2</v>
      </c>
      <c r="D32">
        <v>-2.8542481038999999E-2</v>
      </c>
      <c r="E32">
        <v>6.3592691940500004</v>
      </c>
      <c r="F32">
        <v>1.1728323064699999E-2</v>
      </c>
      <c r="G32">
        <v>-2.6611328125E-2</v>
      </c>
      <c r="I32" s="1" t="s">
        <v>64</v>
      </c>
      <c r="J32">
        <v>6.3592691940500004</v>
      </c>
      <c r="K32">
        <v>1.1728323064699999E-2</v>
      </c>
      <c r="L32">
        <v>-3.21028082152E-2</v>
      </c>
      <c r="M32">
        <v>6.3592691940500004</v>
      </c>
      <c r="N32">
        <v>1.1728323064699999E-2</v>
      </c>
      <c r="O32">
        <v>-2.77926610793E-2</v>
      </c>
      <c r="Q32" s="1" t="s">
        <v>64</v>
      </c>
      <c r="R32">
        <v>6.3592691940500004</v>
      </c>
      <c r="S32">
        <v>1.1728323064699999E-2</v>
      </c>
      <c r="T32">
        <v>-2.49608479636E-2</v>
      </c>
      <c r="U32">
        <v>6.3592691940500004</v>
      </c>
      <c r="V32">
        <v>1.1728323064699999E-2</v>
      </c>
      <c r="W32">
        <v>-2.3349371347299998E-2</v>
      </c>
    </row>
    <row r="33" spans="1:23" x14ac:dyDescent="0.3">
      <c r="A33" s="1" t="s">
        <v>67</v>
      </c>
      <c r="B33">
        <v>32.1134443985</v>
      </c>
      <c r="C33" s="98">
        <v>1.5921182248199999E-8</v>
      </c>
      <c r="D33">
        <v>-5.2451397884899997E-2</v>
      </c>
      <c r="E33">
        <v>32.1134443985</v>
      </c>
      <c r="F33" s="98">
        <v>1.5921182248199999E-8</v>
      </c>
      <c r="G33">
        <v>-5.4672241210900002E-2</v>
      </c>
      <c r="I33" s="1" t="s">
        <v>67</v>
      </c>
      <c r="J33">
        <v>32.1134443985</v>
      </c>
      <c r="K33" s="98">
        <v>1.5921182248199999E-8</v>
      </c>
      <c r="L33">
        <v>-5.1975942954200001E-2</v>
      </c>
      <c r="M33">
        <v>32.1134443985</v>
      </c>
      <c r="N33" s="98">
        <v>1.5921182248199999E-8</v>
      </c>
      <c r="O33">
        <v>-5.0857730769500002E-2</v>
      </c>
      <c r="Q33" s="1" t="s">
        <v>67</v>
      </c>
      <c r="R33">
        <v>32.1134443985</v>
      </c>
      <c r="S33" s="98">
        <v>1.5921182248199999E-8</v>
      </c>
      <c r="T33">
        <v>0</v>
      </c>
      <c r="U33">
        <v>32.1134443985</v>
      </c>
      <c r="V33" s="98">
        <v>1.5921182248199999E-8</v>
      </c>
      <c r="W33">
        <v>0</v>
      </c>
    </row>
    <row r="34" spans="1:23" x14ac:dyDescent="0.3">
      <c r="A34" s="1" t="s">
        <v>68</v>
      </c>
      <c r="B34">
        <v>3.8609390055000001</v>
      </c>
      <c r="C34">
        <v>4.9514779197299998E-2</v>
      </c>
      <c r="D34">
        <v>-2.6378116668800002E-2</v>
      </c>
      <c r="E34">
        <v>3.8609390055000001</v>
      </c>
      <c r="F34">
        <v>4.9514779197299998E-2</v>
      </c>
      <c r="G34">
        <v>-2.11181640625E-2</v>
      </c>
      <c r="I34" s="1" t="s">
        <v>68</v>
      </c>
      <c r="J34">
        <v>3.8609390055000001</v>
      </c>
      <c r="K34">
        <v>4.9514779197299998E-2</v>
      </c>
      <c r="L34">
        <v>-2.9815051365200001E-2</v>
      </c>
      <c r="M34">
        <v>3.8609390055000001</v>
      </c>
      <c r="N34">
        <v>4.9514779197299998E-2</v>
      </c>
      <c r="O34">
        <v>-2.5936310031300001E-2</v>
      </c>
      <c r="Q34" s="1" t="s">
        <v>68</v>
      </c>
      <c r="R34">
        <v>3.8609390055000001</v>
      </c>
      <c r="S34">
        <v>4.9514779197299998E-2</v>
      </c>
      <c r="T34">
        <v>-2.3974055530499999E-2</v>
      </c>
      <c r="U34">
        <v>3.8609390055000001</v>
      </c>
      <c r="V34">
        <v>4.9514779197299998E-2</v>
      </c>
      <c r="W34">
        <v>-2.25526092134E-2</v>
      </c>
    </row>
    <row r="35" spans="1:23" x14ac:dyDescent="0.3">
      <c r="A35" s="1" t="s">
        <v>69</v>
      </c>
      <c r="B35">
        <v>4.9798998597699997</v>
      </c>
      <c r="C35">
        <v>2.5717040231E-2</v>
      </c>
      <c r="D35">
        <v>0.113971481443</v>
      </c>
      <c r="E35">
        <v>4.9798998597699997</v>
      </c>
      <c r="F35">
        <v>2.5717040231E-2</v>
      </c>
      <c r="G35">
        <v>0.11767578125</v>
      </c>
      <c r="I35" s="1" t="s">
        <v>69</v>
      </c>
      <c r="J35">
        <v>4.9798998597699997</v>
      </c>
      <c r="K35">
        <v>2.5717040231E-2</v>
      </c>
      <c r="L35">
        <v>0.109958317284</v>
      </c>
      <c r="M35">
        <v>4.9798998597699997</v>
      </c>
      <c r="N35">
        <v>2.5717040231E-2</v>
      </c>
      <c r="O35">
        <v>0.11408359232900001</v>
      </c>
      <c r="Q35" s="1" t="s">
        <v>69</v>
      </c>
      <c r="R35">
        <v>4.9798998597699997</v>
      </c>
      <c r="S35">
        <v>2.5717040231E-2</v>
      </c>
      <c r="T35">
        <v>6.7031327807399996E-2</v>
      </c>
      <c r="U35">
        <v>4.9798998597699997</v>
      </c>
      <c r="V35">
        <v>2.5717040231E-2</v>
      </c>
      <c r="W35">
        <v>5.8980065746400002E-2</v>
      </c>
    </row>
    <row r="36" spans="1:23" x14ac:dyDescent="0.3">
      <c r="A36" s="1" t="s">
        <v>72</v>
      </c>
      <c r="B36">
        <v>8.8907388776899996</v>
      </c>
      <c r="C36">
        <v>2.8892550444400002E-3</v>
      </c>
      <c r="D36">
        <v>-3.0790525070000001E-2</v>
      </c>
      <c r="E36">
        <v>8.8907388776899996</v>
      </c>
      <c r="F36">
        <v>2.8892550444400002E-3</v>
      </c>
      <c r="G36" s="98">
        <v>-5444328731920</v>
      </c>
      <c r="I36" s="1" t="s">
        <v>72</v>
      </c>
      <c r="J36">
        <v>8.8907388776899996</v>
      </c>
      <c r="K36">
        <v>2.8892550444400002E-3</v>
      </c>
      <c r="L36">
        <v>-2.99619692959E-2</v>
      </c>
      <c r="M36">
        <v>8.8907388776899996</v>
      </c>
      <c r="N36">
        <v>2.8892550444400002E-3</v>
      </c>
      <c r="O36">
        <v>-3.0397856642900001E-2</v>
      </c>
      <c r="Q36" s="1" t="s">
        <v>72</v>
      </c>
      <c r="R36">
        <v>8.8907388776899996</v>
      </c>
      <c r="S36">
        <v>2.8892550444400002E-3</v>
      </c>
      <c r="T36">
        <v>0</v>
      </c>
      <c r="U36">
        <v>8.8907388776899996</v>
      </c>
      <c r="V36">
        <v>2.8892550444400002E-3</v>
      </c>
      <c r="W36">
        <v>0</v>
      </c>
    </row>
    <row r="37" spans="1:23" x14ac:dyDescent="0.3">
      <c r="A37" s="1" t="s">
        <v>73</v>
      </c>
      <c r="B37">
        <v>8.8907388776899996</v>
      </c>
      <c r="C37">
        <v>2.8892550444400002E-3</v>
      </c>
      <c r="D37">
        <v>3.0790525070000001E-2</v>
      </c>
      <c r="E37">
        <v>8.8907388776899996</v>
      </c>
      <c r="F37">
        <v>2.8892550444400002E-3</v>
      </c>
      <c r="G37" s="98">
        <v>-5444328731920</v>
      </c>
      <c r="I37" s="1" t="s">
        <v>73</v>
      </c>
      <c r="J37">
        <v>8.8907388776899996</v>
      </c>
      <c r="K37">
        <v>2.8892550444400002E-3</v>
      </c>
      <c r="L37">
        <v>2.99619692959E-2</v>
      </c>
      <c r="M37">
        <v>8.8907388776899996</v>
      </c>
      <c r="N37">
        <v>2.8892550444400002E-3</v>
      </c>
      <c r="O37">
        <v>3.0397856643200001E-2</v>
      </c>
      <c r="Q37" s="1" t="s">
        <v>73</v>
      </c>
      <c r="R37">
        <v>8.8907388776899996</v>
      </c>
      <c r="S37">
        <v>2.8892550444400002E-3</v>
      </c>
      <c r="T37">
        <v>0</v>
      </c>
      <c r="U37">
        <v>8.8907388776899996</v>
      </c>
      <c r="V37">
        <v>2.8892550444400002E-3</v>
      </c>
      <c r="W37">
        <v>0</v>
      </c>
    </row>
    <row r="38" spans="1:23" x14ac:dyDescent="0.3">
      <c r="A38" s="1" t="s">
        <v>74</v>
      </c>
      <c r="B38">
        <v>35.630238607199999</v>
      </c>
      <c r="C38" s="98">
        <v>2.6649721680200002E-9</v>
      </c>
      <c r="D38">
        <v>-6.2162289042899999E-2</v>
      </c>
      <c r="E38">
        <v>35.630238607199999</v>
      </c>
      <c r="F38" s="98">
        <v>2.6649721680200002E-9</v>
      </c>
      <c r="G38" s="98">
        <v>-820994538615</v>
      </c>
      <c r="I38" s="1" t="s">
        <v>74</v>
      </c>
      <c r="J38">
        <v>35.630238607199999</v>
      </c>
      <c r="K38" s="98">
        <v>2.6649721680200002E-9</v>
      </c>
      <c r="L38">
        <v>-6.1918067696000001E-2</v>
      </c>
      <c r="M38">
        <v>35.630238607199999</v>
      </c>
      <c r="N38" s="98">
        <v>2.6649721680200002E-9</v>
      </c>
      <c r="O38">
        <v>-6.2463540276599998E-2</v>
      </c>
      <c r="Q38" s="1" t="s">
        <v>74</v>
      </c>
      <c r="R38">
        <v>35.630238607199999</v>
      </c>
      <c r="S38" s="98">
        <v>2.6649721680200002E-9</v>
      </c>
      <c r="T38">
        <v>-9.0192988351099998E-2</v>
      </c>
      <c r="U38">
        <v>35.630238607199999</v>
      </c>
      <c r="V38" s="98">
        <v>2.6649721680200002E-9</v>
      </c>
      <c r="W38">
        <v>-0.10856715513200001</v>
      </c>
    </row>
    <row r="39" spans="1:23" x14ac:dyDescent="0.3">
      <c r="A39" s="1" t="s">
        <v>75</v>
      </c>
      <c r="B39">
        <v>35.630238607199999</v>
      </c>
      <c r="C39" s="98">
        <v>2.6649721680200002E-9</v>
      </c>
      <c r="D39">
        <v>6.2162289042899999E-2</v>
      </c>
      <c r="E39">
        <v>35.630238607199999</v>
      </c>
      <c r="F39" s="98">
        <v>2.6649721680200002E-9</v>
      </c>
      <c r="G39" s="98">
        <v>-820994538614</v>
      </c>
      <c r="I39" s="1" t="s">
        <v>75</v>
      </c>
      <c r="J39">
        <v>35.630238607199999</v>
      </c>
      <c r="K39" s="98">
        <v>2.6649721680200002E-9</v>
      </c>
      <c r="L39">
        <v>6.1918067696000001E-2</v>
      </c>
      <c r="M39">
        <v>35.630238607199999</v>
      </c>
      <c r="N39" s="98">
        <v>2.6649721680200002E-9</v>
      </c>
      <c r="O39">
        <v>6.2463540275900002E-2</v>
      </c>
      <c r="Q39" s="1" t="s">
        <v>75</v>
      </c>
      <c r="R39">
        <v>35.630238607199999</v>
      </c>
      <c r="S39" s="98">
        <v>2.6649721680200002E-9</v>
      </c>
      <c r="T39">
        <v>0</v>
      </c>
      <c r="U39">
        <v>35.630238607199999</v>
      </c>
      <c r="V39" s="98">
        <v>2.6649721680200002E-9</v>
      </c>
      <c r="W39" s="98">
        <v>1.7501368405800001E-17</v>
      </c>
    </row>
    <row r="40" spans="1:23" x14ac:dyDescent="0.3">
      <c r="A40" s="1" t="s">
        <v>80</v>
      </c>
      <c r="B40">
        <v>14.609123435600001</v>
      </c>
      <c r="C40">
        <v>1.3495782161000001E-4</v>
      </c>
      <c r="D40">
        <v>4.1850142685400001E-2</v>
      </c>
      <c r="E40">
        <v>14.609123435600001</v>
      </c>
      <c r="F40">
        <v>1.3495782161000001E-4</v>
      </c>
      <c r="G40" s="98">
        <v>593364508518</v>
      </c>
      <c r="I40" s="1" t="s">
        <v>80</v>
      </c>
      <c r="J40">
        <v>14.609123435600001</v>
      </c>
      <c r="K40">
        <v>1.3495782161000001E-4</v>
      </c>
      <c r="L40">
        <v>4.2625832322100002E-2</v>
      </c>
      <c r="M40">
        <v>14.609123435600001</v>
      </c>
      <c r="N40">
        <v>1.3495782161000001E-4</v>
      </c>
      <c r="O40">
        <v>4.1759407656200002E-2</v>
      </c>
      <c r="Q40" s="1" t="s">
        <v>80</v>
      </c>
      <c r="R40">
        <v>14.609123435600001</v>
      </c>
      <c r="S40">
        <v>1.3495782161000001E-4</v>
      </c>
      <c r="T40">
        <v>0</v>
      </c>
      <c r="U40">
        <v>14.609123435600001</v>
      </c>
      <c r="V40">
        <v>1.3495782161000001E-4</v>
      </c>
      <c r="W40">
        <v>0</v>
      </c>
    </row>
    <row r="41" spans="1:23" x14ac:dyDescent="0.3">
      <c r="A41" s="1" t="s">
        <v>81</v>
      </c>
      <c r="B41">
        <v>14.609123435600001</v>
      </c>
      <c r="C41">
        <v>1.3495782161000001E-4</v>
      </c>
      <c r="D41">
        <v>-4.1850142685400001E-2</v>
      </c>
      <c r="E41">
        <v>14.609123435600001</v>
      </c>
      <c r="F41">
        <v>1.3495782161000001E-4</v>
      </c>
      <c r="G41" s="98">
        <v>593364508518</v>
      </c>
      <c r="I41" s="1" t="s">
        <v>81</v>
      </c>
      <c r="J41">
        <v>14.609123435600001</v>
      </c>
      <c r="K41">
        <v>1.3495782161000001E-4</v>
      </c>
      <c r="L41">
        <v>-4.2625832322100002E-2</v>
      </c>
      <c r="M41">
        <v>14.609123435600001</v>
      </c>
      <c r="N41">
        <v>1.3495782161000001E-4</v>
      </c>
      <c r="O41">
        <v>-4.1759407656400002E-2</v>
      </c>
      <c r="Q41" s="1" t="s">
        <v>81</v>
      </c>
      <c r="R41">
        <v>14.609123435600001</v>
      </c>
      <c r="S41">
        <v>1.3495782161000001E-4</v>
      </c>
      <c r="T41">
        <v>0</v>
      </c>
      <c r="U41">
        <v>14.609123435600001</v>
      </c>
      <c r="V41">
        <v>1.3495782161000001E-4</v>
      </c>
      <c r="W41">
        <v>0</v>
      </c>
    </row>
    <row r="42" spans="1:23" x14ac:dyDescent="0.3">
      <c r="A42" s="1" t="s">
        <v>82</v>
      </c>
      <c r="B42">
        <v>23.093928006599999</v>
      </c>
      <c r="C42" s="98">
        <v>1.6185884532299999E-6</v>
      </c>
      <c r="D42">
        <v>-7.2911629578199993E-2</v>
      </c>
      <c r="E42">
        <v>23.093928006599999</v>
      </c>
      <c r="F42" s="98">
        <v>1.6185884532299999E-6</v>
      </c>
      <c r="G42" s="98">
        <v>-103004245546</v>
      </c>
      <c r="I42" s="1" t="s">
        <v>82</v>
      </c>
      <c r="J42">
        <v>23.093928006599999</v>
      </c>
      <c r="K42" s="98">
        <v>1.6185884532299999E-6</v>
      </c>
      <c r="L42">
        <v>-6.8667645592800003E-2</v>
      </c>
      <c r="M42">
        <v>23.093928006599999</v>
      </c>
      <c r="N42" s="98">
        <v>1.6185884532299999E-6</v>
      </c>
      <c r="O42">
        <v>-7.3145186176899996E-2</v>
      </c>
      <c r="Q42" s="1" t="s">
        <v>82</v>
      </c>
      <c r="R42">
        <v>23.093928006599999</v>
      </c>
      <c r="S42" s="98">
        <v>1.6185884532299999E-6</v>
      </c>
      <c r="T42">
        <v>0</v>
      </c>
      <c r="U42">
        <v>23.093928006599999</v>
      </c>
      <c r="V42" s="98">
        <v>1.6185884532299999E-6</v>
      </c>
      <c r="W42">
        <v>0</v>
      </c>
    </row>
    <row r="43" spans="1:23" x14ac:dyDescent="0.3">
      <c r="A43" s="1" t="s">
        <v>83</v>
      </c>
      <c r="B43">
        <v>23.093928006599999</v>
      </c>
      <c r="C43" s="98">
        <v>1.6185884532299999E-6</v>
      </c>
      <c r="D43">
        <v>7.2911629578199993E-2</v>
      </c>
      <c r="E43">
        <v>23.093928006599999</v>
      </c>
      <c r="F43" s="98">
        <v>1.6185884532299999E-6</v>
      </c>
      <c r="G43" s="98">
        <v>-103004245546</v>
      </c>
      <c r="I43" s="1" t="s">
        <v>83</v>
      </c>
      <c r="J43">
        <v>23.093928006599999</v>
      </c>
      <c r="K43" s="98">
        <v>1.6185884532299999E-6</v>
      </c>
      <c r="L43">
        <v>6.8667645592800003E-2</v>
      </c>
      <c r="M43">
        <v>23.093928006599999</v>
      </c>
      <c r="N43" s="98">
        <v>1.6185884532299999E-6</v>
      </c>
      <c r="O43">
        <v>7.3145186174300006E-2</v>
      </c>
      <c r="Q43" s="1" t="s">
        <v>83</v>
      </c>
      <c r="R43">
        <v>23.093928006599999</v>
      </c>
      <c r="S43" s="98">
        <v>1.6185884532299999E-6</v>
      </c>
      <c r="T43">
        <v>0</v>
      </c>
      <c r="U43">
        <v>23.093928006599999</v>
      </c>
      <c r="V43" s="98">
        <v>1.6185884532299999E-6</v>
      </c>
      <c r="W43">
        <v>0</v>
      </c>
    </row>
    <row r="44" spans="1:23" x14ac:dyDescent="0.3">
      <c r="A44" s="1" t="s">
        <v>86</v>
      </c>
      <c r="B44">
        <v>6.0543209427300004</v>
      </c>
      <c r="C44">
        <v>1.39282518165E-2</v>
      </c>
      <c r="D44">
        <v>0.218234911547</v>
      </c>
      <c r="E44">
        <v>6.0543209427300004</v>
      </c>
      <c r="F44">
        <v>1.39282518165E-2</v>
      </c>
      <c r="G44" s="98">
        <v>-1333496507880</v>
      </c>
      <c r="I44" s="1" t="s">
        <v>86</v>
      </c>
      <c r="J44">
        <v>6.0543209427300004</v>
      </c>
      <c r="K44">
        <v>1.39282518165E-2</v>
      </c>
      <c r="L44">
        <v>0.20951361883200001</v>
      </c>
      <c r="M44">
        <v>6.0543209427300004</v>
      </c>
      <c r="N44">
        <v>1.39282518165E-2</v>
      </c>
      <c r="O44">
        <v>0.21801387710799999</v>
      </c>
      <c r="Q44" s="1" t="s">
        <v>86</v>
      </c>
      <c r="R44">
        <v>6.0543209427300004</v>
      </c>
      <c r="S44">
        <v>1.39282518165E-2</v>
      </c>
      <c r="T44">
        <v>0.100175042383</v>
      </c>
      <c r="U44">
        <v>6.0543209427300004</v>
      </c>
      <c r="V44">
        <v>1.39282518165E-2</v>
      </c>
      <c r="W44">
        <v>9.5389233455399999E-2</v>
      </c>
    </row>
    <row r="45" spans="1:23" x14ac:dyDescent="0.3">
      <c r="A45" s="1" t="s">
        <v>87</v>
      </c>
      <c r="B45">
        <v>6.0543209427300004</v>
      </c>
      <c r="C45">
        <v>1.39282518166E-2</v>
      </c>
      <c r="D45">
        <v>-0.218234911547</v>
      </c>
      <c r="E45">
        <v>6.0543209427300004</v>
      </c>
      <c r="F45">
        <v>1.39282518166E-2</v>
      </c>
      <c r="G45" s="98">
        <v>-1333496507880</v>
      </c>
      <c r="I45" s="1" t="s">
        <v>87</v>
      </c>
      <c r="J45">
        <v>6.0543209427300004</v>
      </c>
      <c r="K45">
        <v>1.39282518166E-2</v>
      </c>
      <c r="L45">
        <v>-0.20951361883200001</v>
      </c>
      <c r="M45">
        <v>6.0543209427300004</v>
      </c>
      <c r="N45">
        <v>1.39282518166E-2</v>
      </c>
      <c r="O45">
        <v>-0.21801387711299999</v>
      </c>
      <c r="Q45" s="1" t="s">
        <v>87</v>
      </c>
      <c r="R45">
        <v>6.0543209427300004</v>
      </c>
      <c r="S45">
        <v>1.39282518166E-2</v>
      </c>
      <c r="T45" s="98">
        <v>-5.5038635473399998E-17</v>
      </c>
      <c r="U45">
        <v>6.0543209427300004</v>
      </c>
      <c r="V45">
        <v>1.39282518166E-2</v>
      </c>
      <c r="W45" s="98">
        <v>-5.5038635473399998E-17</v>
      </c>
    </row>
    <row r="46" spans="1:23" x14ac:dyDescent="0.3">
      <c r="A46" s="1" t="s">
        <v>88</v>
      </c>
      <c r="B46">
        <v>6.8513296233199998</v>
      </c>
      <c r="C46">
        <v>8.9020121437299992E-3</v>
      </c>
      <c r="D46">
        <v>6.03631025188E-3</v>
      </c>
      <c r="E46">
        <v>6.8513296233199998</v>
      </c>
      <c r="F46">
        <v>8.9020121437299992E-3</v>
      </c>
      <c r="G46" s="98">
        <v>-1179934199920</v>
      </c>
      <c r="I46" s="1" t="s">
        <v>88</v>
      </c>
      <c r="J46">
        <v>6.8513296233199998</v>
      </c>
      <c r="K46">
        <v>8.9020121437299992E-3</v>
      </c>
      <c r="L46">
        <v>8.36916851425E-3</v>
      </c>
      <c r="M46">
        <v>6.8513296233199998</v>
      </c>
      <c r="N46">
        <v>8.9020121437299992E-3</v>
      </c>
      <c r="O46">
        <v>6.1933611193300004E-3</v>
      </c>
      <c r="Q46" s="1" t="s">
        <v>88</v>
      </c>
      <c r="R46">
        <v>6.8513296233199998</v>
      </c>
      <c r="S46">
        <v>8.9020121437299992E-3</v>
      </c>
      <c r="T46">
        <v>0</v>
      </c>
      <c r="U46">
        <v>6.8513296233199998</v>
      </c>
      <c r="V46">
        <v>8.9020121437299992E-3</v>
      </c>
      <c r="W46">
        <v>0</v>
      </c>
    </row>
    <row r="47" spans="1:23" x14ac:dyDescent="0.3">
      <c r="A47" s="1" t="s">
        <v>89</v>
      </c>
      <c r="B47">
        <v>6.8513296233199998</v>
      </c>
      <c r="C47">
        <v>8.9020121437399999E-3</v>
      </c>
      <c r="D47">
        <v>-6.03631025188E-3</v>
      </c>
      <c r="E47">
        <v>6.8513296233199998</v>
      </c>
      <c r="F47">
        <v>8.9020121437399999E-3</v>
      </c>
      <c r="G47" s="98">
        <v>-1179934199920</v>
      </c>
      <c r="I47" s="1" t="s">
        <v>89</v>
      </c>
      <c r="J47">
        <v>6.8513296233199998</v>
      </c>
      <c r="K47">
        <v>8.9020121437399999E-3</v>
      </c>
      <c r="L47">
        <v>-8.3691685142399993E-3</v>
      </c>
      <c r="M47">
        <v>6.8513296233199998</v>
      </c>
      <c r="N47">
        <v>8.9020121437399999E-3</v>
      </c>
      <c r="O47">
        <v>-6.1933611174400001E-3</v>
      </c>
      <c r="Q47" s="1" t="s">
        <v>89</v>
      </c>
      <c r="R47">
        <v>6.8513296233199998</v>
      </c>
      <c r="S47">
        <v>8.9020121437399999E-3</v>
      </c>
      <c r="T47">
        <v>0</v>
      </c>
      <c r="U47">
        <v>6.8513296233199998</v>
      </c>
      <c r="V47">
        <v>8.9020121437399999E-3</v>
      </c>
      <c r="W47">
        <v>0</v>
      </c>
    </row>
    <row r="48" spans="1:23" x14ac:dyDescent="0.3">
      <c r="A48" s="1" t="s">
        <v>94</v>
      </c>
      <c r="B48">
        <v>23.439505283799999</v>
      </c>
      <c r="C48" s="98">
        <v>1.3542639946E-6</v>
      </c>
      <c r="D48">
        <v>-0.10182748463000001</v>
      </c>
      <c r="E48">
        <v>23.439505283799999</v>
      </c>
      <c r="F48" s="98">
        <v>1.3542639946E-6</v>
      </c>
      <c r="G48" s="98">
        <v>-1426676884260</v>
      </c>
      <c r="I48" s="1" t="s">
        <v>94</v>
      </c>
      <c r="J48">
        <v>23.439505283799999</v>
      </c>
      <c r="K48" s="98">
        <v>1.3542639946E-6</v>
      </c>
      <c r="L48">
        <v>-0.101925660099</v>
      </c>
      <c r="M48">
        <v>23.439505283799999</v>
      </c>
      <c r="N48" s="98">
        <v>1.3542639946E-6</v>
      </c>
      <c r="O48">
        <v>-0.101932329808</v>
      </c>
      <c r="Q48" s="1" t="s">
        <v>94</v>
      </c>
      <c r="R48">
        <v>23.439505283799999</v>
      </c>
      <c r="S48" s="98">
        <v>1.3542639946E-6</v>
      </c>
      <c r="T48">
        <v>-0.15044868663399999</v>
      </c>
      <c r="U48">
        <v>23.439505283799999</v>
      </c>
      <c r="V48" s="98">
        <v>1.3542639946E-6</v>
      </c>
      <c r="W48">
        <v>-0.15044225212500001</v>
      </c>
    </row>
    <row r="49" spans="1:23" x14ac:dyDescent="0.3">
      <c r="A49" s="1" t="s">
        <v>95</v>
      </c>
      <c r="B49">
        <v>23.439505283799999</v>
      </c>
      <c r="C49" s="98">
        <v>1.3542639946E-6</v>
      </c>
      <c r="D49">
        <v>0.10182748463000001</v>
      </c>
      <c r="E49">
        <v>23.439505283799999</v>
      </c>
      <c r="F49" s="98">
        <v>1.3542639946E-6</v>
      </c>
      <c r="G49" s="98">
        <v>-1426676884260</v>
      </c>
      <c r="I49" s="1" t="s">
        <v>95</v>
      </c>
      <c r="J49">
        <v>23.439505283799999</v>
      </c>
      <c r="K49" s="98">
        <v>1.3542639946E-6</v>
      </c>
      <c r="L49">
        <v>0.101925660099</v>
      </c>
      <c r="M49">
        <v>23.439505283799999</v>
      </c>
      <c r="N49" s="98">
        <v>1.3542639946E-6</v>
      </c>
      <c r="O49">
        <v>0.10193232981600001</v>
      </c>
      <c r="Q49" s="1" t="s">
        <v>95</v>
      </c>
      <c r="R49">
        <v>23.439505283799999</v>
      </c>
      <c r="S49" s="98">
        <v>1.3542639946E-6</v>
      </c>
      <c r="T49">
        <v>0</v>
      </c>
      <c r="U49">
        <v>23.439505283799999</v>
      </c>
      <c r="V49" s="98">
        <v>1.3542639946E-6</v>
      </c>
      <c r="W49">
        <v>0</v>
      </c>
    </row>
    <row r="50" spans="1:23" x14ac:dyDescent="0.3">
      <c r="A50" s="1" t="s">
        <v>96</v>
      </c>
      <c r="B50">
        <v>21.6785397873</v>
      </c>
      <c r="C50" s="98">
        <v>3.3637441209399999E-6</v>
      </c>
      <c r="D50">
        <v>-4.3022111574000002E-2</v>
      </c>
      <c r="E50">
        <v>21.6785397873</v>
      </c>
      <c r="F50" s="98">
        <v>3.3637441209399999E-6</v>
      </c>
      <c r="G50" s="98">
        <v>483343155794</v>
      </c>
      <c r="I50" s="1" t="s">
        <v>96</v>
      </c>
      <c r="J50">
        <v>21.6785397873</v>
      </c>
      <c r="K50" s="98">
        <v>3.3637441209399999E-6</v>
      </c>
      <c r="L50">
        <v>-4.2928844118100003E-2</v>
      </c>
      <c r="M50">
        <v>21.6785397873</v>
      </c>
      <c r="N50" s="98">
        <v>3.3637441209399999E-6</v>
      </c>
      <c r="O50">
        <v>-4.3190696067600003E-2</v>
      </c>
      <c r="Q50" s="1" t="s">
        <v>96</v>
      </c>
      <c r="R50">
        <v>21.6785397873</v>
      </c>
      <c r="S50" s="98">
        <v>3.3637441209399999E-6</v>
      </c>
      <c r="T50">
        <v>0</v>
      </c>
      <c r="U50">
        <v>21.6785397873</v>
      </c>
      <c r="V50" s="98">
        <v>3.3637441209399999E-6</v>
      </c>
      <c r="W50">
        <v>0</v>
      </c>
    </row>
    <row r="51" spans="1:23" x14ac:dyDescent="0.3">
      <c r="A51" s="1" t="s">
        <v>97</v>
      </c>
      <c r="B51">
        <v>21.6785397873</v>
      </c>
      <c r="C51" s="98">
        <v>3.3637441209399999E-6</v>
      </c>
      <c r="D51">
        <v>4.3022111574000002E-2</v>
      </c>
      <c r="E51">
        <v>21.6785397873</v>
      </c>
      <c r="F51" s="98">
        <v>3.3637441209399999E-6</v>
      </c>
      <c r="G51" s="98">
        <v>483343155794</v>
      </c>
      <c r="I51" s="1" t="s">
        <v>97</v>
      </c>
      <c r="J51">
        <v>21.6785397873</v>
      </c>
      <c r="K51" s="98">
        <v>3.3637441209399999E-6</v>
      </c>
      <c r="L51">
        <v>4.2928844118100003E-2</v>
      </c>
      <c r="M51">
        <v>21.6785397873</v>
      </c>
      <c r="N51" s="98">
        <v>3.3637441209399999E-6</v>
      </c>
      <c r="O51">
        <v>4.3190696070599999E-2</v>
      </c>
      <c r="Q51" s="1" t="s">
        <v>97</v>
      </c>
      <c r="R51">
        <v>21.6785397873</v>
      </c>
      <c r="S51" s="98">
        <v>3.3637441209399999E-6</v>
      </c>
      <c r="T51">
        <v>0</v>
      </c>
      <c r="U51">
        <v>21.6785397873</v>
      </c>
      <c r="V51" s="98">
        <v>3.3637441209399999E-6</v>
      </c>
      <c r="W51">
        <v>0</v>
      </c>
    </row>
    <row r="52" spans="1:23" x14ac:dyDescent="0.3">
      <c r="A52" s="1" t="s">
        <v>100</v>
      </c>
      <c r="B52">
        <v>6.0578640415000002</v>
      </c>
      <c r="C52">
        <v>1.3900391594900001E-2</v>
      </c>
      <c r="D52">
        <v>2.6105830399699999E-2</v>
      </c>
      <c r="E52">
        <v>6.0578640415000002</v>
      </c>
      <c r="F52">
        <v>1.3900391594900001E-2</v>
      </c>
      <c r="G52" s="98">
        <v>142386260747</v>
      </c>
      <c r="I52" s="1" t="s">
        <v>100</v>
      </c>
      <c r="J52">
        <v>6.0578640415000002</v>
      </c>
      <c r="K52">
        <v>1.3900391594900001E-2</v>
      </c>
      <c r="L52">
        <v>2.66622564644E-2</v>
      </c>
      <c r="M52">
        <v>6.0578640415000002</v>
      </c>
      <c r="N52">
        <v>1.3900391594900001E-2</v>
      </c>
      <c r="O52">
        <v>2.6237959116799998E-2</v>
      </c>
      <c r="Q52" s="1" t="s">
        <v>100</v>
      </c>
      <c r="R52">
        <v>6.0578640415000002</v>
      </c>
      <c r="S52">
        <v>1.3900391594900001E-2</v>
      </c>
      <c r="T52">
        <v>0</v>
      </c>
      <c r="U52">
        <v>6.0578640415000002</v>
      </c>
      <c r="V52">
        <v>1.3900391594900001E-2</v>
      </c>
      <c r="W52">
        <v>0</v>
      </c>
    </row>
    <row r="53" spans="1:23" x14ac:dyDescent="0.3">
      <c r="A53" s="1" t="s">
        <v>101</v>
      </c>
      <c r="B53">
        <v>6.0578640415000002</v>
      </c>
      <c r="C53">
        <v>1.3900391595E-2</v>
      </c>
      <c r="D53">
        <v>-2.6105830399699999E-2</v>
      </c>
      <c r="E53">
        <v>6.0578640415000002</v>
      </c>
      <c r="F53">
        <v>1.3900391595E-2</v>
      </c>
      <c r="G53" s="98">
        <v>142386260747</v>
      </c>
      <c r="I53" s="1" t="s">
        <v>101</v>
      </c>
      <c r="J53">
        <v>6.0578640415000002</v>
      </c>
      <c r="K53">
        <v>1.3900391595E-2</v>
      </c>
      <c r="L53">
        <v>-2.66622564644E-2</v>
      </c>
      <c r="M53">
        <v>6.0578640415000002</v>
      </c>
      <c r="N53">
        <v>1.3900391595E-2</v>
      </c>
      <c r="O53">
        <v>-2.6237959116499999E-2</v>
      </c>
      <c r="Q53" s="1" t="s">
        <v>101</v>
      </c>
      <c r="R53">
        <v>6.0578640415000002</v>
      </c>
      <c r="S53">
        <v>1.3900391595E-2</v>
      </c>
      <c r="T53">
        <v>0</v>
      </c>
      <c r="U53">
        <v>6.0578640415000002</v>
      </c>
      <c r="V53">
        <v>1.3900391595E-2</v>
      </c>
      <c r="W53">
        <v>0</v>
      </c>
    </row>
  </sheetData>
  <mergeCells count="9">
    <mergeCell ref="R2:T2"/>
    <mergeCell ref="U2:W2"/>
    <mergeCell ref="A1:G1"/>
    <mergeCell ref="I1:O1"/>
    <mergeCell ref="Q1:W1"/>
    <mergeCell ref="B2:D2"/>
    <mergeCell ref="E2:G2"/>
    <mergeCell ref="J2:L2"/>
    <mergeCell ref="M2:O2"/>
  </mergeCells>
  <conditionalFormatting sqref="D4:D1048576 G4:G1048576 L4:L1048576 O4:O1048576 T4:T1048576 W4:W1048576">
    <cfRule type="cellIs" dxfId="13" priority="1" operator="between">
      <formula>-0.4999999999999</formula>
      <formula>-0.3</formula>
    </cfRule>
    <cfRule type="cellIs" dxfId="12" priority="2" operator="between">
      <formula>0.3</formula>
      <formula>0.499999999999</formula>
    </cfRule>
    <cfRule type="cellIs" dxfId="11" priority="3" operator="lessThanOrEqual">
      <formula>-0.5</formula>
    </cfRule>
    <cfRule type="cellIs" dxfId="10" priority="4" operator="greaterThanOrEqual">
      <formula>0.5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80" zoomScaleNormal="80" workbookViewId="0">
      <selection activeCell="H39" sqref="H39"/>
    </sheetView>
  </sheetViews>
  <sheetFormatPr defaultRowHeight="14.4" x14ac:dyDescent="0.3"/>
  <cols>
    <col min="1" max="1" width="22.88671875" style="78" customWidth="1"/>
    <col min="2" max="2" width="9.77734375" style="105" customWidth="1"/>
    <col min="3" max="3" width="18.109375" style="78" customWidth="1"/>
    <col min="4" max="4" width="9.77734375" style="105" customWidth="1"/>
    <col min="5" max="5" width="3.77734375" style="105" customWidth="1"/>
    <col min="6" max="6" width="22.109375" style="78" customWidth="1"/>
    <col min="7" max="7" width="9.77734375" style="105" customWidth="1"/>
    <col min="8" max="8" width="22" style="78" customWidth="1"/>
    <col min="9" max="9" width="9.77734375" style="105" customWidth="1"/>
    <col min="10" max="10" width="3.77734375" style="105" customWidth="1"/>
    <col min="11" max="11" width="19.109375" style="78" customWidth="1"/>
    <col min="12" max="12" width="9.77734375" style="105" customWidth="1"/>
    <col min="13" max="13" width="17.44140625" style="78" customWidth="1"/>
    <col min="14" max="14" width="9.77734375" style="105" customWidth="1"/>
    <col min="15" max="16384" width="8.88671875" style="105"/>
  </cols>
  <sheetData>
    <row r="1" spans="1:14" ht="18.600000000000001" thickBot="1" x14ac:dyDescent="0.4">
      <c r="A1" s="170" t="s">
        <v>413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</row>
    <row r="2" spans="1:14" ht="18.600000000000001" thickBot="1" x14ac:dyDescent="0.4">
      <c r="A2" s="208" t="s">
        <v>410</v>
      </c>
      <c r="B2" s="209"/>
      <c r="C2" s="209"/>
      <c r="D2" s="210"/>
      <c r="E2" s="205"/>
      <c r="F2" s="208" t="s">
        <v>335</v>
      </c>
      <c r="G2" s="209"/>
      <c r="H2" s="209"/>
      <c r="I2" s="210"/>
      <c r="J2" s="201"/>
      <c r="K2" s="208" t="s">
        <v>336</v>
      </c>
      <c r="L2" s="209"/>
      <c r="M2" s="209"/>
      <c r="N2" s="210"/>
    </row>
    <row r="3" spans="1:14" ht="18.600000000000001" thickBot="1" x14ac:dyDescent="0.4">
      <c r="A3" s="211" t="s">
        <v>338</v>
      </c>
      <c r="B3" s="212"/>
      <c r="C3" s="213" t="s">
        <v>339</v>
      </c>
      <c r="D3" s="214"/>
      <c r="E3" s="205"/>
      <c r="F3" s="170" t="s">
        <v>338</v>
      </c>
      <c r="G3" s="172"/>
      <c r="H3" s="170" t="s">
        <v>339</v>
      </c>
      <c r="I3" s="172"/>
      <c r="J3" s="202"/>
      <c r="K3" s="170" t="s">
        <v>338</v>
      </c>
      <c r="L3" s="204"/>
      <c r="M3" s="170" t="s">
        <v>339</v>
      </c>
      <c r="N3" s="172"/>
    </row>
    <row r="4" spans="1:14" s="108" customFormat="1" ht="15" thickBot="1" x14ac:dyDescent="0.35">
      <c r="A4" s="143"/>
      <c r="B4" s="107" t="s">
        <v>411</v>
      </c>
      <c r="C4" s="132"/>
      <c r="D4" s="139" t="s">
        <v>411</v>
      </c>
      <c r="E4" s="205"/>
      <c r="F4" s="143"/>
      <c r="G4" s="145" t="s">
        <v>411</v>
      </c>
      <c r="H4" s="143"/>
      <c r="I4" s="107" t="s">
        <v>411</v>
      </c>
      <c r="J4" s="202"/>
      <c r="K4" s="143"/>
      <c r="L4" s="145" t="s">
        <v>411</v>
      </c>
      <c r="M4" s="143"/>
      <c r="N4" s="107" t="s">
        <v>411</v>
      </c>
    </row>
    <row r="5" spans="1:14" x14ac:dyDescent="0.3">
      <c r="A5" s="73" t="s">
        <v>374</v>
      </c>
      <c r="B5" s="64">
        <v>1.32110413124</v>
      </c>
      <c r="C5" s="140" t="s">
        <v>350</v>
      </c>
      <c r="D5" s="4">
        <v>-0.37194884018800001</v>
      </c>
      <c r="E5" s="205"/>
      <c r="F5" s="144" t="s">
        <v>374</v>
      </c>
      <c r="G5" s="146">
        <v>1.31538411915</v>
      </c>
      <c r="H5" s="144" t="s">
        <v>350</v>
      </c>
      <c r="I5" s="8">
        <v>-0.376059908961</v>
      </c>
      <c r="J5" s="202"/>
      <c r="K5" s="144" t="s">
        <v>374</v>
      </c>
      <c r="L5" s="146">
        <v>2.6314306186200001</v>
      </c>
      <c r="M5" s="144" t="s">
        <v>350</v>
      </c>
      <c r="N5" s="8">
        <v>-0.41420251282100001</v>
      </c>
    </row>
    <row r="6" spans="1:14" x14ac:dyDescent="0.3">
      <c r="A6" s="140" t="s">
        <v>375</v>
      </c>
      <c r="B6" s="4">
        <v>-1.32110413124</v>
      </c>
      <c r="C6" s="140" t="s">
        <v>412</v>
      </c>
      <c r="D6" s="4">
        <v>-0.48341530464299998</v>
      </c>
      <c r="E6" s="205"/>
      <c r="F6" s="140" t="s">
        <v>375</v>
      </c>
      <c r="G6" s="141">
        <v>-1.31538411915</v>
      </c>
      <c r="H6" s="140" t="s">
        <v>412</v>
      </c>
      <c r="I6" s="4">
        <v>-0.46754730339099998</v>
      </c>
      <c r="J6" s="202"/>
      <c r="K6" s="140" t="s">
        <v>376</v>
      </c>
      <c r="L6" s="141">
        <v>0.78073957508799996</v>
      </c>
      <c r="M6" s="140" t="s">
        <v>297</v>
      </c>
      <c r="N6" s="4">
        <v>35.948884356100002</v>
      </c>
    </row>
    <row r="7" spans="1:14" x14ac:dyDescent="0.3">
      <c r="A7" s="140" t="s">
        <v>376</v>
      </c>
      <c r="B7" s="4">
        <v>0.80349532014299996</v>
      </c>
      <c r="C7" s="140" t="s">
        <v>297</v>
      </c>
      <c r="D7" s="4">
        <v>36.706552412999997</v>
      </c>
      <c r="E7" s="205"/>
      <c r="F7" s="140" t="s">
        <v>376</v>
      </c>
      <c r="G7" s="141">
        <v>0.79210911837800002</v>
      </c>
      <c r="H7" s="140" t="s">
        <v>297</v>
      </c>
      <c r="I7" s="4">
        <v>36.650539289999998</v>
      </c>
      <c r="J7" s="202"/>
      <c r="K7" s="140" t="s">
        <v>378</v>
      </c>
      <c r="L7" s="141">
        <v>0.43475367522500002</v>
      </c>
      <c r="M7" s="140" t="s">
        <v>374</v>
      </c>
      <c r="N7" s="4">
        <v>2.5684566437099998</v>
      </c>
    </row>
    <row r="8" spans="1:14" x14ac:dyDescent="0.3">
      <c r="A8" s="140" t="s">
        <v>378</v>
      </c>
      <c r="B8" s="4">
        <v>0.50386614319599998</v>
      </c>
      <c r="C8" s="140" t="s">
        <v>374</v>
      </c>
      <c r="D8" s="45">
        <v>-9101646725340</v>
      </c>
      <c r="E8" s="205"/>
      <c r="F8" s="140" t="s">
        <v>378</v>
      </c>
      <c r="G8" s="141">
        <v>0.49279672743000003</v>
      </c>
      <c r="H8" s="140" t="s">
        <v>374</v>
      </c>
      <c r="I8" s="4">
        <v>1.3185195412399999</v>
      </c>
      <c r="J8" s="202"/>
      <c r="K8" s="140" t="s">
        <v>358</v>
      </c>
      <c r="L8" s="141">
        <v>-0.42114650007900001</v>
      </c>
      <c r="M8" s="140" t="s">
        <v>376</v>
      </c>
      <c r="N8" s="4">
        <v>0.765112254248</v>
      </c>
    </row>
    <row r="9" spans="1:14" x14ac:dyDescent="0.3">
      <c r="A9" s="140" t="s">
        <v>358</v>
      </c>
      <c r="B9" s="4">
        <v>-0.55935400740600005</v>
      </c>
      <c r="C9" s="140" t="s">
        <v>375</v>
      </c>
      <c r="D9" s="45">
        <v>-9101646725340</v>
      </c>
      <c r="E9" s="205"/>
      <c r="F9" s="140" t="s">
        <v>358</v>
      </c>
      <c r="G9" s="141">
        <v>-0.541881467339</v>
      </c>
      <c r="H9" s="140" t="s">
        <v>375</v>
      </c>
      <c r="I9" s="4">
        <v>-1.3185195412399999</v>
      </c>
      <c r="J9" s="202"/>
      <c r="K9" s="140" t="s">
        <v>349</v>
      </c>
      <c r="L9" s="141">
        <v>-0.32693214180300001</v>
      </c>
      <c r="M9" s="140" t="s">
        <v>378</v>
      </c>
      <c r="N9" s="4">
        <v>0.399452237632</v>
      </c>
    </row>
    <row r="10" spans="1:14" x14ac:dyDescent="0.3">
      <c r="A10" s="140" t="s">
        <v>349</v>
      </c>
      <c r="B10" s="4">
        <v>-0.45509167164499997</v>
      </c>
      <c r="C10" s="140" t="s">
        <v>376</v>
      </c>
      <c r="D10" s="4">
        <v>0.80188528018000005</v>
      </c>
      <c r="E10" s="205"/>
      <c r="F10" s="140" t="s">
        <v>349</v>
      </c>
      <c r="G10" s="141">
        <v>-0.43977040170499998</v>
      </c>
      <c r="H10" s="140" t="s">
        <v>376</v>
      </c>
      <c r="I10" s="4">
        <v>0.80320112063899995</v>
      </c>
      <c r="J10" s="202"/>
      <c r="K10" s="140" t="s">
        <v>385</v>
      </c>
      <c r="L10" s="141">
        <v>-0.80646195732299997</v>
      </c>
      <c r="M10" s="140" t="s">
        <v>358</v>
      </c>
      <c r="N10" s="4">
        <v>-0.44219135139299998</v>
      </c>
    </row>
    <row r="11" spans="1:14" ht="15" thickBot="1" x14ac:dyDescent="0.35">
      <c r="A11" s="140" t="s">
        <v>385</v>
      </c>
      <c r="B11" s="4">
        <v>-0.40685565132500001</v>
      </c>
      <c r="C11" s="140" t="s">
        <v>378</v>
      </c>
      <c r="D11" s="4">
        <v>0.50613403320299999</v>
      </c>
      <c r="E11" s="206"/>
      <c r="F11" s="140" t="s">
        <v>385</v>
      </c>
      <c r="G11" s="141">
        <v>-0.40579667598699998</v>
      </c>
      <c r="H11" s="140" t="s">
        <v>378</v>
      </c>
      <c r="I11" s="4">
        <v>0.50102046513599996</v>
      </c>
      <c r="J11" s="207"/>
      <c r="K11" s="76" t="s">
        <v>386</v>
      </c>
      <c r="L11" s="142">
        <v>-0.38027990906499998</v>
      </c>
      <c r="M11" s="140" t="s">
        <v>349</v>
      </c>
      <c r="N11" s="4">
        <v>-0.32323152830899998</v>
      </c>
    </row>
    <row r="12" spans="1:14" ht="15" thickBot="1" x14ac:dyDescent="0.35">
      <c r="A12" s="140" t="s">
        <v>386</v>
      </c>
      <c r="B12" s="4">
        <v>0.40685565132500001</v>
      </c>
      <c r="C12" s="140" t="s">
        <v>358</v>
      </c>
      <c r="D12" s="4">
        <v>-0.55859375</v>
      </c>
      <c r="E12"/>
      <c r="F12" s="76" t="s">
        <v>386</v>
      </c>
      <c r="G12" s="142">
        <v>0.40579667598699998</v>
      </c>
      <c r="H12" s="140" t="s">
        <v>358</v>
      </c>
      <c r="I12" s="4">
        <v>-0.55829306423299996</v>
      </c>
      <c r="M12" s="140" t="s">
        <v>385</v>
      </c>
      <c r="N12" s="4">
        <v>-0.87608235950400004</v>
      </c>
    </row>
    <row r="13" spans="1:14" ht="15" thickBot="1" x14ac:dyDescent="0.35">
      <c r="A13" s="76" t="s">
        <v>390</v>
      </c>
      <c r="B13" s="6">
        <v>0.30248016869799998</v>
      </c>
      <c r="C13" s="140" t="s">
        <v>349</v>
      </c>
      <c r="D13" s="4">
        <v>-0.45614624023400002</v>
      </c>
      <c r="E13"/>
      <c r="H13" s="140" t="s">
        <v>349</v>
      </c>
      <c r="I13" s="4">
        <v>-0.45356188177000001</v>
      </c>
      <c r="M13" s="76" t="s">
        <v>386</v>
      </c>
      <c r="N13" s="6">
        <v>-0.37873997924500002</v>
      </c>
    </row>
    <row r="14" spans="1:14" x14ac:dyDescent="0.3">
      <c r="C14" s="140" t="s">
        <v>205</v>
      </c>
      <c r="D14" s="45">
        <v>-2150317950480</v>
      </c>
      <c r="E14" s="98"/>
      <c r="H14" s="140" t="s">
        <v>385</v>
      </c>
      <c r="I14" s="4">
        <v>-0.409801765072</v>
      </c>
    </row>
    <row r="15" spans="1:14" x14ac:dyDescent="0.3">
      <c r="C15" s="140" t="s">
        <v>353</v>
      </c>
      <c r="D15" s="45">
        <v>-2150317950480</v>
      </c>
      <c r="E15" s="98"/>
      <c r="H15" s="140" t="s">
        <v>386</v>
      </c>
      <c r="I15" s="4">
        <v>0.40980176506499999</v>
      </c>
    </row>
    <row r="16" spans="1:14" ht="15" thickBot="1" x14ac:dyDescent="0.35">
      <c r="C16" s="140" t="s">
        <v>383</v>
      </c>
      <c r="D16" s="45">
        <v>954807636660</v>
      </c>
      <c r="E16" s="98"/>
      <c r="H16" s="76" t="s">
        <v>390</v>
      </c>
      <c r="I16" s="6">
        <v>0.30383022421700001</v>
      </c>
    </row>
    <row r="17" spans="3:5" x14ac:dyDescent="0.3">
      <c r="C17" s="140" t="s">
        <v>206</v>
      </c>
      <c r="D17" s="45">
        <v>954807636660</v>
      </c>
      <c r="E17" s="98"/>
    </row>
    <row r="18" spans="3:5" x14ac:dyDescent="0.3">
      <c r="C18" s="140" t="s">
        <v>384</v>
      </c>
      <c r="D18" s="45">
        <v>954807636660</v>
      </c>
      <c r="E18" s="98"/>
    </row>
    <row r="19" spans="3:5" x14ac:dyDescent="0.3">
      <c r="C19" s="140" t="s">
        <v>385</v>
      </c>
      <c r="D19" s="45">
        <v>2487706214290</v>
      </c>
      <c r="E19" s="98"/>
    </row>
    <row r="20" spans="3:5" x14ac:dyDescent="0.3">
      <c r="C20" s="140" t="s">
        <v>386</v>
      </c>
      <c r="D20" s="45">
        <v>2487706214290</v>
      </c>
      <c r="E20" s="98"/>
    </row>
    <row r="21" spans="3:5" x14ac:dyDescent="0.3">
      <c r="C21" s="140" t="s">
        <v>387</v>
      </c>
      <c r="D21" s="45">
        <v>-231023752716</v>
      </c>
      <c r="E21" s="98"/>
    </row>
    <row r="22" spans="3:5" x14ac:dyDescent="0.3">
      <c r="C22" s="140" t="s">
        <v>388</v>
      </c>
      <c r="D22" s="45">
        <v>-231023752716</v>
      </c>
      <c r="E22" s="98"/>
    </row>
    <row r="23" spans="3:5" x14ac:dyDescent="0.3">
      <c r="C23" s="140" t="s">
        <v>409</v>
      </c>
      <c r="D23" s="45">
        <v>-5825028015320</v>
      </c>
      <c r="E23" s="98"/>
    </row>
    <row r="24" spans="3:5" x14ac:dyDescent="0.3">
      <c r="C24" s="140" t="s">
        <v>389</v>
      </c>
      <c r="D24" s="45">
        <v>-5825028015320</v>
      </c>
      <c r="E24" s="98"/>
    </row>
    <row r="25" spans="3:5" x14ac:dyDescent="0.3">
      <c r="C25" s="140" t="s">
        <v>390</v>
      </c>
      <c r="D25" s="4">
        <v>0.31091308593799999</v>
      </c>
      <c r="E25"/>
    </row>
    <row r="26" spans="3:5" x14ac:dyDescent="0.3">
      <c r="C26" s="140" t="s">
        <v>356</v>
      </c>
      <c r="D26" s="45">
        <v>-5444328731920</v>
      </c>
      <c r="E26" s="98"/>
    </row>
    <row r="27" spans="3:5" x14ac:dyDescent="0.3">
      <c r="C27" s="140" t="s">
        <v>393</v>
      </c>
      <c r="D27" s="45">
        <v>-5444328731920</v>
      </c>
      <c r="E27" s="98"/>
    </row>
    <row r="28" spans="3:5" x14ac:dyDescent="0.3">
      <c r="C28" s="140" t="s">
        <v>394</v>
      </c>
      <c r="D28" s="45">
        <v>-820994538615</v>
      </c>
      <c r="E28" s="98"/>
    </row>
    <row r="29" spans="3:5" x14ac:dyDescent="0.3">
      <c r="C29" s="140" t="s">
        <v>395</v>
      </c>
      <c r="D29" s="45">
        <v>-820994538614</v>
      </c>
      <c r="E29" s="98"/>
    </row>
    <row r="30" spans="3:5" x14ac:dyDescent="0.3">
      <c r="C30" s="140" t="s">
        <v>396</v>
      </c>
      <c r="D30" s="45">
        <v>593364508518</v>
      </c>
      <c r="E30" s="98"/>
    </row>
    <row r="31" spans="3:5" x14ac:dyDescent="0.3">
      <c r="C31" s="140" t="s">
        <v>397</v>
      </c>
      <c r="D31" s="45">
        <v>593364508518</v>
      </c>
      <c r="E31" s="98"/>
    </row>
    <row r="32" spans="3:5" x14ac:dyDescent="0.3">
      <c r="C32" s="140" t="s">
        <v>398</v>
      </c>
      <c r="D32" s="45">
        <v>-103004245546</v>
      </c>
      <c r="E32" s="98"/>
    </row>
    <row r="33" spans="3:5" x14ac:dyDescent="0.3">
      <c r="C33" s="140" t="s">
        <v>399</v>
      </c>
      <c r="D33" s="45">
        <v>-103004245546</v>
      </c>
      <c r="E33" s="98"/>
    </row>
    <row r="34" spans="3:5" x14ac:dyDescent="0.3">
      <c r="C34" s="140" t="s">
        <v>400</v>
      </c>
      <c r="D34" s="45">
        <v>-1333496507880</v>
      </c>
      <c r="E34" s="98"/>
    </row>
    <row r="35" spans="3:5" x14ac:dyDescent="0.3">
      <c r="C35" s="140" t="s">
        <v>401</v>
      </c>
      <c r="D35" s="45">
        <v>-1333496507880</v>
      </c>
      <c r="E35" s="98"/>
    </row>
    <row r="36" spans="3:5" x14ac:dyDescent="0.3">
      <c r="C36" s="140" t="s">
        <v>402</v>
      </c>
      <c r="D36" s="45">
        <v>-1179934199920</v>
      </c>
      <c r="E36" s="98"/>
    </row>
    <row r="37" spans="3:5" x14ac:dyDescent="0.3">
      <c r="C37" s="140" t="s">
        <v>403</v>
      </c>
      <c r="D37" s="45">
        <v>-1179934199920</v>
      </c>
      <c r="E37" s="98"/>
    </row>
    <row r="38" spans="3:5" x14ac:dyDescent="0.3">
      <c r="C38" s="140" t="s">
        <v>404</v>
      </c>
      <c r="D38" s="45">
        <v>-1426676884260</v>
      </c>
      <c r="E38" s="98"/>
    </row>
    <row r="39" spans="3:5" x14ac:dyDescent="0.3">
      <c r="C39" s="140" t="s">
        <v>368</v>
      </c>
      <c r="D39" s="45">
        <v>-1426676884260</v>
      </c>
      <c r="E39" s="98"/>
    </row>
    <row r="40" spans="3:5" x14ac:dyDescent="0.3">
      <c r="C40" s="140" t="s">
        <v>405</v>
      </c>
      <c r="D40" s="45">
        <v>483343155794</v>
      </c>
      <c r="E40" s="98"/>
    </row>
    <row r="41" spans="3:5" x14ac:dyDescent="0.3">
      <c r="C41" s="140" t="s">
        <v>406</v>
      </c>
      <c r="D41" s="45">
        <v>483343155794</v>
      </c>
      <c r="E41" s="98"/>
    </row>
    <row r="42" spans="3:5" x14ac:dyDescent="0.3">
      <c r="C42" s="140" t="s">
        <v>407</v>
      </c>
      <c r="D42" s="45">
        <v>142386260747</v>
      </c>
      <c r="E42" s="98"/>
    </row>
    <row r="43" spans="3:5" ht="15" thickBot="1" x14ac:dyDescent="0.35">
      <c r="C43" s="76" t="s">
        <v>408</v>
      </c>
      <c r="D43" s="46">
        <v>142386260747</v>
      </c>
      <c r="E43" s="98"/>
    </row>
  </sheetData>
  <mergeCells count="12">
    <mergeCell ref="A1:N1"/>
    <mergeCell ref="E2:E11"/>
    <mergeCell ref="J2:J11"/>
    <mergeCell ref="A2:D2"/>
    <mergeCell ref="F2:I2"/>
    <mergeCell ref="K2:N2"/>
    <mergeCell ref="A3:B3"/>
    <mergeCell ref="C3:D3"/>
    <mergeCell ref="F3:G3"/>
    <mergeCell ref="H3:I3"/>
    <mergeCell ref="K3:L3"/>
    <mergeCell ref="M3:N3"/>
  </mergeCells>
  <conditionalFormatting sqref="D12:E1048576 B5:B1048576 I5:I1048576 G5:G1048576 N5:N1048576 L5:L1048576 D5:D11">
    <cfRule type="cellIs" dxfId="9" priority="7" operator="between">
      <formula>-0.4999999999999</formula>
      <formula>-0.3</formula>
    </cfRule>
    <cfRule type="cellIs" dxfId="8" priority="8" operator="between">
      <formula>0.3</formula>
      <formula>0.499999999999</formula>
    </cfRule>
    <cfRule type="cellIs" dxfId="7" priority="9" operator="lessThanOrEqual">
      <formula>-0.5</formula>
    </cfRule>
    <cfRule type="cellIs" dxfId="6" priority="10" operator="greaterThanOrEqual">
      <formula>0.5</formula>
    </cfRule>
  </conditionalFormatting>
  <conditionalFormatting sqref="B2 D2 B4 D4 G4 I4 L4 N4">
    <cfRule type="cellIs" dxfId="5" priority="5" operator="between">
      <formula>-0.49999999999999</formula>
      <formula>-0.3</formula>
    </cfRule>
    <cfRule type="cellIs" dxfId="4" priority="6" operator="between">
      <formula>0.3</formula>
      <formula>0.49999999999999</formula>
    </cfRule>
  </conditionalFormatting>
  <conditionalFormatting sqref="G2 I2">
    <cfRule type="cellIs" dxfId="3" priority="3" operator="between">
      <formula>-0.49999999999999</formula>
      <formula>-0.3</formula>
    </cfRule>
    <cfRule type="cellIs" dxfId="2" priority="4" operator="between">
      <formula>0.3</formula>
      <formula>0.49999999999999</formula>
    </cfRule>
  </conditionalFormatting>
  <conditionalFormatting sqref="L2 N2">
    <cfRule type="cellIs" dxfId="1" priority="1" operator="between">
      <formula>-0.49999999999999</formula>
      <formula>-0.3</formula>
    </cfRule>
    <cfRule type="cellIs" dxfId="0" priority="2" operator="between">
      <formula>0.3</formula>
      <formula>0.49999999999999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2"/>
  <sheetViews>
    <sheetView topLeftCell="A19" zoomScale="85" zoomScaleNormal="85" workbookViewId="0">
      <pane ySplit="6804" topLeftCell="A70"/>
      <selection activeCell="O34" sqref="O34"/>
      <selection pane="bottomLeft" activeCell="U70" sqref="U70"/>
    </sheetView>
  </sheetViews>
  <sheetFormatPr defaultRowHeight="14.4" x14ac:dyDescent="0.3"/>
  <cols>
    <col min="1" max="1" width="59" style="19" customWidth="1"/>
    <col min="2" max="21" width="9.77734375" style="19" customWidth="1"/>
    <col min="22" max="24" width="11.77734375" style="19" customWidth="1"/>
    <col min="25" max="25" width="9.77734375" style="19" customWidth="1"/>
    <col min="26" max="16384" width="8.88671875" style="19"/>
  </cols>
  <sheetData>
    <row r="1" spans="1:25" ht="18.600000000000001" thickBot="1" x14ac:dyDescent="0.4">
      <c r="A1" s="153" t="s">
        <v>139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03"/>
    </row>
    <row r="2" spans="1:25" ht="58.2" thickBot="1" x14ac:dyDescent="0.35">
      <c r="A2" s="109" t="s">
        <v>108</v>
      </c>
      <c r="B2" s="110" t="s">
        <v>114</v>
      </c>
      <c r="C2" s="110" t="s">
        <v>109</v>
      </c>
      <c r="D2" s="110" t="s">
        <v>110</v>
      </c>
      <c r="E2" s="110" t="s">
        <v>111</v>
      </c>
      <c r="F2" s="110" t="s">
        <v>112</v>
      </c>
      <c r="G2" s="110" t="s">
        <v>113</v>
      </c>
      <c r="H2" s="110" t="s">
        <v>115</v>
      </c>
      <c r="I2" s="110" t="s">
        <v>117</v>
      </c>
      <c r="J2" s="110" t="s">
        <v>118</v>
      </c>
      <c r="K2" s="112" t="s">
        <v>116</v>
      </c>
      <c r="L2" s="111" t="s">
        <v>345</v>
      </c>
      <c r="M2" s="150"/>
    </row>
    <row r="3" spans="1:25" x14ac:dyDescent="0.3">
      <c r="A3" s="69" t="s">
        <v>129</v>
      </c>
      <c r="B3" s="70">
        <v>37</v>
      </c>
      <c r="C3" s="70">
        <v>0.967698951709</v>
      </c>
      <c r="D3" s="70">
        <v>0.967027685493</v>
      </c>
      <c r="E3" s="70">
        <v>0.96803196803199998</v>
      </c>
      <c r="F3" s="70">
        <v>0.95339547270299996</v>
      </c>
      <c r="G3" s="70">
        <v>23</v>
      </c>
      <c r="H3" s="70">
        <v>40</v>
      </c>
      <c r="I3" s="70" t="s">
        <v>130</v>
      </c>
      <c r="J3" s="70">
        <v>4</v>
      </c>
      <c r="K3" s="72">
        <v>10</v>
      </c>
      <c r="L3" s="71" t="s">
        <v>348</v>
      </c>
      <c r="M3" s="151"/>
    </row>
    <row r="4" spans="1:25" x14ac:dyDescent="0.3">
      <c r="A4" s="24" t="s">
        <v>133</v>
      </c>
      <c r="B4" s="22">
        <v>101</v>
      </c>
      <c r="C4" s="22">
        <v>0.967698951709</v>
      </c>
      <c r="D4" s="22">
        <v>0.967027685493</v>
      </c>
      <c r="E4" s="22">
        <v>0.96803196803199998</v>
      </c>
      <c r="F4" s="22">
        <v>0.95339547270299996</v>
      </c>
      <c r="G4" s="22">
        <v>23</v>
      </c>
      <c r="H4" s="22">
        <v>40</v>
      </c>
      <c r="I4" s="22" t="s">
        <v>130</v>
      </c>
      <c r="J4" s="22">
        <v>4</v>
      </c>
      <c r="K4" s="60">
        <v>10</v>
      </c>
      <c r="L4" s="23" t="s">
        <v>348</v>
      </c>
      <c r="M4" s="151"/>
    </row>
    <row r="5" spans="1:25" x14ac:dyDescent="0.3">
      <c r="A5" s="24" t="s">
        <v>136</v>
      </c>
      <c r="B5" s="22">
        <v>38</v>
      </c>
      <c r="C5" s="22">
        <v>0.98338697880199999</v>
      </c>
      <c r="D5" s="22">
        <v>0.98168327796199994</v>
      </c>
      <c r="E5" s="22">
        <v>0.98334998335000001</v>
      </c>
      <c r="F5" s="22">
        <v>0.98402130492700002</v>
      </c>
      <c r="G5" s="22">
        <v>15</v>
      </c>
      <c r="H5" s="22">
        <v>10</v>
      </c>
      <c r="I5" s="22" t="s">
        <v>138</v>
      </c>
      <c r="J5" s="22">
        <v>3</v>
      </c>
      <c r="K5" s="60">
        <v>10</v>
      </c>
      <c r="L5" s="23" t="s">
        <v>348</v>
      </c>
      <c r="M5" s="151"/>
    </row>
    <row r="6" spans="1:25" ht="15" thickBot="1" x14ac:dyDescent="0.35">
      <c r="A6" s="25" t="s">
        <v>137</v>
      </c>
      <c r="B6" s="26">
        <v>103</v>
      </c>
      <c r="C6" s="26">
        <v>0.99134200752400004</v>
      </c>
      <c r="D6" s="26">
        <v>0.986682170543</v>
      </c>
      <c r="E6" s="26">
        <v>0.99100899100899997</v>
      </c>
      <c r="F6" s="26">
        <v>0.990679094541</v>
      </c>
      <c r="G6" s="26">
        <v>15</v>
      </c>
      <c r="H6" s="26">
        <v>10</v>
      </c>
      <c r="I6" s="26" t="s">
        <v>138</v>
      </c>
      <c r="J6" s="26">
        <v>3</v>
      </c>
      <c r="K6" s="113">
        <v>10</v>
      </c>
      <c r="L6" s="27" t="s">
        <v>348</v>
      </c>
      <c r="M6" s="151"/>
    </row>
    <row r="7" spans="1:25" x14ac:dyDescent="0.3">
      <c r="A7" s="42" t="s">
        <v>340</v>
      </c>
      <c r="B7" s="28">
        <v>35</v>
      </c>
      <c r="C7" s="28">
        <v>0.84193614683100004</v>
      </c>
      <c r="D7" s="28">
        <v>0.81218161683300005</v>
      </c>
      <c r="E7" s="28">
        <v>0.83150183150199997</v>
      </c>
      <c r="F7" s="28">
        <v>0.83888149134500001</v>
      </c>
      <c r="G7" s="28">
        <v>65</v>
      </c>
      <c r="H7" s="28">
        <v>20</v>
      </c>
      <c r="I7" s="28" t="s">
        <v>138</v>
      </c>
      <c r="J7" s="28">
        <v>8</v>
      </c>
      <c r="K7" s="59">
        <v>10</v>
      </c>
      <c r="L7" s="71" t="s">
        <v>348</v>
      </c>
      <c r="M7" s="151"/>
    </row>
    <row r="8" spans="1:25" x14ac:dyDescent="0.3">
      <c r="A8" s="24" t="s">
        <v>341</v>
      </c>
      <c r="B8" s="22">
        <v>101</v>
      </c>
      <c r="C8" s="22">
        <v>0.84607986903800003</v>
      </c>
      <c r="D8" s="22">
        <v>0.82018161683299995</v>
      </c>
      <c r="E8" s="22">
        <v>0.84015984016</v>
      </c>
      <c r="F8" s="22">
        <v>0.83222370173100002</v>
      </c>
      <c r="G8" s="22">
        <v>61</v>
      </c>
      <c r="H8" s="22">
        <v>10</v>
      </c>
      <c r="I8" s="22" t="s">
        <v>138</v>
      </c>
      <c r="J8" s="22">
        <v>8</v>
      </c>
      <c r="K8" s="60">
        <v>10</v>
      </c>
      <c r="L8" s="23" t="s">
        <v>348</v>
      </c>
      <c r="M8" s="151"/>
    </row>
    <row r="9" spans="1:25" x14ac:dyDescent="0.3">
      <c r="A9" s="24" t="s">
        <v>342</v>
      </c>
      <c r="B9" s="22">
        <v>101</v>
      </c>
      <c r="C9" s="22">
        <v>0.99715112166700004</v>
      </c>
      <c r="D9" s="22">
        <v>0.96669656699899997</v>
      </c>
      <c r="E9" s="22">
        <v>0.99866799866800005</v>
      </c>
      <c r="F9" s="22">
        <v>0.96271637816199995</v>
      </c>
      <c r="G9" s="22" t="s">
        <v>348</v>
      </c>
      <c r="H9" s="22" t="s">
        <v>348</v>
      </c>
      <c r="I9" s="22" t="s">
        <v>138</v>
      </c>
      <c r="J9" s="22" t="s">
        <v>348</v>
      </c>
      <c r="K9" s="22" t="s">
        <v>348</v>
      </c>
      <c r="L9" s="23">
        <v>20</v>
      </c>
      <c r="M9" s="151"/>
    </row>
    <row r="10" spans="1:25" x14ac:dyDescent="0.3">
      <c r="A10" s="24" t="s">
        <v>343</v>
      </c>
      <c r="B10" s="22">
        <v>101</v>
      </c>
      <c r="C10" s="22">
        <v>1</v>
      </c>
      <c r="D10" s="22">
        <v>0.93605869324500002</v>
      </c>
      <c r="E10" s="22">
        <v>1</v>
      </c>
      <c r="F10" s="22">
        <v>0.92276964047900001</v>
      </c>
      <c r="G10" s="22" t="s">
        <v>348</v>
      </c>
      <c r="H10" s="22" t="s">
        <v>348</v>
      </c>
      <c r="I10" s="22" t="s">
        <v>348</v>
      </c>
      <c r="J10" s="22" t="s">
        <v>348</v>
      </c>
      <c r="K10" s="22" t="s">
        <v>348</v>
      </c>
      <c r="L10" s="23">
        <v>95</v>
      </c>
      <c r="M10" s="151"/>
    </row>
    <row r="11" spans="1:25" ht="15" thickBot="1" x14ac:dyDescent="0.35">
      <c r="A11" s="25" t="s">
        <v>344</v>
      </c>
      <c r="B11" s="26">
        <v>101</v>
      </c>
      <c r="C11" s="26">
        <v>1</v>
      </c>
      <c r="D11" s="26">
        <v>0.93905758582499999</v>
      </c>
      <c r="E11" s="26">
        <v>1</v>
      </c>
      <c r="F11" s="26">
        <v>0.94673768308899997</v>
      </c>
      <c r="G11" s="26" t="s">
        <v>348</v>
      </c>
      <c r="H11" s="26" t="s">
        <v>348</v>
      </c>
      <c r="I11" s="26" t="s">
        <v>348</v>
      </c>
      <c r="J11" s="26" t="s">
        <v>348</v>
      </c>
      <c r="K11" s="26" t="s">
        <v>348</v>
      </c>
      <c r="L11" s="27">
        <v>40</v>
      </c>
      <c r="M11" s="152"/>
    </row>
    <row r="12" spans="1:25" ht="15" thickBot="1" x14ac:dyDescent="0.35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</row>
    <row r="13" spans="1:25" ht="15" thickBot="1" x14ac:dyDescent="0.35">
      <c r="A13" s="32"/>
      <c r="B13" s="160" t="s">
        <v>131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0" customFormat="1" ht="43.8" thickBot="1" x14ac:dyDescent="0.35">
      <c r="A14" s="109" t="s">
        <v>108</v>
      </c>
      <c r="B14" s="110" t="s">
        <v>119</v>
      </c>
      <c r="C14" s="110" t="s">
        <v>120</v>
      </c>
      <c r="D14" s="110" t="s">
        <v>121</v>
      </c>
      <c r="E14" s="110" t="s">
        <v>122</v>
      </c>
      <c r="F14" s="110" t="s">
        <v>123</v>
      </c>
      <c r="G14" s="110" t="s">
        <v>124</v>
      </c>
      <c r="H14" s="110" t="s">
        <v>134</v>
      </c>
      <c r="I14" s="110" t="s">
        <v>135</v>
      </c>
      <c r="J14" s="110" t="s">
        <v>125</v>
      </c>
      <c r="K14" s="110" t="s">
        <v>126</v>
      </c>
      <c r="L14" s="110" t="s">
        <v>128</v>
      </c>
      <c r="M14" s="111" t="s">
        <v>127</v>
      </c>
    </row>
    <row r="15" spans="1:25" x14ac:dyDescent="0.3">
      <c r="A15" s="69" t="s">
        <v>129</v>
      </c>
      <c r="B15" s="70">
        <v>0.97</v>
      </c>
      <c r="C15" s="70">
        <v>0.59</v>
      </c>
      <c r="D15" s="70">
        <v>1</v>
      </c>
      <c r="E15" s="70">
        <v>0.1</v>
      </c>
      <c r="F15" s="70">
        <v>0.98</v>
      </c>
      <c r="G15" s="70">
        <v>0.17</v>
      </c>
      <c r="H15" s="70">
        <v>2904</v>
      </c>
      <c r="I15" s="70">
        <v>99</v>
      </c>
      <c r="J15" s="70">
        <v>2897</v>
      </c>
      <c r="K15" s="70">
        <v>89</v>
      </c>
      <c r="L15" s="70">
        <v>7</v>
      </c>
      <c r="M15" s="71">
        <v>10</v>
      </c>
    </row>
    <row r="16" spans="1:25" x14ac:dyDescent="0.3">
      <c r="A16" s="24" t="s">
        <v>133</v>
      </c>
      <c r="B16" s="22">
        <v>0.97</v>
      </c>
      <c r="C16" s="22">
        <v>0.59</v>
      </c>
      <c r="D16" s="22">
        <v>1</v>
      </c>
      <c r="E16" s="22">
        <v>0.1</v>
      </c>
      <c r="F16" s="22">
        <v>0.98</v>
      </c>
      <c r="G16" s="22">
        <v>0.17</v>
      </c>
      <c r="H16" s="22">
        <v>2904</v>
      </c>
      <c r="I16" s="22">
        <v>99</v>
      </c>
      <c r="J16" s="22">
        <v>2897</v>
      </c>
      <c r="K16" s="22">
        <v>89</v>
      </c>
      <c r="L16" s="22">
        <v>7</v>
      </c>
      <c r="M16" s="23">
        <v>10</v>
      </c>
    </row>
    <row r="17" spans="1:15" x14ac:dyDescent="0.3">
      <c r="A17" s="24" t="s">
        <v>136</v>
      </c>
      <c r="B17" s="22">
        <v>0.99</v>
      </c>
      <c r="C17" s="22">
        <v>0.88</v>
      </c>
      <c r="D17" s="22">
        <v>1</v>
      </c>
      <c r="E17" s="22">
        <v>0.57999999999999996</v>
      </c>
      <c r="F17" s="22">
        <v>0.99</v>
      </c>
      <c r="G17" s="22">
        <v>0.7</v>
      </c>
      <c r="H17" s="22">
        <v>2904</v>
      </c>
      <c r="I17" s="22">
        <v>99</v>
      </c>
      <c r="J17" s="22">
        <v>2896</v>
      </c>
      <c r="K17" s="22">
        <v>42</v>
      </c>
      <c r="L17" s="22">
        <v>8</v>
      </c>
      <c r="M17" s="23">
        <v>57</v>
      </c>
    </row>
    <row r="18" spans="1:15" ht="15" thickBot="1" x14ac:dyDescent="0.35">
      <c r="A18" s="25" t="s">
        <v>137</v>
      </c>
      <c r="B18" s="26">
        <v>1</v>
      </c>
      <c r="C18" s="26">
        <v>0.85</v>
      </c>
      <c r="D18" s="26">
        <v>0.99</v>
      </c>
      <c r="E18" s="26">
        <v>0.88</v>
      </c>
      <c r="F18" s="26">
        <v>1</v>
      </c>
      <c r="G18" s="26">
        <v>0.87</v>
      </c>
      <c r="H18" s="26">
        <v>2904</v>
      </c>
      <c r="I18" s="26">
        <v>99</v>
      </c>
      <c r="J18" s="26">
        <v>2889</v>
      </c>
      <c r="K18" s="26">
        <v>12</v>
      </c>
      <c r="L18" s="26">
        <v>15</v>
      </c>
      <c r="M18" s="27">
        <v>87</v>
      </c>
    </row>
    <row r="19" spans="1:15" x14ac:dyDescent="0.3">
      <c r="A19" s="42" t="s">
        <v>340</v>
      </c>
      <c r="B19" s="28">
        <v>1</v>
      </c>
      <c r="C19" s="28">
        <v>0.16</v>
      </c>
      <c r="D19" s="28">
        <v>0.83</v>
      </c>
      <c r="E19" s="28">
        <v>1</v>
      </c>
      <c r="F19" s="28">
        <v>0.9</v>
      </c>
      <c r="G19" s="28">
        <v>0.28000000000000003</v>
      </c>
      <c r="H19" s="28">
        <v>2904</v>
      </c>
      <c r="I19" s="28">
        <v>99</v>
      </c>
      <c r="J19" s="28">
        <v>2398</v>
      </c>
      <c r="K19" s="28">
        <v>0</v>
      </c>
      <c r="L19" s="28">
        <v>506</v>
      </c>
      <c r="M19" s="29">
        <v>99</v>
      </c>
    </row>
    <row r="20" spans="1:15" x14ac:dyDescent="0.3">
      <c r="A20" s="24" t="s">
        <v>341</v>
      </c>
      <c r="B20" s="22">
        <v>1</v>
      </c>
      <c r="C20" s="22">
        <v>0.17</v>
      </c>
      <c r="D20" s="22">
        <v>0.83</v>
      </c>
      <c r="E20" s="22">
        <v>1</v>
      </c>
      <c r="F20" s="22">
        <v>0.91</v>
      </c>
      <c r="G20" s="22">
        <v>0.28999999999999998</v>
      </c>
      <c r="H20" s="22">
        <v>2904</v>
      </c>
      <c r="I20" s="22">
        <v>99</v>
      </c>
      <c r="J20" s="22">
        <v>2424</v>
      </c>
      <c r="K20" s="22">
        <v>0</v>
      </c>
      <c r="L20" s="22">
        <v>480</v>
      </c>
      <c r="M20" s="23">
        <v>99</v>
      </c>
    </row>
    <row r="21" spans="1:15" x14ac:dyDescent="0.3">
      <c r="A21" s="24" t="s">
        <v>342</v>
      </c>
      <c r="B21" s="22">
        <v>1</v>
      </c>
      <c r="C21" s="22">
        <v>1</v>
      </c>
      <c r="D21" s="22">
        <v>1</v>
      </c>
      <c r="E21" s="22">
        <v>0.96</v>
      </c>
      <c r="F21" s="22">
        <v>1</v>
      </c>
      <c r="G21" s="22">
        <v>0.98</v>
      </c>
      <c r="H21" s="22">
        <v>2904</v>
      </c>
      <c r="I21" s="22">
        <v>99</v>
      </c>
      <c r="J21" s="22">
        <v>2904</v>
      </c>
      <c r="K21" s="22">
        <v>4</v>
      </c>
      <c r="L21" s="22">
        <v>0</v>
      </c>
      <c r="M21" s="23">
        <v>95</v>
      </c>
    </row>
    <row r="22" spans="1:15" x14ac:dyDescent="0.3">
      <c r="A22" s="24" t="s">
        <v>343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2904</v>
      </c>
      <c r="I22" s="22">
        <v>99</v>
      </c>
      <c r="J22" s="22">
        <v>2904</v>
      </c>
      <c r="K22" s="22">
        <v>0</v>
      </c>
      <c r="L22" s="22">
        <v>0</v>
      </c>
      <c r="M22" s="23">
        <v>99</v>
      </c>
    </row>
    <row r="23" spans="1:15" ht="15" thickBot="1" x14ac:dyDescent="0.35">
      <c r="A23" s="25" t="s">
        <v>344</v>
      </c>
      <c r="B23" s="26">
        <v>1</v>
      </c>
      <c r="C23" s="26">
        <v>1</v>
      </c>
      <c r="D23" s="26">
        <v>1</v>
      </c>
      <c r="E23" s="26">
        <v>1</v>
      </c>
      <c r="F23" s="26">
        <v>1</v>
      </c>
      <c r="G23" s="26">
        <v>1</v>
      </c>
      <c r="H23" s="26">
        <v>2904</v>
      </c>
      <c r="I23" s="26">
        <v>99</v>
      </c>
      <c r="J23" s="26">
        <v>2904</v>
      </c>
      <c r="K23" s="26">
        <v>0</v>
      </c>
      <c r="L23" s="26">
        <v>0</v>
      </c>
      <c r="M23" s="27">
        <v>99</v>
      </c>
    </row>
    <row r="24" spans="1:15" ht="15" thickBot="1" x14ac:dyDescent="0.35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</row>
    <row r="25" spans="1:15" ht="15" thickBot="1" x14ac:dyDescent="0.35">
      <c r="A25" s="30"/>
      <c r="B25" s="155" t="s">
        <v>132</v>
      </c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6"/>
    </row>
    <row r="26" spans="1:15" ht="43.8" thickBot="1" x14ac:dyDescent="0.35">
      <c r="A26" s="109" t="s">
        <v>108</v>
      </c>
      <c r="B26" s="110" t="s">
        <v>119</v>
      </c>
      <c r="C26" s="110" t="s">
        <v>120</v>
      </c>
      <c r="D26" s="110" t="s">
        <v>121</v>
      </c>
      <c r="E26" s="110" t="s">
        <v>122</v>
      </c>
      <c r="F26" s="110" t="s">
        <v>123</v>
      </c>
      <c r="G26" s="110" t="s">
        <v>124</v>
      </c>
      <c r="H26" s="110" t="s">
        <v>134</v>
      </c>
      <c r="I26" s="110" t="s">
        <v>135</v>
      </c>
      <c r="J26" s="110" t="s">
        <v>125</v>
      </c>
      <c r="K26" s="110" t="s">
        <v>126</v>
      </c>
      <c r="L26" s="110" t="s">
        <v>128</v>
      </c>
      <c r="M26" s="111" t="s">
        <v>127</v>
      </c>
    </row>
    <row r="27" spans="1:15" x14ac:dyDescent="0.3">
      <c r="A27" s="69" t="s">
        <v>129</v>
      </c>
      <c r="B27" s="70">
        <v>0.96</v>
      </c>
      <c r="C27" s="70">
        <v>0</v>
      </c>
      <c r="D27" s="70">
        <v>0.99</v>
      </c>
      <c r="E27" s="70">
        <v>0</v>
      </c>
      <c r="F27" s="70">
        <v>0.98</v>
      </c>
      <c r="G27" s="70">
        <v>0</v>
      </c>
      <c r="H27" s="70">
        <v>723</v>
      </c>
      <c r="I27" s="70">
        <v>28</v>
      </c>
      <c r="J27" s="70">
        <v>716</v>
      </c>
      <c r="K27" s="70">
        <v>28</v>
      </c>
      <c r="L27" s="70">
        <v>7</v>
      </c>
      <c r="M27" s="71">
        <v>0</v>
      </c>
    </row>
    <row r="28" spans="1:15" x14ac:dyDescent="0.3">
      <c r="A28" s="24" t="s">
        <v>133</v>
      </c>
      <c r="B28" s="22">
        <v>0.96</v>
      </c>
      <c r="C28" s="22">
        <v>0</v>
      </c>
      <c r="D28" s="22">
        <v>0.99</v>
      </c>
      <c r="E28" s="22">
        <v>0</v>
      </c>
      <c r="F28" s="22">
        <v>0.98</v>
      </c>
      <c r="G28" s="22">
        <v>0</v>
      </c>
      <c r="H28" s="22">
        <v>723</v>
      </c>
      <c r="I28" s="22">
        <v>28</v>
      </c>
      <c r="J28" s="22">
        <v>716</v>
      </c>
      <c r="K28" s="22">
        <v>28</v>
      </c>
      <c r="L28" s="22">
        <v>7</v>
      </c>
      <c r="M28" s="23">
        <v>0</v>
      </c>
    </row>
    <row r="29" spans="1:15" x14ac:dyDescent="0.3">
      <c r="A29" s="24" t="s">
        <v>136</v>
      </c>
      <c r="B29" s="22">
        <v>0.98</v>
      </c>
      <c r="C29" s="22">
        <v>0.94</v>
      </c>
      <c r="D29" s="22">
        <v>1</v>
      </c>
      <c r="E29" s="22">
        <v>0.61</v>
      </c>
      <c r="F29" s="22">
        <v>0.99</v>
      </c>
      <c r="G29" s="22">
        <v>0.74</v>
      </c>
      <c r="H29" s="22">
        <v>723</v>
      </c>
      <c r="I29" s="22">
        <v>28</v>
      </c>
      <c r="J29" s="22">
        <v>722</v>
      </c>
      <c r="K29" s="22">
        <v>11</v>
      </c>
      <c r="L29" s="22">
        <v>1</v>
      </c>
      <c r="M29" s="23">
        <v>17</v>
      </c>
    </row>
    <row r="30" spans="1:15" ht="15" thickBot="1" x14ac:dyDescent="0.35">
      <c r="A30" s="25" t="s">
        <v>137</v>
      </c>
      <c r="B30" s="26">
        <v>0.99</v>
      </c>
      <c r="C30" s="26">
        <v>0.92</v>
      </c>
      <c r="D30" s="26">
        <v>1</v>
      </c>
      <c r="E30" s="26">
        <v>0.82</v>
      </c>
      <c r="F30" s="26">
        <v>1</v>
      </c>
      <c r="G30" s="26">
        <v>0.87</v>
      </c>
      <c r="H30" s="26">
        <v>723</v>
      </c>
      <c r="I30" s="26">
        <v>28</v>
      </c>
      <c r="J30" s="26">
        <v>721</v>
      </c>
      <c r="K30" s="26">
        <v>5</v>
      </c>
      <c r="L30" s="26">
        <v>2</v>
      </c>
      <c r="M30" s="27">
        <v>23</v>
      </c>
    </row>
    <row r="31" spans="1:15" x14ac:dyDescent="0.3">
      <c r="A31" s="42" t="s">
        <v>340</v>
      </c>
      <c r="B31" s="28">
        <v>1</v>
      </c>
      <c r="C31" s="28">
        <v>0.17</v>
      </c>
      <c r="D31" s="28">
        <v>0.84</v>
      </c>
      <c r="E31" s="28">
        <v>0.89</v>
      </c>
      <c r="F31" s="28">
        <v>0.91</v>
      </c>
      <c r="G31" s="28">
        <v>0.28999999999999998</v>
      </c>
      <c r="H31" s="28">
        <v>723</v>
      </c>
      <c r="I31" s="28">
        <v>28</v>
      </c>
      <c r="J31" s="28">
        <v>605</v>
      </c>
      <c r="K31" s="28">
        <v>3</v>
      </c>
      <c r="L31" s="28">
        <v>118</v>
      </c>
      <c r="M31" s="29">
        <v>25</v>
      </c>
      <c r="O31" s="19">
        <f>25/28</f>
        <v>0.8928571428571429</v>
      </c>
    </row>
    <row r="32" spans="1:15" x14ac:dyDescent="0.3">
      <c r="A32" s="24" t="s">
        <v>341</v>
      </c>
      <c r="B32" s="22">
        <v>0.99</v>
      </c>
      <c r="C32" s="22">
        <v>0.15</v>
      </c>
      <c r="D32" s="22">
        <v>0.83</v>
      </c>
      <c r="E32" s="22">
        <v>0.79</v>
      </c>
      <c r="F32" s="22">
        <v>0.91</v>
      </c>
      <c r="G32" s="22">
        <v>0.26</v>
      </c>
      <c r="H32" s="22">
        <v>723</v>
      </c>
      <c r="I32" s="22">
        <v>28</v>
      </c>
      <c r="J32" s="22">
        <v>603</v>
      </c>
      <c r="K32" s="22">
        <v>6</v>
      </c>
      <c r="L32" s="22">
        <v>120</v>
      </c>
      <c r="M32" s="23">
        <v>22</v>
      </c>
      <c r="O32" s="19">
        <f>22/28</f>
        <v>0.7857142857142857</v>
      </c>
    </row>
    <row r="33" spans="1:17" x14ac:dyDescent="0.3">
      <c r="A33" s="24" t="s">
        <v>342</v>
      </c>
      <c r="B33" s="22">
        <v>0.96</v>
      </c>
      <c r="C33" s="22">
        <v>0</v>
      </c>
      <c r="D33" s="22">
        <v>1</v>
      </c>
      <c r="E33" s="22">
        <v>0</v>
      </c>
      <c r="F33" s="22">
        <v>0.98</v>
      </c>
      <c r="G33" s="22">
        <v>0</v>
      </c>
      <c r="H33" s="22">
        <v>723</v>
      </c>
      <c r="I33" s="22">
        <v>28</v>
      </c>
      <c r="J33" s="22">
        <v>723</v>
      </c>
      <c r="K33" s="22">
        <v>28</v>
      </c>
      <c r="L33" s="22">
        <v>0</v>
      </c>
      <c r="M33" s="23">
        <v>0</v>
      </c>
      <c r="O33" s="19">
        <f>118/723</f>
        <v>0.16320885200553251</v>
      </c>
    </row>
    <row r="34" spans="1:17" x14ac:dyDescent="0.3">
      <c r="A34" s="24" t="s">
        <v>343</v>
      </c>
      <c r="B34" s="22">
        <v>0.96</v>
      </c>
      <c r="C34" s="22">
        <v>0.03</v>
      </c>
      <c r="D34" s="22">
        <v>0.96</v>
      </c>
      <c r="E34" s="22">
        <v>0.04</v>
      </c>
      <c r="F34" s="22">
        <v>0.96</v>
      </c>
      <c r="G34" s="22">
        <v>0.03</v>
      </c>
      <c r="H34" s="22">
        <v>723</v>
      </c>
      <c r="I34" s="22">
        <v>28</v>
      </c>
      <c r="J34" s="22">
        <v>692</v>
      </c>
      <c r="K34" s="22">
        <v>27</v>
      </c>
      <c r="L34" s="22">
        <v>31</v>
      </c>
      <c r="M34" s="23">
        <v>1</v>
      </c>
      <c r="O34" s="19">
        <f>120/723</f>
        <v>0.16597510373443983</v>
      </c>
    </row>
    <row r="35" spans="1:17" ht="15" thickBot="1" x14ac:dyDescent="0.35">
      <c r="A35" s="25" t="s">
        <v>344</v>
      </c>
      <c r="B35" s="26">
        <v>0.97</v>
      </c>
      <c r="C35" s="26">
        <v>0.3</v>
      </c>
      <c r="D35" s="26">
        <v>0.97</v>
      </c>
      <c r="E35" s="26">
        <v>0.32</v>
      </c>
      <c r="F35" s="26">
        <v>0.97</v>
      </c>
      <c r="G35" s="26">
        <v>0.31</v>
      </c>
      <c r="H35" s="26">
        <v>723</v>
      </c>
      <c r="I35" s="26">
        <v>28</v>
      </c>
      <c r="J35" s="26">
        <v>702</v>
      </c>
      <c r="K35" s="26">
        <v>19</v>
      </c>
      <c r="L35" s="26">
        <v>21</v>
      </c>
      <c r="M35" s="27">
        <v>9</v>
      </c>
    </row>
    <row r="36" spans="1:17" ht="15" thickBot="1" x14ac:dyDescent="0.35">
      <c r="A36" s="147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9"/>
    </row>
    <row r="38" spans="1:17" ht="15" thickBot="1" x14ac:dyDescent="0.35"/>
    <row r="39" spans="1:17" ht="18.600000000000001" thickBot="1" x14ac:dyDescent="0.4">
      <c r="A39" s="102" t="s">
        <v>140</v>
      </c>
    </row>
    <row r="40" spans="1:17" ht="15" thickBot="1" x14ac:dyDescent="0.35"/>
    <row r="41" spans="1:17" ht="43.8" thickBot="1" x14ac:dyDescent="0.35">
      <c r="A41" s="35" t="s">
        <v>108</v>
      </c>
      <c r="B41" s="36" t="s">
        <v>0</v>
      </c>
      <c r="C41" s="36" t="s">
        <v>1</v>
      </c>
      <c r="D41" s="36" t="s">
        <v>2</v>
      </c>
      <c r="E41" s="36" t="s">
        <v>4</v>
      </c>
      <c r="F41" s="36" t="s">
        <v>5</v>
      </c>
      <c r="G41" s="36" t="s">
        <v>7</v>
      </c>
      <c r="H41" s="36" t="s">
        <v>9</v>
      </c>
      <c r="I41" s="36" t="s">
        <v>10</v>
      </c>
      <c r="J41" s="36" t="s">
        <v>16</v>
      </c>
      <c r="K41" s="36" t="s">
        <v>17</v>
      </c>
      <c r="L41" s="36" t="s">
        <v>22</v>
      </c>
      <c r="M41" s="36" t="s">
        <v>51</v>
      </c>
      <c r="N41" s="36" t="s">
        <v>54</v>
      </c>
      <c r="O41" s="37" t="s">
        <v>64</v>
      </c>
    </row>
    <row r="42" spans="1:17" ht="29.4" thickBot="1" x14ac:dyDescent="0.35">
      <c r="A42" s="92"/>
      <c r="B42" s="93" t="s">
        <v>299</v>
      </c>
      <c r="C42" s="93" t="s">
        <v>300</v>
      </c>
      <c r="D42" s="93" t="s">
        <v>287</v>
      </c>
      <c r="E42" s="93" t="s">
        <v>301</v>
      </c>
      <c r="F42" s="93" t="s">
        <v>294</v>
      </c>
      <c r="G42" s="93" t="s">
        <v>285</v>
      </c>
      <c r="H42" s="93" t="s">
        <v>286</v>
      </c>
      <c r="I42" s="93" t="s">
        <v>283</v>
      </c>
      <c r="J42" s="93" t="s">
        <v>203</v>
      </c>
      <c r="K42" s="93" t="s">
        <v>282</v>
      </c>
      <c r="L42" s="93" t="s">
        <v>281</v>
      </c>
      <c r="M42" s="93" t="s">
        <v>207</v>
      </c>
      <c r="N42" s="93" t="s">
        <v>256</v>
      </c>
      <c r="O42" s="94" t="s">
        <v>246</v>
      </c>
    </row>
    <row r="43" spans="1:17" ht="15" thickBot="1" x14ac:dyDescent="0.35">
      <c r="A43" s="30" t="s">
        <v>347</v>
      </c>
      <c r="B43" s="118">
        <v>0.105049384319</v>
      </c>
      <c r="C43" s="118">
        <v>0.101081643512</v>
      </c>
      <c r="D43" s="118">
        <v>3.0072091826899999E-2</v>
      </c>
      <c r="E43" s="118">
        <v>1.33556751892E-2</v>
      </c>
      <c r="F43" s="118">
        <v>1.4404365777500001E-2</v>
      </c>
      <c r="G43" s="118">
        <v>2.8229124012899998E-2</v>
      </c>
      <c r="H43" s="118">
        <v>1.84950981153E-2</v>
      </c>
      <c r="I43" s="118">
        <v>1.1017964012E-2</v>
      </c>
      <c r="J43" s="118">
        <v>1.4837506846400001E-2</v>
      </c>
      <c r="K43" s="118">
        <v>5.7678679783399996E-3</v>
      </c>
      <c r="L43" s="118">
        <v>1.5425727945899999E-2</v>
      </c>
      <c r="M43" s="118">
        <v>0.54329401105099995</v>
      </c>
      <c r="N43" s="118">
        <v>6.1143194522600003E-2</v>
      </c>
      <c r="O43" s="119">
        <v>3.7826344890099999E-2</v>
      </c>
    </row>
    <row r="44" spans="1:17" ht="18.600000000000001" thickBot="1" x14ac:dyDescent="0.4">
      <c r="A44" s="117"/>
    </row>
    <row r="45" spans="1:17" s="99" customFormat="1" ht="58.2" thickBot="1" x14ac:dyDescent="0.35">
      <c r="A45" s="35" t="s">
        <v>108</v>
      </c>
      <c r="B45" s="36" t="s">
        <v>0</v>
      </c>
      <c r="C45" s="36" t="s">
        <v>1</v>
      </c>
      <c r="D45" s="36" t="s">
        <v>2</v>
      </c>
      <c r="E45" s="36" t="s">
        <v>6</v>
      </c>
      <c r="F45" s="36" t="s">
        <v>7</v>
      </c>
      <c r="G45" s="36" t="s">
        <v>9</v>
      </c>
      <c r="H45" s="36" t="s">
        <v>16</v>
      </c>
      <c r="I45" s="36" t="s">
        <v>17</v>
      </c>
      <c r="J45" s="36" t="s">
        <v>22</v>
      </c>
      <c r="K45" s="36" t="s">
        <v>23</v>
      </c>
      <c r="L45" s="36" t="s">
        <v>36</v>
      </c>
      <c r="M45" s="36" t="s">
        <v>41</v>
      </c>
      <c r="N45" s="36" t="s">
        <v>51</v>
      </c>
      <c r="O45" s="36" t="s">
        <v>54</v>
      </c>
      <c r="P45" s="36" t="s">
        <v>64</v>
      </c>
      <c r="Q45" s="37" t="s">
        <v>98</v>
      </c>
    </row>
    <row r="46" spans="1:17" s="99" customFormat="1" ht="44.4" customHeight="1" thickBot="1" x14ac:dyDescent="0.35">
      <c r="A46" s="92"/>
      <c r="B46" s="93" t="s">
        <v>299</v>
      </c>
      <c r="C46" s="93" t="s">
        <v>300</v>
      </c>
      <c r="D46" s="93" t="s">
        <v>287</v>
      </c>
      <c r="E46" s="93" t="s">
        <v>284</v>
      </c>
      <c r="F46" s="93" t="s">
        <v>285</v>
      </c>
      <c r="G46" s="93" t="s">
        <v>286</v>
      </c>
      <c r="H46" s="93" t="s">
        <v>203</v>
      </c>
      <c r="I46" s="93" t="s">
        <v>282</v>
      </c>
      <c r="J46" s="93" t="s">
        <v>281</v>
      </c>
      <c r="K46" s="93" t="s">
        <v>275</v>
      </c>
      <c r="L46" s="93" t="s">
        <v>261</v>
      </c>
      <c r="M46" s="93" t="s">
        <v>266</v>
      </c>
      <c r="N46" s="93" t="s">
        <v>207</v>
      </c>
      <c r="O46" s="93" t="s">
        <v>256</v>
      </c>
      <c r="P46" s="93" t="s">
        <v>246</v>
      </c>
      <c r="Q46" s="94" t="s">
        <v>225</v>
      </c>
    </row>
    <row r="47" spans="1:17" ht="15" thickBot="1" x14ac:dyDescent="0.35">
      <c r="A47" s="30" t="s">
        <v>346</v>
      </c>
      <c r="B47" s="118">
        <v>8.9790526674900006E-2</v>
      </c>
      <c r="C47" s="118">
        <v>8.8328726363500004E-2</v>
      </c>
      <c r="D47" s="118">
        <v>2.72267393643E-2</v>
      </c>
      <c r="E47" s="118">
        <v>3.6422054383400002E-2</v>
      </c>
      <c r="F47" s="118">
        <v>1.7811339509000001E-2</v>
      </c>
      <c r="G47" s="118">
        <v>1.85404306329E-2</v>
      </c>
      <c r="H47" s="118">
        <v>1.4873874403699999E-2</v>
      </c>
      <c r="I47" s="118">
        <v>5.4108639909299996E-3</v>
      </c>
      <c r="J47" s="118">
        <v>1.5463537265999999E-2</v>
      </c>
      <c r="K47" s="118">
        <v>8.8506163938100006E-3</v>
      </c>
      <c r="L47" s="118">
        <v>1.2999493266999999E-2</v>
      </c>
      <c r="M47" s="118">
        <v>1.2911382467900001E-2</v>
      </c>
      <c r="N47" s="118">
        <v>0.54462565499100002</v>
      </c>
      <c r="O47" s="118">
        <v>6.12930599045E-2</v>
      </c>
      <c r="P47" s="118">
        <v>3.7421199102900003E-2</v>
      </c>
      <c r="Q47" s="119">
        <v>8.0305012838499997E-3</v>
      </c>
    </row>
    <row r="48" spans="1:17" x14ac:dyDescent="0.3">
      <c r="J48" s="99"/>
      <c r="K48" s="99"/>
      <c r="L48" s="99"/>
      <c r="M48" s="99"/>
    </row>
    <row r="49" spans="1:13" x14ac:dyDescent="0.3">
      <c r="J49" s="99"/>
      <c r="K49" s="99"/>
      <c r="L49" s="99"/>
      <c r="M49" s="99"/>
    </row>
    <row r="50" spans="1:13" ht="15" thickBot="1" x14ac:dyDescent="0.35"/>
    <row r="51" spans="1:13" s="99" customFormat="1" ht="29.4" thickBot="1" x14ac:dyDescent="0.35">
      <c r="A51" s="35" t="s">
        <v>108</v>
      </c>
      <c r="B51" s="36" t="s">
        <v>0</v>
      </c>
      <c r="C51" s="36" t="s">
        <v>1</v>
      </c>
      <c r="D51" s="36" t="s">
        <v>4</v>
      </c>
      <c r="E51" s="36" t="s">
        <v>9</v>
      </c>
      <c r="F51" s="36" t="s">
        <v>10</v>
      </c>
      <c r="G51" s="36" t="s">
        <v>51</v>
      </c>
      <c r="H51" s="37" t="s">
        <v>54</v>
      </c>
      <c r="I51" s="31"/>
      <c r="J51" s="19"/>
      <c r="K51" s="19"/>
      <c r="L51" s="19"/>
      <c r="M51" s="19"/>
    </row>
    <row r="52" spans="1:13" s="99" customFormat="1" ht="29.4" thickBot="1" x14ac:dyDescent="0.35">
      <c r="A52" s="92"/>
      <c r="B52" s="93" t="s">
        <v>299</v>
      </c>
      <c r="C52" s="93" t="s">
        <v>300</v>
      </c>
      <c r="D52" s="93" t="s">
        <v>301</v>
      </c>
      <c r="E52" s="93" t="s">
        <v>286</v>
      </c>
      <c r="F52" s="93" t="s">
        <v>283</v>
      </c>
      <c r="G52" s="93" t="s">
        <v>207</v>
      </c>
      <c r="H52" s="94" t="s">
        <v>256</v>
      </c>
      <c r="I52" s="31"/>
    </row>
    <row r="53" spans="1:13" ht="15" thickBot="1" x14ac:dyDescent="0.35">
      <c r="A53" s="32" t="s">
        <v>129</v>
      </c>
      <c r="B53" s="33">
        <v>4.1208523058100001E-2</v>
      </c>
      <c r="C53" s="33">
        <v>0.16511428323300001</v>
      </c>
      <c r="D53" s="33">
        <v>3.53978400081E-2</v>
      </c>
      <c r="E53" s="33">
        <v>6.3412223605500001E-2</v>
      </c>
      <c r="F53" s="33">
        <v>1.5270696311799999E-2</v>
      </c>
      <c r="G53" s="33">
        <v>0.57154298431200001</v>
      </c>
      <c r="H53" s="34">
        <v>0.108053449471</v>
      </c>
      <c r="I53"/>
      <c r="J53" s="99"/>
      <c r="K53" s="99"/>
      <c r="L53" s="99"/>
      <c r="M53" s="99"/>
    </row>
    <row r="54" spans="1:13" ht="15" thickBot="1" x14ac:dyDescent="0.35"/>
    <row r="55" spans="1:13" s="99" customFormat="1" ht="43.8" thickBot="1" x14ac:dyDescent="0.35">
      <c r="A55" s="35" t="s">
        <v>108</v>
      </c>
      <c r="B55" s="36" t="s">
        <v>0</v>
      </c>
      <c r="C55" s="36" t="s">
        <v>1</v>
      </c>
      <c r="D55" s="36" t="s">
        <v>9</v>
      </c>
      <c r="E55" s="36" t="s">
        <v>10</v>
      </c>
      <c r="F55" s="36" t="s">
        <v>31</v>
      </c>
      <c r="G55" s="36" t="s">
        <v>51</v>
      </c>
      <c r="H55" s="36" t="s">
        <v>54</v>
      </c>
      <c r="I55" s="37" t="s">
        <v>99</v>
      </c>
      <c r="J55" s="19"/>
      <c r="K55" s="19"/>
      <c r="L55" s="19"/>
      <c r="M55" s="19"/>
    </row>
    <row r="56" spans="1:13" s="99" customFormat="1" ht="44.4" customHeight="1" thickBot="1" x14ac:dyDescent="0.35">
      <c r="A56" s="92"/>
      <c r="B56" s="93" t="s">
        <v>299</v>
      </c>
      <c r="C56" s="93" t="s">
        <v>300</v>
      </c>
      <c r="D56" s="93" t="s">
        <v>286</v>
      </c>
      <c r="E56" s="93" t="s">
        <v>283</v>
      </c>
      <c r="F56" s="93" t="s">
        <v>273</v>
      </c>
      <c r="G56" s="93" t="s">
        <v>207</v>
      </c>
      <c r="H56" s="93" t="s">
        <v>256</v>
      </c>
      <c r="I56" s="94" t="s">
        <v>232</v>
      </c>
    </row>
    <row r="57" spans="1:13" ht="15" thickBot="1" x14ac:dyDescent="0.35">
      <c r="A57" s="32" t="s">
        <v>133</v>
      </c>
      <c r="B57" s="33">
        <v>4.0991208723600001E-2</v>
      </c>
      <c r="C57" s="33">
        <v>0.16424354829900001</v>
      </c>
      <c r="D57" s="33">
        <v>6.3077817416000007E-2</v>
      </c>
      <c r="E57" s="33">
        <v>1.5190165854500001E-2</v>
      </c>
      <c r="F57" s="33">
        <v>2.2844918478199999E-2</v>
      </c>
      <c r="G57" s="33">
        <v>0.56852893590599995</v>
      </c>
      <c r="H57" s="33">
        <v>0.10748362649</v>
      </c>
      <c r="I57" s="34">
        <v>1.7639778832400001E-2</v>
      </c>
      <c r="J57" s="99"/>
      <c r="K57" s="99"/>
      <c r="L57" s="99"/>
      <c r="M57" s="99"/>
    </row>
    <row r="58" spans="1:13" ht="15" thickBot="1" x14ac:dyDescent="0.35"/>
    <row r="59" spans="1:13" s="99" customFormat="1" ht="29.4" thickBot="1" x14ac:dyDescent="0.35">
      <c r="A59" s="35" t="s">
        <v>108</v>
      </c>
      <c r="B59" s="36" t="s">
        <v>12</v>
      </c>
      <c r="C59" s="36" t="s">
        <v>16</v>
      </c>
      <c r="D59" s="37" t="s">
        <v>17</v>
      </c>
      <c r="J59" s="19"/>
      <c r="K59" s="19"/>
      <c r="L59" s="19"/>
      <c r="M59" s="19"/>
    </row>
    <row r="60" spans="1:13" s="99" customFormat="1" ht="15" thickBot="1" x14ac:dyDescent="0.35">
      <c r="A60" s="92"/>
      <c r="B60" s="93" t="s">
        <v>297</v>
      </c>
      <c r="C60" s="93" t="s">
        <v>203</v>
      </c>
      <c r="D60" s="94" t="s">
        <v>282</v>
      </c>
    </row>
    <row r="61" spans="1:13" ht="15" thickBot="1" x14ac:dyDescent="0.35">
      <c r="A61" s="32" t="s">
        <v>136</v>
      </c>
      <c r="B61" s="33">
        <v>0.77131711628300004</v>
      </c>
      <c r="C61" s="33">
        <v>0.166068600063</v>
      </c>
      <c r="D61" s="34">
        <v>6.2614283653899996E-2</v>
      </c>
      <c r="J61" s="99"/>
      <c r="K61" s="99"/>
      <c r="L61" s="99"/>
      <c r="M61" s="99"/>
    </row>
    <row r="62" spans="1:13" ht="15" thickBot="1" x14ac:dyDescent="0.35"/>
    <row r="63" spans="1:13" s="99" customFormat="1" ht="15" thickBot="1" x14ac:dyDescent="0.35">
      <c r="A63" s="35" t="s">
        <v>108</v>
      </c>
      <c r="B63" s="36" t="s">
        <v>11</v>
      </c>
      <c r="C63" s="37" t="s">
        <v>12</v>
      </c>
      <c r="J63" s="19"/>
      <c r="K63" s="19"/>
      <c r="L63" s="19"/>
      <c r="M63" s="19"/>
    </row>
    <row r="64" spans="1:13" s="99" customFormat="1" ht="44.4" customHeight="1" thickBot="1" x14ac:dyDescent="0.35">
      <c r="A64" s="92"/>
      <c r="B64" s="93" t="s">
        <v>296</v>
      </c>
      <c r="C64" s="94" t="s">
        <v>297</v>
      </c>
      <c r="J64" s="19"/>
      <c r="K64" s="19"/>
      <c r="L64" s="19"/>
      <c r="M64" s="19"/>
    </row>
    <row r="65" spans="1:102" ht="15" thickBot="1" x14ac:dyDescent="0.35">
      <c r="A65" s="32" t="s">
        <v>137</v>
      </c>
      <c r="B65" s="33">
        <v>0.39909897641100001</v>
      </c>
      <c r="C65" s="34">
        <v>0.60090102358899999</v>
      </c>
    </row>
    <row r="67" spans="1:102" ht="15" thickBot="1" x14ac:dyDescent="0.35"/>
    <row r="68" spans="1:102" ht="18.600000000000001" thickBot="1" x14ac:dyDescent="0.4">
      <c r="A68" s="102" t="s">
        <v>333</v>
      </c>
    </row>
    <row r="69" spans="1:102" ht="18.600000000000001" thickBot="1" x14ac:dyDescent="0.4">
      <c r="A69" s="117"/>
    </row>
    <row r="70" spans="1:102" ht="58.2" thickBot="1" x14ac:dyDescent="0.35">
      <c r="A70" s="35" t="s">
        <v>108</v>
      </c>
      <c r="B70" s="36" t="s">
        <v>0</v>
      </c>
      <c r="C70" s="36" t="s">
        <v>1</v>
      </c>
      <c r="D70" s="36" t="s">
        <v>2</v>
      </c>
      <c r="E70" s="36" t="s">
        <v>3</v>
      </c>
      <c r="F70" s="36" t="s">
        <v>4</v>
      </c>
      <c r="G70" s="36" t="s">
        <v>5</v>
      </c>
      <c r="H70" s="36" t="s">
        <v>7</v>
      </c>
      <c r="I70" s="36" t="s">
        <v>8</v>
      </c>
      <c r="J70" s="36" t="s">
        <v>9</v>
      </c>
      <c r="K70" s="36" t="s">
        <v>10</v>
      </c>
      <c r="L70" s="36" t="s">
        <v>16</v>
      </c>
      <c r="M70" s="36" t="s">
        <v>17</v>
      </c>
      <c r="N70" s="36" t="s">
        <v>19</v>
      </c>
      <c r="O70" s="36" t="s">
        <v>21</v>
      </c>
      <c r="P70" s="36" t="s">
        <v>22</v>
      </c>
      <c r="Q70" s="36" t="s">
        <v>24</v>
      </c>
      <c r="R70" s="36" t="s">
        <v>37</v>
      </c>
      <c r="S70" s="36" t="s">
        <v>42</v>
      </c>
      <c r="T70" s="36" t="s">
        <v>46</v>
      </c>
      <c r="U70" s="36" t="s">
        <v>47</v>
      </c>
      <c r="V70" s="36" t="s">
        <v>50</v>
      </c>
      <c r="W70" s="36" t="s">
        <v>51</v>
      </c>
      <c r="X70" s="36" t="s">
        <v>52</v>
      </c>
      <c r="Y70" s="36" t="s">
        <v>53</v>
      </c>
      <c r="Z70" s="36" t="s">
        <v>54</v>
      </c>
      <c r="AA70" s="36" t="s">
        <v>55</v>
      </c>
      <c r="AB70" s="36" t="s">
        <v>56</v>
      </c>
      <c r="AC70" s="36" t="s">
        <v>64</v>
      </c>
      <c r="AD70" s="36" t="s">
        <v>67</v>
      </c>
      <c r="AE70" s="36" t="s">
        <v>73</v>
      </c>
      <c r="AF70" s="36" t="s">
        <v>74</v>
      </c>
      <c r="AG70" s="36" t="s">
        <v>75</v>
      </c>
      <c r="AH70" s="36" t="s">
        <v>83</v>
      </c>
      <c r="AI70" s="36" t="s">
        <v>95</v>
      </c>
      <c r="AJ70" s="37" t="s">
        <v>101</v>
      </c>
    </row>
    <row r="71" spans="1:102" ht="43.8" thickBot="1" x14ac:dyDescent="0.35">
      <c r="A71" s="92"/>
      <c r="B71" s="93" t="s">
        <v>299</v>
      </c>
      <c r="C71" s="93" t="s">
        <v>300</v>
      </c>
      <c r="D71" s="93" t="s">
        <v>287</v>
      </c>
      <c r="E71" s="93" t="s">
        <v>288</v>
      </c>
      <c r="F71" s="93" t="s">
        <v>301</v>
      </c>
      <c r="G71" s="93" t="s">
        <v>294</v>
      </c>
      <c r="H71" s="93" t="s">
        <v>285</v>
      </c>
      <c r="I71" s="93" t="s">
        <v>295</v>
      </c>
      <c r="J71" s="93" t="s">
        <v>286</v>
      </c>
      <c r="K71" s="93" t="s">
        <v>283</v>
      </c>
      <c r="L71" s="93" t="s">
        <v>203</v>
      </c>
      <c r="M71" s="93" t="s">
        <v>282</v>
      </c>
      <c r="N71" s="93" t="s">
        <v>280</v>
      </c>
      <c r="O71" s="93" t="s">
        <v>302</v>
      </c>
      <c r="P71" s="93" t="s">
        <v>281</v>
      </c>
      <c r="Q71" s="93" t="s">
        <v>276</v>
      </c>
      <c r="R71" s="93" t="s">
        <v>262</v>
      </c>
      <c r="S71" s="93" t="s">
        <v>267</v>
      </c>
      <c r="T71" s="93" t="s">
        <v>308</v>
      </c>
      <c r="U71" s="93" t="s">
        <v>259</v>
      </c>
      <c r="V71" s="93" t="s">
        <v>258</v>
      </c>
      <c r="W71" s="93" t="s">
        <v>207</v>
      </c>
      <c r="X71" s="93" t="s">
        <v>257</v>
      </c>
      <c r="Y71" s="93" t="s">
        <v>208</v>
      </c>
      <c r="Z71" s="93" t="s">
        <v>256</v>
      </c>
      <c r="AA71" s="93" t="s">
        <v>209</v>
      </c>
      <c r="AB71" s="93" t="s">
        <v>255</v>
      </c>
      <c r="AC71" s="93" t="s">
        <v>246</v>
      </c>
      <c r="AD71" s="93" t="s">
        <v>252</v>
      </c>
      <c r="AE71" s="93" t="s">
        <v>245</v>
      </c>
      <c r="AF71" s="93" t="s">
        <v>243</v>
      </c>
      <c r="AG71" s="93" t="s">
        <v>241</v>
      </c>
      <c r="AH71" s="93" t="s">
        <v>292</v>
      </c>
      <c r="AI71" s="93" t="s">
        <v>234</v>
      </c>
      <c r="AJ71" s="94" t="s">
        <v>231</v>
      </c>
    </row>
    <row r="72" spans="1:102" ht="15" thickBot="1" x14ac:dyDescent="0.35">
      <c r="A72" s="30" t="s">
        <v>347</v>
      </c>
      <c r="B72" s="118">
        <v>0.105049384319</v>
      </c>
      <c r="C72" s="118">
        <v>0.101081643512</v>
      </c>
      <c r="D72" s="118">
        <v>3.0072091826899999E-2</v>
      </c>
      <c r="E72" s="118">
        <v>0</v>
      </c>
      <c r="F72" s="118">
        <v>1.33556751892E-2</v>
      </c>
      <c r="G72" s="118">
        <v>1.4404365777500001E-2</v>
      </c>
      <c r="H72" s="118">
        <v>2.8229124012899998E-2</v>
      </c>
      <c r="I72" s="118">
        <v>0</v>
      </c>
      <c r="J72" s="118">
        <v>1.84950981153E-2</v>
      </c>
      <c r="K72" s="118">
        <v>1.1017964012E-2</v>
      </c>
      <c r="L72" s="118">
        <v>1.4837506846400001E-2</v>
      </c>
      <c r="M72" s="118">
        <v>5.7678679783399996E-3</v>
      </c>
      <c r="N72" s="118">
        <v>0</v>
      </c>
      <c r="O72" s="118">
        <v>0</v>
      </c>
      <c r="P72" s="118">
        <v>1.5425727945899999E-2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8">
        <v>0</v>
      </c>
      <c r="W72" s="118">
        <v>0.54329401105099995</v>
      </c>
      <c r="X72" s="118">
        <v>0</v>
      </c>
      <c r="Y72" s="118">
        <v>0</v>
      </c>
      <c r="Z72" s="118">
        <v>6.1143194522600003E-2</v>
      </c>
      <c r="AA72" s="118">
        <v>0</v>
      </c>
      <c r="AB72" s="118">
        <v>0</v>
      </c>
      <c r="AC72" s="118">
        <v>3.7826344890099999E-2</v>
      </c>
      <c r="AD72" s="118">
        <v>0</v>
      </c>
      <c r="AE72" s="118">
        <v>0</v>
      </c>
      <c r="AF72" s="118">
        <v>0</v>
      </c>
      <c r="AG72" s="118">
        <v>0</v>
      </c>
      <c r="AH72" s="118">
        <v>0</v>
      </c>
      <c r="AI72" s="118">
        <v>0</v>
      </c>
      <c r="AJ72" s="119">
        <v>0</v>
      </c>
    </row>
    <row r="73" spans="1:102" ht="18.600000000000001" thickBot="1" x14ac:dyDescent="0.4">
      <c r="A73" s="117"/>
    </row>
    <row r="74" spans="1:102" s="99" customFormat="1" ht="58.2" thickBot="1" x14ac:dyDescent="0.35">
      <c r="A74" s="35" t="s">
        <v>108</v>
      </c>
      <c r="B74" s="36" t="s">
        <v>0</v>
      </c>
      <c r="C74" s="36" t="s">
        <v>1</v>
      </c>
      <c r="D74" s="36" t="s">
        <v>2</v>
      </c>
      <c r="E74" s="36" t="s">
        <v>3</v>
      </c>
      <c r="F74" s="36" t="s">
        <v>4</v>
      </c>
      <c r="G74" s="36" t="s">
        <v>5</v>
      </c>
      <c r="H74" s="36" t="s">
        <v>6</v>
      </c>
      <c r="I74" s="36" t="s">
        <v>7</v>
      </c>
      <c r="J74" s="36" t="s">
        <v>8</v>
      </c>
      <c r="K74" s="36" t="s">
        <v>9</v>
      </c>
      <c r="L74" s="36" t="s">
        <v>10</v>
      </c>
      <c r="M74" s="36" t="s">
        <v>16</v>
      </c>
      <c r="N74" s="36" t="s">
        <v>17</v>
      </c>
      <c r="O74" s="36" t="s">
        <v>18</v>
      </c>
      <c r="P74" s="36" t="s">
        <v>19</v>
      </c>
      <c r="Q74" s="36" t="s">
        <v>20</v>
      </c>
      <c r="R74" s="36" t="s">
        <v>21</v>
      </c>
      <c r="S74" s="36" t="s">
        <v>22</v>
      </c>
      <c r="T74" s="36" t="s">
        <v>23</v>
      </c>
      <c r="U74" s="36" t="s">
        <v>24</v>
      </c>
      <c r="V74" s="36" t="s">
        <v>25</v>
      </c>
      <c r="W74" s="36" t="s">
        <v>26</v>
      </c>
      <c r="X74" s="36" t="s">
        <v>27</v>
      </c>
      <c r="Y74" s="36" t="s">
        <v>28</v>
      </c>
      <c r="Z74" s="36" t="s">
        <v>29</v>
      </c>
      <c r="AA74" s="36" t="s">
        <v>30</v>
      </c>
      <c r="AB74" s="36" t="s">
        <v>31</v>
      </c>
      <c r="AC74" s="36" t="s">
        <v>32</v>
      </c>
      <c r="AD74" s="36" t="s">
        <v>33</v>
      </c>
      <c r="AE74" s="36" t="s">
        <v>34</v>
      </c>
      <c r="AF74" s="36" t="s">
        <v>35</v>
      </c>
      <c r="AG74" s="36" t="s">
        <v>36</v>
      </c>
      <c r="AH74" s="36" t="s">
        <v>37</v>
      </c>
      <c r="AI74" s="36" t="s">
        <v>38</v>
      </c>
      <c r="AJ74" s="36" t="s">
        <v>39</v>
      </c>
      <c r="AK74" s="36" t="s">
        <v>40</v>
      </c>
      <c r="AL74" s="36" t="s">
        <v>41</v>
      </c>
      <c r="AM74" s="36" t="s">
        <v>42</v>
      </c>
      <c r="AN74" s="36" t="s">
        <v>43</v>
      </c>
      <c r="AO74" s="36" t="s">
        <v>44</v>
      </c>
      <c r="AP74" s="36" t="s">
        <v>45</v>
      </c>
      <c r="AQ74" s="36" t="s">
        <v>46</v>
      </c>
      <c r="AR74" s="36" t="s">
        <v>47</v>
      </c>
      <c r="AS74" s="36" t="s">
        <v>48</v>
      </c>
      <c r="AT74" s="36" t="s">
        <v>49</v>
      </c>
      <c r="AU74" s="36" t="s">
        <v>50</v>
      </c>
      <c r="AV74" s="36" t="s">
        <v>51</v>
      </c>
      <c r="AW74" s="36" t="s">
        <v>52</v>
      </c>
      <c r="AX74" s="36" t="s">
        <v>53</v>
      </c>
      <c r="AY74" s="36" t="s">
        <v>54</v>
      </c>
      <c r="AZ74" s="36" t="s">
        <v>55</v>
      </c>
      <c r="BA74" s="36" t="s">
        <v>56</v>
      </c>
      <c r="BB74" s="36" t="s">
        <v>57</v>
      </c>
      <c r="BC74" s="36" t="s">
        <v>58</v>
      </c>
      <c r="BD74" s="36" t="s">
        <v>59</v>
      </c>
      <c r="BE74" s="36" t="s">
        <v>60</v>
      </c>
      <c r="BF74" s="36" t="s">
        <v>61</v>
      </c>
      <c r="BG74" s="36" t="s">
        <v>62</v>
      </c>
      <c r="BH74" s="36" t="s">
        <v>63</v>
      </c>
      <c r="BI74" s="36" t="s">
        <v>64</v>
      </c>
      <c r="BJ74" s="36" t="s">
        <v>65</v>
      </c>
      <c r="BK74" s="36" t="s">
        <v>66</v>
      </c>
      <c r="BL74" s="36" t="s">
        <v>67</v>
      </c>
      <c r="BM74" s="36" t="s">
        <v>68</v>
      </c>
      <c r="BN74" s="36" t="s">
        <v>69</v>
      </c>
      <c r="BO74" s="36" t="s">
        <v>70</v>
      </c>
      <c r="BP74" s="36" t="s">
        <v>71</v>
      </c>
      <c r="BQ74" s="36" t="s">
        <v>72</v>
      </c>
      <c r="BR74" s="36" t="s">
        <v>73</v>
      </c>
      <c r="BS74" s="36" t="s">
        <v>74</v>
      </c>
      <c r="BT74" s="36" t="s">
        <v>75</v>
      </c>
      <c r="BU74" s="36" t="s">
        <v>76</v>
      </c>
      <c r="BV74" s="36" t="s">
        <v>77</v>
      </c>
      <c r="BW74" s="36" t="s">
        <v>78</v>
      </c>
      <c r="BX74" s="36" t="s">
        <v>79</v>
      </c>
      <c r="BY74" s="36" t="s">
        <v>80</v>
      </c>
      <c r="BZ74" s="36" t="s">
        <v>81</v>
      </c>
      <c r="CA74" s="36" t="s">
        <v>82</v>
      </c>
      <c r="CB74" s="36" t="s">
        <v>83</v>
      </c>
      <c r="CC74" s="36" t="s">
        <v>84</v>
      </c>
      <c r="CD74" s="36" t="s">
        <v>85</v>
      </c>
      <c r="CE74" s="36" t="s">
        <v>86</v>
      </c>
      <c r="CF74" s="36" t="s">
        <v>87</v>
      </c>
      <c r="CG74" s="36" t="s">
        <v>88</v>
      </c>
      <c r="CH74" s="36" t="s">
        <v>89</v>
      </c>
      <c r="CI74" s="36" t="s">
        <v>90</v>
      </c>
      <c r="CJ74" s="36" t="s">
        <v>91</v>
      </c>
      <c r="CK74" s="36" t="s">
        <v>92</v>
      </c>
      <c r="CL74" s="36" t="s">
        <v>93</v>
      </c>
      <c r="CM74" s="36" t="s">
        <v>94</v>
      </c>
      <c r="CN74" s="36" t="s">
        <v>95</v>
      </c>
      <c r="CO74" s="36" t="s">
        <v>96</v>
      </c>
      <c r="CP74" s="36" t="s">
        <v>97</v>
      </c>
      <c r="CQ74" s="36" t="s">
        <v>98</v>
      </c>
      <c r="CR74" s="36" t="s">
        <v>99</v>
      </c>
      <c r="CS74" s="36" t="s">
        <v>100</v>
      </c>
      <c r="CT74" s="36" t="s">
        <v>101</v>
      </c>
      <c r="CU74" s="36" t="s">
        <v>102</v>
      </c>
      <c r="CV74" s="36" t="s">
        <v>103</v>
      </c>
      <c r="CW74" s="36" t="s">
        <v>104</v>
      </c>
      <c r="CX74" s="37" t="s">
        <v>105</v>
      </c>
    </row>
    <row r="75" spans="1:102" s="99" customFormat="1" ht="44.4" customHeight="1" thickBot="1" x14ac:dyDescent="0.35">
      <c r="A75" s="92"/>
      <c r="B75" s="93" t="s">
        <v>299</v>
      </c>
      <c r="C75" s="93" t="s">
        <v>300</v>
      </c>
      <c r="D75" s="93" t="s">
        <v>287</v>
      </c>
      <c r="E75" s="93" t="s">
        <v>288</v>
      </c>
      <c r="F75" s="93" t="s">
        <v>301</v>
      </c>
      <c r="G75" s="93" t="s">
        <v>294</v>
      </c>
      <c r="H75" s="93" t="s">
        <v>284</v>
      </c>
      <c r="I75" s="93" t="s">
        <v>285</v>
      </c>
      <c r="J75" s="93" t="s">
        <v>295</v>
      </c>
      <c r="K75" s="93" t="s">
        <v>286</v>
      </c>
      <c r="L75" s="93" t="s">
        <v>283</v>
      </c>
      <c r="M75" s="93" t="s">
        <v>203</v>
      </c>
      <c r="N75" s="93" t="s">
        <v>282</v>
      </c>
      <c r="O75" s="93" t="s">
        <v>279</v>
      </c>
      <c r="P75" s="93" t="s">
        <v>280</v>
      </c>
      <c r="Q75" s="93" t="s">
        <v>204</v>
      </c>
      <c r="R75" s="93" t="s">
        <v>302</v>
      </c>
      <c r="S75" s="93" t="s">
        <v>281</v>
      </c>
      <c r="T75" s="93" t="s">
        <v>275</v>
      </c>
      <c r="U75" s="93" t="s">
        <v>276</v>
      </c>
      <c r="V75" s="93" t="s">
        <v>303</v>
      </c>
      <c r="W75" s="93" t="s">
        <v>277</v>
      </c>
      <c r="X75" s="93" t="s">
        <v>304</v>
      </c>
      <c r="Y75" s="93" t="s">
        <v>305</v>
      </c>
      <c r="Z75" s="93" t="s">
        <v>271</v>
      </c>
      <c r="AA75" s="93" t="s">
        <v>272</v>
      </c>
      <c r="AB75" s="93" t="s">
        <v>273</v>
      </c>
      <c r="AC75" s="93" t="s">
        <v>306</v>
      </c>
      <c r="AD75" s="93" t="s">
        <v>274</v>
      </c>
      <c r="AE75" s="93" t="s">
        <v>307</v>
      </c>
      <c r="AF75" s="93" t="s">
        <v>260</v>
      </c>
      <c r="AG75" s="93" t="s">
        <v>261</v>
      </c>
      <c r="AH75" s="93" t="s">
        <v>262</v>
      </c>
      <c r="AI75" s="93" t="s">
        <v>263</v>
      </c>
      <c r="AJ75" s="93" t="s">
        <v>264</v>
      </c>
      <c r="AK75" s="93" t="s">
        <v>265</v>
      </c>
      <c r="AL75" s="93" t="s">
        <v>266</v>
      </c>
      <c r="AM75" s="93" t="s">
        <v>267</v>
      </c>
      <c r="AN75" s="93" t="s">
        <v>268</v>
      </c>
      <c r="AO75" s="93" t="s">
        <v>269</v>
      </c>
      <c r="AP75" s="93" t="s">
        <v>270</v>
      </c>
      <c r="AQ75" s="93" t="s">
        <v>308</v>
      </c>
      <c r="AR75" s="93" t="s">
        <v>259</v>
      </c>
      <c r="AS75" s="93" t="s">
        <v>309</v>
      </c>
      <c r="AT75" s="93" t="s">
        <v>310</v>
      </c>
      <c r="AU75" s="93" t="s">
        <v>258</v>
      </c>
      <c r="AV75" s="93" t="s">
        <v>207</v>
      </c>
      <c r="AW75" s="93" t="s">
        <v>257</v>
      </c>
      <c r="AX75" s="93" t="s">
        <v>208</v>
      </c>
      <c r="AY75" s="93" t="s">
        <v>256</v>
      </c>
      <c r="AZ75" s="93" t="s">
        <v>209</v>
      </c>
      <c r="BA75" s="93" t="s">
        <v>255</v>
      </c>
      <c r="BB75" s="93" t="s">
        <v>229</v>
      </c>
      <c r="BC75" s="93" t="s">
        <v>210</v>
      </c>
      <c r="BD75" s="93" t="s">
        <v>211</v>
      </c>
      <c r="BE75" s="93" t="s">
        <v>291</v>
      </c>
      <c r="BF75" s="93" t="s">
        <v>212</v>
      </c>
      <c r="BG75" s="93" t="s">
        <v>244</v>
      </c>
      <c r="BH75" s="93" t="s">
        <v>249</v>
      </c>
      <c r="BI75" s="93" t="s">
        <v>246</v>
      </c>
      <c r="BJ75" s="93" t="s">
        <v>250</v>
      </c>
      <c r="BK75" s="93" t="s">
        <v>251</v>
      </c>
      <c r="BL75" s="93" t="s">
        <v>252</v>
      </c>
      <c r="BM75" s="93" t="s">
        <v>247</v>
      </c>
      <c r="BN75" s="93" t="s">
        <v>248</v>
      </c>
      <c r="BO75" s="93" t="s">
        <v>253</v>
      </c>
      <c r="BP75" s="93" t="s">
        <v>254</v>
      </c>
      <c r="BQ75" s="93" t="s">
        <v>213</v>
      </c>
      <c r="BR75" s="93" t="s">
        <v>245</v>
      </c>
      <c r="BS75" s="93" t="s">
        <v>243</v>
      </c>
      <c r="BT75" s="93" t="s">
        <v>241</v>
      </c>
      <c r="BU75" s="93" t="s">
        <v>214</v>
      </c>
      <c r="BV75" s="93" t="s">
        <v>242</v>
      </c>
      <c r="BW75" s="93" t="s">
        <v>215</v>
      </c>
      <c r="BX75" s="93" t="s">
        <v>236</v>
      </c>
      <c r="BY75" s="93" t="s">
        <v>216</v>
      </c>
      <c r="BZ75" s="93" t="s">
        <v>237</v>
      </c>
      <c r="CA75" s="93" t="s">
        <v>217</v>
      </c>
      <c r="CB75" s="93" t="s">
        <v>292</v>
      </c>
      <c r="CC75" s="93" t="s">
        <v>218</v>
      </c>
      <c r="CD75" s="93" t="s">
        <v>293</v>
      </c>
      <c r="CE75" s="93" t="s">
        <v>219</v>
      </c>
      <c r="CF75" s="93" t="s">
        <v>238</v>
      </c>
      <c r="CG75" s="93" t="s">
        <v>220</v>
      </c>
      <c r="CH75" s="93" t="s">
        <v>239</v>
      </c>
      <c r="CI75" s="93" t="s">
        <v>221</v>
      </c>
      <c r="CJ75" s="93" t="s">
        <v>240</v>
      </c>
      <c r="CK75" s="93" t="s">
        <v>222</v>
      </c>
      <c r="CL75" s="93" t="s">
        <v>233</v>
      </c>
      <c r="CM75" s="93" t="s">
        <v>223</v>
      </c>
      <c r="CN75" s="93" t="s">
        <v>234</v>
      </c>
      <c r="CO75" s="93" t="s">
        <v>224</v>
      </c>
      <c r="CP75" s="93" t="s">
        <v>235</v>
      </c>
      <c r="CQ75" s="93" t="s">
        <v>225</v>
      </c>
      <c r="CR75" s="93" t="s">
        <v>232</v>
      </c>
      <c r="CS75" s="93" t="s">
        <v>226</v>
      </c>
      <c r="CT75" s="93" t="s">
        <v>231</v>
      </c>
      <c r="CU75" s="93" t="s">
        <v>227</v>
      </c>
      <c r="CV75" s="93" t="s">
        <v>311</v>
      </c>
      <c r="CW75" s="93" t="s">
        <v>228</v>
      </c>
      <c r="CX75" s="94" t="s">
        <v>230</v>
      </c>
    </row>
    <row r="76" spans="1:102" ht="15" thickBot="1" x14ac:dyDescent="0.35">
      <c r="A76" s="30" t="s">
        <v>346</v>
      </c>
      <c r="B76" s="118">
        <v>8.9790526674900006E-2</v>
      </c>
      <c r="C76" s="118">
        <v>8.8328726363500004E-2</v>
      </c>
      <c r="D76" s="118">
        <v>2.72267393643E-2</v>
      </c>
      <c r="E76" s="118">
        <v>0</v>
      </c>
      <c r="F76" s="118">
        <v>0</v>
      </c>
      <c r="G76" s="118">
        <v>0</v>
      </c>
      <c r="H76" s="118">
        <v>3.6422054383400002E-2</v>
      </c>
      <c r="I76" s="118">
        <v>1.7811339509000001E-2</v>
      </c>
      <c r="J76" s="118">
        <v>0</v>
      </c>
      <c r="K76" s="118">
        <v>1.85404306329E-2</v>
      </c>
      <c r="L76" s="118">
        <v>0</v>
      </c>
      <c r="M76" s="118">
        <v>1.4873874403699999E-2</v>
      </c>
      <c r="N76" s="118">
        <v>5.4108639909299996E-3</v>
      </c>
      <c r="O76" s="118">
        <v>0</v>
      </c>
      <c r="P76" s="118">
        <v>0</v>
      </c>
      <c r="Q76" s="118">
        <v>0</v>
      </c>
      <c r="R76" s="118">
        <v>0</v>
      </c>
      <c r="S76" s="118">
        <v>1.5463537265999999E-2</v>
      </c>
      <c r="T76" s="118">
        <v>8.8506163938100006E-3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1.2999493266999999E-2</v>
      </c>
      <c r="AH76" s="118">
        <v>0</v>
      </c>
      <c r="AI76" s="118">
        <v>0</v>
      </c>
      <c r="AJ76" s="118">
        <v>0</v>
      </c>
      <c r="AK76" s="118">
        <v>0</v>
      </c>
      <c r="AL76" s="118">
        <v>1.2911382467900001E-2</v>
      </c>
      <c r="AM76" s="118">
        <v>0</v>
      </c>
      <c r="AN76" s="118">
        <v>0</v>
      </c>
      <c r="AO76" s="118">
        <v>0</v>
      </c>
      <c r="AP76" s="118">
        <v>0</v>
      </c>
      <c r="AQ76" s="118">
        <v>0</v>
      </c>
      <c r="AR76" s="118">
        <v>0</v>
      </c>
      <c r="AS76" s="118">
        <v>0</v>
      </c>
      <c r="AT76" s="118">
        <v>0</v>
      </c>
      <c r="AU76" s="118">
        <v>0</v>
      </c>
      <c r="AV76" s="118">
        <v>0.54462565499100002</v>
      </c>
      <c r="AW76" s="118">
        <v>0</v>
      </c>
      <c r="AX76" s="118">
        <v>0</v>
      </c>
      <c r="AY76" s="118">
        <v>6.12930599045E-2</v>
      </c>
      <c r="AZ76" s="118">
        <v>0</v>
      </c>
      <c r="BA76" s="118">
        <v>0</v>
      </c>
      <c r="BB76" s="118">
        <v>0</v>
      </c>
      <c r="BC76" s="118">
        <v>0</v>
      </c>
      <c r="BD76" s="118">
        <v>0</v>
      </c>
      <c r="BE76" s="118">
        <v>0</v>
      </c>
      <c r="BF76" s="118">
        <v>0</v>
      </c>
      <c r="BG76" s="118">
        <v>0</v>
      </c>
      <c r="BH76" s="118">
        <v>0</v>
      </c>
      <c r="BI76" s="118">
        <v>3.7421199102900003E-2</v>
      </c>
      <c r="BJ76" s="118">
        <v>0</v>
      </c>
      <c r="BK76" s="118">
        <v>0</v>
      </c>
      <c r="BL76" s="118">
        <v>0</v>
      </c>
      <c r="BM76" s="118">
        <v>0</v>
      </c>
      <c r="BN76" s="118">
        <v>0</v>
      </c>
      <c r="BO76" s="118">
        <v>0</v>
      </c>
      <c r="BP76" s="118">
        <v>0</v>
      </c>
      <c r="BQ76" s="118">
        <v>0</v>
      </c>
      <c r="BR76" s="118">
        <v>0</v>
      </c>
      <c r="BS76" s="118">
        <v>0</v>
      </c>
      <c r="BT76" s="118">
        <v>0</v>
      </c>
      <c r="BU76" s="118">
        <v>0</v>
      </c>
      <c r="BV76" s="118">
        <v>0</v>
      </c>
      <c r="BW76" s="118">
        <v>0</v>
      </c>
      <c r="BX76" s="118">
        <v>0</v>
      </c>
      <c r="BY76" s="118">
        <v>0</v>
      </c>
      <c r="BZ76" s="118">
        <v>0</v>
      </c>
      <c r="CA76" s="118">
        <v>0</v>
      </c>
      <c r="CB76" s="118">
        <v>0</v>
      </c>
      <c r="CC76" s="118">
        <v>0</v>
      </c>
      <c r="CD76" s="118">
        <v>0</v>
      </c>
      <c r="CE76" s="118">
        <v>0</v>
      </c>
      <c r="CF76" s="118">
        <v>0</v>
      </c>
      <c r="CG76" s="118">
        <v>0</v>
      </c>
      <c r="CH76" s="118">
        <v>0</v>
      </c>
      <c r="CI76" s="118">
        <v>0</v>
      </c>
      <c r="CJ76" s="118">
        <v>0</v>
      </c>
      <c r="CK76" s="118">
        <v>0</v>
      </c>
      <c r="CL76" s="118">
        <v>0</v>
      </c>
      <c r="CM76" s="118">
        <v>0</v>
      </c>
      <c r="CN76" s="118">
        <v>0</v>
      </c>
      <c r="CO76" s="118">
        <v>0</v>
      </c>
      <c r="CP76" s="118">
        <v>0</v>
      </c>
      <c r="CQ76" s="118">
        <v>8.0305012838499997E-3</v>
      </c>
      <c r="CR76" s="118">
        <v>0</v>
      </c>
      <c r="CS76" s="118">
        <v>0</v>
      </c>
      <c r="CT76" s="118">
        <v>0</v>
      </c>
      <c r="CU76" s="118">
        <v>0</v>
      </c>
      <c r="CV76" s="118">
        <v>0</v>
      </c>
      <c r="CW76" s="118">
        <v>0</v>
      </c>
      <c r="CX76" s="119">
        <v>0</v>
      </c>
    </row>
    <row r="77" spans="1:102" ht="15" thickBot="1" x14ac:dyDescent="0.35"/>
    <row r="78" spans="1:102" s="20" customFormat="1" ht="58.2" thickBot="1" x14ac:dyDescent="0.35">
      <c r="A78" s="35" t="s">
        <v>108</v>
      </c>
      <c r="B78" s="36" t="s">
        <v>0</v>
      </c>
      <c r="C78" s="36" t="s">
        <v>1</v>
      </c>
      <c r="D78" s="36" t="s">
        <v>2</v>
      </c>
      <c r="E78" s="36" t="s">
        <v>3</v>
      </c>
      <c r="F78" s="36" t="s">
        <v>4</v>
      </c>
      <c r="G78" s="36" t="s">
        <v>5</v>
      </c>
      <c r="H78" s="36" t="s">
        <v>7</v>
      </c>
      <c r="I78" s="36" t="s">
        <v>8</v>
      </c>
      <c r="J78" s="36" t="s">
        <v>9</v>
      </c>
      <c r="K78" s="36" t="s">
        <v>10</v>
      </c>
      <c r="L78" s="36" t="s">
        <v>16</v>
      </c>
      <c r="M78" s="36" t="s">
        <v>17</v>
      </c>
      <c r="N78" s="36" t="s">
        <v>18</v>
      </c>
      <c r="O78" s="36" t="s">
        <v>19</v>
      </c>
      <c r="P78" s="36" t="s">
        <v>21</v>
      </c>
      <c r="Q78" s="36" t="s">
        <v>22</v>
      </c>
      <c r="R78" s="36" t="s">
        <v>24</v>
      </c>
      <c r="S78" s="36" t="s">
        <v>25</v>
      </c>
      <c r="T78" s="36" t="s">
        <v>37</v>
      </c>
      <c r="U78" s="36" t="s">
        <v>42</v>
      </c>
      <c r="V78" s="36" t="s">
        <v>46</v>
      </c>
      <c r="W78" s="36" t="s">
        <v>47</v>
      </c>
      <c r="X78" s="36" t="s">
        <v>50</v>
      </c>
      <c r="Y78" s="36" t="s">
        <v>51</v>
      </c>
      <c r="Z78" s="36" t="s">
        <v>52</v>
      </c>
      <c r="AA78" s="36" t="s">
        <v>53</v>
      </c>
      <c r="AB78" s="36" t="s">
        <v>54</v>
      </c>
      <c r="AC78" s="36" t="s">
        <v>55</v>
      </c>
      <c r="AD78" s="36" t="s">
        <v>56</v>
      </c>
      <c r="AE78" s="36" t="s">
        <v>64</v>
      </c>
      <c r="AF78" s="36" t="s">
        <v>67</v>
      </c>
      <c r="AG78" s="36" t="s">
        <v>73</v>
      </c>
      <c r="AH78" s="36" t="s">
        <v>74</v>
      </c>
      <c r="AI78" s="36" t="s">
        <v>75</v>
      </c>
      <c r="AJ78" s="36" t="s">
        <v>83</v>
      </c>
      <c r="AK78" s="36" t="s">
        <v>95</v>
      </c>
      <c r="AL78" s="37" t="s">
        <v>101</v>
      </c>
      <c r="AM78" s="31"/>
    </row>
    <row r="79" spans="1:102" s="20" customFormat="1" ht="43.8" thickBot="1" x14ac:dyDescent="0.35">
      <c r="A79" s="92"/>
      <c r="B79" s="93" t="s">
        <v>299</v>
      </c>
      <c r="C79" s="93" t="s">
        <v>300</v>
      </c>
      <c r="D79" s="93" t="s">
        <v>287</v>
      </c>
      <c r="E79" s="93" t="s">
        <v>288</v>
      </c>
      <c r="F79" s="93" t="s">
        <v>301</v>
      </c>
      <c r="G79" s="93" t="s">
        <v>294</v>
      </c>
      <c r="H79" s="93" t="s">
        <v>285</v>
      </c>
      <c r="I79" s="93" t="s">
        <v>295</v>
      </c>
      <c r="J79" s="93" t="s">
        <v>286</v>
      </c>
      <c r="K79" s="93" t="s">
        <v>283</v>
      </c>
      <c r="L79" s="93" t="s">
        <v>203</v>
      </c>
      <c r="M79" s="93" t="s">
        <v>282</v>
      </c>
      <c r="N79" s="93" t="s">
        <v>279</v>
      </c>
      <c r="O79" s="93" t="s">
        <v>280</v>
      </c>
      <c r="P79" s="93" t="s">
        <v>302</v>
      </c>
      <c r="Q79" s="93" t="s">
        <v>281</v>
      </c>
      <c r="R79" s="93" t="s">
        <v>276</v>
      </c>
      <c r="S79" s="93" t="s">
        <v>303</v>
      </c>
      <c r="T79" s="93" t="s">
        <v>262</v>
      </c>
      <c r="U79" s="93" t="s">
        <v>267</v>
      </c>
      <c r="V79" s="93" t="s">
        <v>308</v>
      </c>
      <c r="W79" s="93" t="s">
        <v>259</v>
      </c>
      <c r="X79" s="93" t="s">
        <v>258</v>
      </c>
      <c r="Y79" s="93" t="s">
        <v>207</v>
      </c>
      <c r="Z79" s="93" t="s">
        <v>257</v>
      </c>
      <c r="AA79" s="93" t="s">
        <v>208</v>
      </c>
      <c r="AB79" s="93" t="s">
        <v>256</v>
      </c>
      <c r="AC79" s="93" t="s">
        <v>209</v>
      </c>
      <c r="AD79" s="93" t="s">
        <v>255</v>
      </c>
      <c r="AE79" s="93" t="s">
        <v>246</v>
      </c>
      <c r="AF79" s="93" t="s">
        <v>252</v>
      </c>
      <c r="AG79" s="93" t="s">
        <v>245</v>
      </c>
      <c r="AH79" s="93" t="s">
        <v>243</v>
      </c>
      <c r="AI79" s="93" t="s">
        <v>241</v>
      </c>
      <c r="AJ79" s="93" t="s">
        <v>292</v>
      </c>
      <c r="AK79" s="93" t="s">
        <v>234</v>
      </c>
      <c r="AL79" s="94" t="s">
        <v>231</v>
      </c>
      <c r="AM79" s="31"/>
    </row>
    <row r="80" spans="1:102" ht="15" thickBot="1" x14ac:dyDescent="0.35">
      <c r="A80" s="32" t="s">
        <v>129</v>
      </c>
      <c r="B80" s="33">
        <v>4.1208523058100001E-2</v>
      </c>
      <c r="C80" s="33">
        <v>0.16511428323300001</v>
      </c>
      <c r="D80" s="33">
        <v>0</v>
      </c>
      <c r="E80" s="33">
        <v>0</v>
      </c>
      <c r="F80" s="33">
        <v>3.53978400081E-2</v>
      </c>
      <c r="G80" s="33">
        <v>0</v>
      </c>
      <c r="H80" s="33">
        <v>0</v>
      </c>
      <c r="I80" s="33">
        <v>0</v>
      </c>
      <c r="J80" s="33">
        <v>6.3412223605500001E-2</v>
      </c>
      <c r="K80" s="33">
        <v>1.5270696311799999E-2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0.57154298431200001</v>
      </c>
      <c r="Z80" s="33">
        <v>0</v>
      </c>
      <c r="AA80" s="33">
        <v>0</v>
      </c>
      <c r="AB80" s="33">
        <v>0.108053449471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4">
        <v>0</v>
      </c>
      <c r="AM80"/>
    </row>
    <row r="81" spans="1:104" ht="15" thickBot="1" x14ac:dyDescent="0.35"/>
    <row r="82" spans="1:104" s="20" customFormat="1" ht="58.2" thickBot="1" x14ac:dyDescent="0.35">
      <c r="A82" s="35" t="s">
        <v>108</v>
      </c>
      <c r="B82" s="36" t="s">
        <v>0</v>
      </c>
      <c r="C82" s="36" t="s">
        <v>1</v>
      </c>
      <c r="D82" s="36" t="s">
        <v>2</v>
      </c>
      <c r="E82" s="36" t="s">
        <v>3</v>
      </c>
      <c r="F82" s="36" t="s">
        <v>4</v>
      </c>
      <c r="G82" s="36" t="s">
        <v>5</v>
      </c>
      <c r="H82" s="36" t="s">
        <v>6</v>
      </c>
      <c r="I82" s="36" t="s">
        <v>7</v>
      </c>
      <c r="J82" s="36" t="s">
        <v>8</v>
      </c>
      <c r="K82" s="36" t="s">
        <v>9</v>
      </c>
      <c r="L82" s="36" t="s">
        <v>10</v>
      </c>
      <c r="M82" s="36" t="s">
        <v>16</v>
      </c>
      <c r="N82" s="36" t="s">
        <v>17</v>
      </c>
      <c r="O82" s="36" t="s">
        <v>18</v>
      </c>
      <c r="P82" s="36" t="s">
        <v>19</v>
      </c>
      <c r="Q82" s="36" t="s">
        <v>20</v>
      </c>
      <c r="R82" s="36" t="s">
        <v>21</v>
      </c>
      <c r="S82" s="36" t="s">
        <v>22</v>
      </c>
      <c r="T82" s="36" t="s">
        <v>23</v>
      </c>
      <c r="U82" s="36" t="s">
        <v>24</v>
      </c>
      <c r="V82" s="36" t="s">
        <v>25</v>
      </c>
      <c r="W82" s="36" t="s">
        <v>26</v>
      </c>
      <c r="X82" s="36" t="s">
        <v>27</v>
      </c>
      <c r="Y82" s="36" t="s">
        <v>28</v>
      </c>
      <c r="Z82" s="36" t="s">
        <v>29</v>
      </c>
      <c r="AA82" s="36" t="s">
        <v>30</v>
      </c>
      <c r="AB82" s="36" t="s">
        <v>31</v>
      </c>
      <c r="AC82" s="36" t="s">
        <v>32</v>
      </c>
      <c r="AD82" s="36" t="s">
        <v>33</v>
      </c>
      <c r="AE82" s="36" t="s">
        <v>34</v>
      </c>
      <c r="AF82" s="36" t="s">
        <v>35</v>
      </c>
      <c r="AG82" s="36" t="s">
        <v>36</v>
      </c>
      <c r="AH82" s="36" t="s">
        <v>37</v>
      </c>
      <c r="AI82" s="36" t="s">
        <v>38</v>
      </c>
      <c r="AJ82" s="36" t="s">
        <v>39</v>
      </c>
      <c r="AK82" s="36" t="s">
        <v>40</v>
      </c>
      <c r="AL82" s="36" t="s">
        <v>41</v>
      </c>
      <c r="AM82" s="36" t="s">
        <v>42</v>
      </c>
      <c r="AN82" s="36" t="s">
        <v>43</v>
      </c>
      <c r="AO82" s="36" t="s">
        <v>44</v>
      </c>
      <c r="AP82" s="36" t="s">
        <v>45</v>
      </c>
      <c r="AQ82" s="36" t="s">
        <v>46</v>
      </c>
      <c r="AR82" s="36" t="s">
        <v>47</v>
      </c>
      <c r="AS82" s="36" t="s">
        <v>48</v>
      </c>
      <c r="AT82" s="36" t="s">
        <v>49</v>
      </c>
      <c r="AU82" s="36" t="s">
        <v>50</v>
      </c>
      <c r="AV82" s="36" t="s">
        <v>51</v>
      </c>
      <c r="AW82" s="36" t="s">
        <v>52</v>
      </c>
      <c r="AX82" s="36" t="s">
        <v>53</v>
      </c>
      <c r="AY82" s="36" t="s">
        <v>54</v>
      </c>
      <c r="AZ82" s="36" t="s">
        <v>55</v>
      </c>
      <c r="BA82" s="36" t="s">
        <v>56</v>
      </c>
      <c r="BB82" s="36" t="s">
        <v>57</v>
      </c>
      <c r="BC82" s="36" t="s">
        <v>58</v>
      </c>
      <c r="BD82" s="36" t="s">
        <v>59</v>
      </c>
      <c r="BE82" s="36" t="s">
        <v>60</v>
      </c>
      <c r="BF82" s="36" t="s">
        <v>61</v>
      </c>
      <c r="BG82" s="36" t="s">
        <v>62</v>
      </c>
      <c r="BH82" s="36" t="s">
        <v>63</v>
      </c>
      <c r="BI82" s="36" t="s">
        <v>64</v>
      </c>
      <c r="BJ82" s="36" t="s">
        <v>65</v>
      </c>
      <c r="BK82" s="36" t="s">
        <v>66</v>
      </c>
      <c r="BL82" s="36" t="s">
        <v>67</v>
      </c>
      <c r="BM82" s="36" t="s">
        <v>68</v>
      </c>
      <c r="BN82" s="36" t="s">
        <v>69</v>
      </c>
      <c r="BO82" s="36" t="s">
        <v>70</v>
      </c>
      <c r="BP82" s="36" t="s">
        <v>71</v>
      </c>
      <c r="BQ82" s="36" t="s">
        <v>72</v>
      </c>
      <c r="BR82" s="36" t="s">
        <v>73</v>
      </c>
      <c r="BS82" s="36" t="s">
        <v>74</v>
      </c>
      <c r="BT82" s="36" t="s">
        <v>75</v>
      </c>
      <c r="BU82" s="36" t="s">
        <v>76</v>
      </c>
      <c r="BV82" s="36" t="s">
        <v>77</v>
      </c>
      <c r="BW82" s="36" t="s">
        <v>78</v>
      </c>
      <c r="BX82" s="36" t="s">
        <v>79</v>
      </c>
      <c r="BY82" s="36" t="s">
        <v>80</v>
      </c>
      <c r="BZ82" s="36" t="s">
        <v>81</v>
      </c>
      <c r="CA82" s="36" t="s">
        <v>82</v>
      </c>
      <c r="CB82" s="36" t="s">
        <v>83</v>
      </c>
      <c r="CC82" s="36" t="s">
        <v>84</v>
      </c>
      <c r="CD82" s="36" t="s">
        <v>85</v>
      </c>
      <c r="CE82" s="36" t="s">
        <v>86</v>
      </c>
      <c r="CF82" s="36" t="s">
        <v>87</v>
      </c>
      <c r="CG82" s="36" t="s">
        <v>88</v>
      </c>
      <c r="CH82" s="36" t="s">
        <v>89</v>
      </c>
      <c r="CI82" s="36" t="s">
        <v>90</v>
      </c>
      <c r="CJ82" s="36" t="s">
        <v>91</v>
      </c>
      <c r="CK82" s="36" t="s">
        <v>92</v>
      </c>
      <c r="CL82" s="36" t="s">
        <v>93</v>
      </c>
      <c r="CM82" s="36" t="s">
        <v>94</v>
      </c>
      <c r="CN82" s="36" t="s">
        <v>95</v>
      </c>
      <c r="CO82" s="36" t="s">
        <v>96</v>
      </c>
      <c r="CP82" s="36" t="s">
        <v>97</v>
      </c>
      <c r="CQ82" s="36" t="s">
        <v>98</v>
      </c>
      <c r="CR82" s="36" t="s">
        <v>99</v>
      </c>
      <c r="CS82" s="36" t="s">
        <v>100</v>
      </c>
      <c r="CT82" s="36" t="s">
        <v>101</v>
      </c>
      <c r="CU82" s="36" t="s">
        <v>102</v>
      </c>
      <c r="CV82" s="36" t="s">
        <v>103</v>
      </c>
      <c r="CW82" s="36" t="s">
        <v>104</v>
      </c>
      <c r="CX82" s="37" t="s">
        <v>105</v>
      </c>
    </row>
    <row r="83" spans="1:104" s="20" customFormat="1" ht="44.4" customHeight="1" thickBot="1" x14ac:dyDescent="0.35">
      <c r="A83" s="92"/>
      <c r="B83" s="93" t="s">
        <v>299</v>
      </c>
      <c r="C83" s="93" t="s">
        <v>300</v>
      </c>
      <c r="D83" s="93" t="s">
        <v>287</v>
      </c>
      <c r="E83" s="93" t="s">
        <v>288</v>
      </c>
      <c r="F83" s="93" t="s">
        <v>301</v>
      </c>
      <c r="G83" s="93" t="s">
        <v>294</v>
      </c>
      <c r="H83" s="93" t="s">
        <v>284</v>
      </c>
      <c r="I83" s="93" t="s">
        <v>285</v>
      </c>
      <c r="J83" s="93" t="s">
        <v>295</v>
      </c>
      <c r="K83" s="93" t="s">
        <v>286</v>
      </c>
      <c r="L83" s="93" t="s">
        <v>283</v>
      </c>
      <c r="M83" s="93" t="s">
        <v>203</v>
      </c>
      <c r="N83" s="93" t="s">
        <v>282</v>
      </c>
      <c r="O83" s="93" t="s">
        <v>279</v>
      </c>
      <c r="P83" s="93" t="s">
        <v>280</v>
      </c>
      <c r="Q83" s="93" t="s">
        <v>204</v>
      </c>
      <c r="R83" s="93" t="s">
        <v>302</v>
      </c>
      <c r="S83" s="93" t="s">
        <v>281</v>
      </c>
      <c r="T83" s="93" t="s">
        <v>275</v>
      </c>
      <c r="U83" s="93" t="s">
        <v>276</v>
      </c>
      <c r="V83" s="93" t="s">
        <v>303</v>
      </c>
      <c r="W83" s="93" t="s">
        <v>277</v>
      </c>
      <c r="X83" s="93" t="s">
        <v>304</v>
      </c>
      <c r="Y83" s="93" t="s">
        <v>305</v>
      </c>
      <c r="Z83" s="93" t="s">
        <v>271</v>
      </c>
      <c r="AA83" s="93" t="s">
        <v>272</v>
      </c>
      <c r="AB83" s="93" t="s">
        <v>273</v>
      </c>
      <c r="AC83" s="93" t="s">
        <v>306</v>
      </c>
      <c r="AD83" s="93" t="s">
        <v>274</v>
      </c>
      <c r="AE83" s="93" t="s">
        <v>307</v>
      </c>
      <c r="AF83" s="93" t="s">
        <v>260</v>
      </c>
      <c r="AG83" s="93" t="s">
        <v>261</v>
      </c>
      <c r="AH83" s="93" t="s">
        <v>262</v>
      </c>
      <c r="AI83" s="93" t="s">
        <v>263</v>
      </c>
      <c r="AJ83" s="93" t="s">
        <v>264</v>
      </c>
      <c r="AK83" s="93" t="s">
        <v>265</v>
      </c>
      <c r="AL83" s="93" t="s">
        <v>266</v>
      </c>
      <c r="AM83" s="93" t="s">
        <v>267</v>
      </c>
      <c r="AN83" s="93" t="s">
        <v>268</v>
      </c>
      <c r="AO83" s="93" t="s">
        <v>269</v>
      </c>
      <c r="AP83" s="93" t="s">
        <v>270</v>
      </c>
      <c r="AQ83" s="93" t="s">
        <v>308</v>
      </c>
      <c r="AR83" s="93" t="s">
        <v>259</v>
      </c>
      <c r="AS83" s="93" t="s">
        <v>309</v>
      </c>
      <c r="AT83" s="93" t="s">
        <v>310</v>
      </c>
      <c r="AU83" s="93" t="s">
        <v>258</v>
      </c>
      <c r="AV83" s="93" t="s">
        <v>207</v>
      </c>
      <c r="AW83" s="93" t="s">
        <v>257</v>
      </c>
      <c r="AX83" s="93" t="s">
        <v>208</v>
      </c>
      <c r="AY83" s="93" t="s">
        <v>256</v>
      </c>
      <c r="AZ83" s="93" t="s">
        <v>209</v>
      </c>
      <c r="BA83" s="93" t="s">
        <v>255</v>
      </c>
      <c r="BB83" s="93" t="s">
        <v>229</v>
      </c>
      <c r="BC83" s="93" t="s">
        <v>210</v>
      </c>
      <c r="BD83" s="93" t="s">
        <v>211</v>
      </c>
      <c r="BE83" s="93" t="s">
        <v>291</v>
      </c>
      <c r="BF83" s="93" t="s">
        <v>212</v>
      </c>
      <c r="BG83" s="93" t="s">
        <v>244</v>
      </c>
      <c r="BH83" s="93" t="s">
        <v>249</v>
      </c>
      <c r="BI83" s="93" t="s">
        <v>246</v>
      </c>
      <c r="BJ83" s="93" t="s">
        <v>250</v>
      </c>
      <c r="BK83" s="93" t="s">
        <v>251</v>
      </c>
      <c r="BL83" s="93" t="s">
        <v>252</v>
      </c>
      <c r="BM83" s="93" t="s">
        <v>247</v>
      </c>
      <c r="BN83" s="93" t="s">
        <v>248</v>
      </c>
      <c r="BO83" s="93" t="s">
        <v>253</v>
      </c>
      <c r="BP83" s="93" t="s">
        <v>254</v>
      </c>
      <c r="BQ83" s="93" t="s">
        <v>213</v>
      </c>
      <c r="BR83" s="93" t="s">
        <v>245</v>
      </c>
      <c r="BS83" s="93" t="s">
        <v>243</v>
      </c>
      <c r="BT83" s="93" t="s">
        <v>241</v>
      </c>
      <c r="BU83" s="93" t="s">
        <v>214</v>
      </c>
      <c r="BV83" s="93" t="s">
        <v>242</v>
      </c>
      <c r="BW83" s="93" t="s">
        <v>215</v>
      </c>
      <c r="BX83" s="93" t="s">
        <v>236</v>
      </c>
      <c r="BY83" s="93" t="s">
        <v>216</v>
      </c>
      <c r="BZ83" s="93" t="s">
        <v>237</v>
      </c>
      <c r="CA83" s="93" t="s">
        <v>217</v>
      </c>
      <c r="CB83" s="93" t="s">
        <v>292</v>
      </c>
      <c r="CC83" s="93" t="s">
        <v>218</v>
      </c>
      <c r="CD83" s="93" t="s">
        <v>293</v>
      </c>
      <c r="CE83" s="93" t="s">
        <v>219</v>
      </c>
      <c r="CF83" s="93" t="s">
        <v>238</v>
      </c>
      <c r="CG83" s="93" t="s">
        <v>220</v>
      </c>
      <c r="CH83" s="93" t="s">
        <v>239</v>
      </c>
      <c r="CI83" s="93" t="s">
        <v>221</v>
      </c>
      <c r="CJ83" s="93" t="s">
        <v>240</v>
      </c>
      <c r="CK83" s="93" t="s">
        <v>222</v>
      </c>
      <c r="CL83" s="93" t="s">
        <v>233</v>
      </c>
      <c r="CM83" s="93" t="s">
        <v>223</v>
      </c>
      <c r="CN83" s="93" t="s">
        <v>234</v>
      </c>
      <c r="CO83" s="93" t="s">
        <v>224</v>
      </c>
      <c r="CP83" s="93" t="s">
        <v>235</v>
      </c>
      <c r="CQ83" s="93" t="s">
        <v>225</v>
      </c>
      <c r="CR83" s="93" t="s">
        <v>232</v>
      </c>
      <c r="CS83" s="93" t="s">
        <v>226</v>
      </c>
      <c r="CT83" s="93" t="s">
        <v>231</v>
      </c>
      <c r="CU83" s="93" t="s">
        <v>227</v>
      </c>
      <c r="CV83" s="93" t="s">
        <v>311</v>
      </c>
      <c r="CW83" s="93" t="s">
        <v>228</v>
      </c>
      <c r="CX83" s="94" t="s">
        <v>230</v>
      </c>
    </row>
    <row r="84" spans="1:104" ht="15" thickBot="1" x14ac:dyDescent="0.35">
      <c r="A84" s="32" t="s">
        <v>133</v>
      </c>
      <c r="B84" s="33">
        <v>4.0991208723600001E-2</v>
      </c>
      <c r="C84" s="33">
        <v>0.16424354829900001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6.3077817416000007E-2</v>
      </c>
      <c r="L84" s="33">
        <v>1.5190165854500001E-2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2.2844918478199999E-2</v>
      </c>
      <c r="AC84" s="33">
        <v>0</v>
      </c>
      <c r="AD84" s="33">
        <v>0</v>
      </c>
      <c r="AE84" s="33">
        <v>0</v>
      </c>
      <c r="AF84" s="33">
        <v>0</v>
      </c>
      <c r="AG84" s="33">
        <v>0</v>
      </c>
      <c r="AH84" s="33">
        <v>0</v>
      </c>
      <c r="AI84" s="33">
        <v>0</v>
      </c>
      <c r="AJ84" s="33">
        <v>0</v>
      </c>
      <c r="AK84" s="33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0</v>
      </c>
      <c r="AR84" s="33">
        <v>0</v>
      </c>
      <c r="AS84" s="33">
        <v>0</v>
      </c>
      <c r="AT84" s="33">
        <v>0</v>
      </c>
      <c r="AU84" s="33">
        <v>0</v>
      </c>
      <c r="AV84" s="33">
        <v>0.56852893590599995</v>
      </c>
      <c r="AW84" s="33">
        <v>0</v>
      </c>
      <c r="AX84" s="33">
        <v>0</v>
      </c>
      <c r="AY84" s="33">
        <v>0.10748362649</v>
      </c>
      <c r="AZ84" s="33">
        <v>0</v>
      </c>
      <c r="BA84" s="33">
        <v>0</v>
      </c>
      <c r="BB84" s="33">
        <v>0</v>
      </c>
      <c r="BC84" s="33">
        <v>0</v>
      </c>
      <c r="BD84" s="33">
        <v>0</v>
      </c>
      <c r="BE84" s="33">
        <v>0</v>
      </c>
      <c r="BF84" s="33">
        <v>0</v>
      </c>
      <c r="BG84" s="33">
        <v>0</v>
      </c>
      <c r="BH84" s="33">
        <v>0</v>
      </c>
      <c r="BI84" s="33">
        <v>0</v>
      </c>
      <c r="BJ84" s="33">
        <v>0</v>
      </c>
      <c r="BK84" s="33">
        <v>0</v>
      </c>
      <c r="BL84" s="33">
        <v>0</v>
      </c>
      <c r="BM84" s="33">
        <v>0</v>
      </c>
      <c r="BN84" s="33">
        <v>0</v>
      </c>
      <c r="BO84" s="33">
        <v>0</v>
      </c>
      <c r="BP84" s="33">
        <v>0</v>
      </c>
      <c r="BQ84" s="33">
        <v>0</v>
      </c>
      <c r="BR84" s="33">
        <v>0</v>
      </c>
      <c r="BS84" s="33">
        <v>0</v>
      </c>
      <c r="BT84" s="33">
        <v>0</v>
      </c>
      <c r="BU84" s="33">
        <v>0</v>
      </c>
      <c r="BV84" s="33">
        <v>0</v>
      </c>
      <c r="BW84" s="33">
        <v>0</v>
      </c>
      <c r="BX84" s="33">
        <v>0</v>
      </c>
      <c r="BY84" s="33">
        <v>0</v>
      </c>
      <c r="BZ84" s="33">
        <v>0</v>
      </c>
      <c r="CA84" s="33">
        <v>0</v>
      </c>
      <c r="CB84" s="33">
        <v>0</v>
      </c>
      <c r="CC84" s="33">
        <v>0</v>
      </c>
      <c r="CD84" s="33">
        <v>0</v>
      </c>
      <c r="CE84" s="33">
        <v>0</v>
      </c>
      <c r="CF84" s="33">
        <v>0</v>
      </c>
      <c r="CG84" s="33">
        <v>0</v>
      </c>
      <c r="CH84" s="33">
        <v>0</v>
      </c>
      <c r="CI84" s="33">
        <v>0</v>
      </c>
      <c r="CJ84" s="33">
        <v>0</v>
      </c>
      <c r="CK84" s="33">
        <v>0</v>
      </c>
      <c r="CL84" s="33">
        <v>0</v>
      </c>
      <c r="CM84" s="33">
        <v>0</v>
      </c>
      <c r="CN84" s="33">
        <v>0</v>
      </c>
      <c r="CO84" s="33">
        <v>0</v>
      </c>
      <c r="CP84" s="33">
        <v>0</v>
      </c>
      <c r="CQ84" s="33">
        <v>0</v>
      </c>
      <c r="CR84" s="33">
        <v>1.7639778832400001E-2</v>
      </c>
      <c r="CS84" s="33">
        <v>0</v>
      </c>
      <c r="CT84" s="33">
        <v>0</v>
      </c>
      <c r="CU84" s="33">
        <v>0</v>
      </c>
      <c r="CV84" s="33">
        <v>0</v>
      </c>
      <c r="CW84" s="33">
        <v>0</v>
      </c>
      <c r="CX84" s="34">
        <v>0</v>
      </c>
    </row>
    <row r="85" spans="1:104" ht="13.8" customHeight="1" thickBot="1" x14ac:dyDescent="0.35"/>
    <row r="86" spans="1:104" s="20" customFormat="1" ht="58.2" thickBot="1" x14ac:dyDescent="0.35">
      <c r="A86" s="35" t="s">
        <v>108</v>
      </c>
      <c r="B86" s="36" t="s">
        <v>0</v>
      </c>
      <c r="C86" s="36" t="s">
        <v>1</v>
      </c>
      <c r="D86" s="36" t="s">
        <v>2</v>
      </c>
      <c r="E86" s="36" t="s">
        <v>3</v>
      </c>
      <c r="F86" s="36" t="s">
        <v>4</v>
      </c>
      <c r="G86" s="36" t="s">
        <v>5</v>
      </c>
      <c r="H86" s="36" t="s">
        <v>7</v>
      </c>
      <c r="I86" s="36" t="s">
        <v>8</v>
      </c>
      <c r="J86" s="36" t="s">
        <v>9</v>
      </c>
      <c r="K86" s="36" t="s">
        <v>10</v>
      </c>
      <c r="L86" s="36" t="s">
        <v>12</v>
      </c>
      <c r="M86" s="36" t="s">
        <v>16</v>
      </c>
      <c r="N86" s="36" t="s">
        <v>17</v>
      </c>
      <c r="O86" s="36" t="s">
        <v>18</v>
      </c>
      <c r="P86" s="36" t="s">
        <v>19</v>
      </c>
      <c r="Q86" s="36" t="s">
        <v>21</v>
      </c>
      <c r="R86" s="36" t="s">
        <v>22</v>
      </c>
      <c r="S86" s="36" t="s">
        <v>24</v>
      </c>
      <c r="T86" s="36" t="s">
        <v>25</v>
      </c>
      <c r="U86" s="36" t="s">
        <v>37</v>
      </c>
      <c r="V86" s="36" t="s">
        <v>42</v>
      </c>
      <c r="W86" s="36" t="s">
        <v>46</v>
      </c>
      <c r="X86" s="36" t="s">
        <v>47</v>
      </c>
      <c r="Y86" s="36" t="s">
        <v>50</v>
      </c>
      <c r="Z86" s="36" t="s">
        <v>51</v>
      </c>
      <c r="AA86" s="36" t="s">
        <v>52</v>
      </c>
      <c r="AB86" s="36" t="s">
        <v>53</v>
      </c>
      <c r="AC86" s="36" t="s">
        <v>54</v>
      </c>
      <c r="AD86" s="36" t="s">
        <v>55</v>
      </c>
      <c r="AE86" s="36" t="s">
        <v>56</v>
      </c>
      <c r="AF86" s="36" t="s">
        <v>64</v>
      </c>
      <c r="AG86" s="36" t="s">
        <v>67</v>
      </c>
      <c r="AH86" s="36" t="s">
        <v>73</v>
      </c>
      <c r="AI86" s="36" t="s">
        <v>74</v>
      </c>
      <c r="AJ86" s="36" t="s">
        <v>75</v>
      </c>
      <c r="AK86" s="36" t="s">
        <v>83</v>
      </c>
      <c r="AL86" s="36" t="s">
        <v>95</v>
      </c>
      <c r="AM86" s="37" t="s">
        <v>101</v>
      </c>
    </row>
    <row r="87" spans="1:104" s="20" customFormat="1" ht="43.8" thickBot="1" x14ac:dyDescent="0.35">
      <c r="A87" s="92"/>
      <c r="B87" s="93" t="s">
        <v>299</v>
      </c>
      <c r="C87" s="93" t="s">
        <v>300</v>
      </c>
      <c r="D87" s="93" t="s">
        <v>287</v>
      </c>
      <c r="E87" s="93" t="s">
        <v>288</v>
      </c>
      <c r="F87" s="93" t="s">
        <v>301</v>
      </c>
      <c r="G87" s="93" t="s">
        <v>294</v>
      </c>
      <c r="H87" s="93" t="s">
        <v>285</v>
      </c>
      <c r="I87" s="93" t="s">
        <v>295</v>
      </c>
      <c r="J87" s="93" t="s">
        <v>286</v>
      </c>
      <c r="K87" s="93" t="s">
        <v>283</v>
      </c>
      <c r="L87" s="93" t="s">
        <v>297</v>
      </c>
      <c r="M87" s="93" t="s">
        <v>203</v>
      </c>
      <c r="N87" s="93" t="s">
        <v>282</v>
      </c>
      <c r="O87" s="93" t="s">
        <v>279</v>
      </c>
      <c r="P87" s="93" t="s">
        <v>280</v>
      </c>
      <c r="Q87" s="93" t="s">
        <v>302</v>
      </c>
      <c r="R87" s="93" t="s">
        <v>281</v>
      </c>
      <c r="S87" s="93" t="s">
        <v>276</v>
      </c>
      <c r="T87" s="93" t="s">
        <v>303</v>
      </c>
      <c r="U87" s="93" t="s">
        <v>262</v>
      </c>
      <c r="V87" s="93" t="s">
        <v>267</v>
      </c>
      <c r="W87" s="93" t="s">
        <v>308</v>
      </c>
      <c r="X87" s="93" t="s">
        <v>259</v>
      </c>
      <c r="Y87" s="93" t="s">
        <v>258</v>
      </c>
      <c r="Z87" s="93" t="s">
        <v>207</v>
      </c>
      <c r="AA87" s="93" t="s">
        <v>257</v>
      </c>
      <c r="AB87" s="93" t="s">
        <v>208</v>
      </c>
      <c r="AC87" s="93" t="s">
        <v>256</v>
      </c>
      <c r="AD87" s="93" t="s">
        <v>209</v>
      </c>
      <c r="AE87" s="93" t="s">
        <v>255</v>
      </c>
      <c r="AF87" s="93" t="s">
        <v>246</v>
      </c>
      <c r="AG87" s="93" t="s">
        <v>252</v>
      </c>
      <c r="AH87" s="93" t="s">
        <v>245</v>
      </c>
      <c r="AI87" s="93" t="s">
        <v>243</v>
      </c>
      <c r="AJ87" s="93" t="s">
        <v>241</v>
      </c>
      <c r="AK87" s="93" t="s">
        <v>292</v>
      </c>
      <c r="AL87" s="93" t="s">
        <v>234</v>
      </c>
      <c r="AM87" s="94" t="s">
        <v>231</v>
      </c>
    </row>
    <row r="88" spans="1:104" ht="15" thickBot="1" x14ac:dyDescent="0.35">
      <c r="A88" s="32" t="s">
        <v>136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0.77131711628300004</v>
      </c>
      <c r="M88" s="33">
        <v>0.166068600063</v>
      </c>
      <c r="N88" s="33">
        <v>6.2614283653899996E-2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4">
        <v>0</v>
      </c>
    </row>
    <row r="89" spans="1:104" ht="15" thickBot="1" x14ac:dyDescent="0.35"/>
    <row r="90" spans="1:104" s="20" customFormat="1" ht="58.2" thickBot="1" x14ac:dyDescent="0.35">
      <c r="A90" s="35" t="s">
        <v>108</v>
      </c>
      <c r="B90" s="36" t="s">
        <v>0</v>
      </c>
      <c r="C90" s="36" t="s">
        <v>1</v>
      </c>
      <c r="D90" s="36" t="s">
        <v>2</v>
      </c>
      <c r="E90" s="36" t="s">
        <v>3</v>
      </c>
      <c r="F90" s="36" t="s">
        <v>4</v>
      </c>
      <c r="G90" s="36" t="s">
        <v>5</v>
      </c>
      <c r="H90" s="36" t="s">
        <v>6</v>
      </c>
      <c r="I90" s="36" t="s">
        <v>7</v>
      </c>
      <c r="J90" s="36" t="s">
        <v>8</v>
      </c>
      <c r="K90" s="36" t="s">
        <v>9</v>
      </c>
      <c r="L90" s="36" t="s">
        <v>10</v>
      </c>
      <c r="M90" s="36" t="s">
        <v>11</v>
      </c>
      <c r="N90" s="36" t="s">
        <v>12</v>
      </c>
      <c r="O90" s="36" t="s">
        <v>16</v>
      </c>
      <c r="P90" s="36" t="s">
        <v>17</v>
      </c>
      <c r="Q90" s="36" t="s">
        <v>18</v>
      </c>
      <c r="R90" s="36" t="s">
        <v>19</v>
      </c>
      <c r="S90" s="36" t="s">
        <v>20</v>
      </c>
      <c r="T90" s="36" t="s">
        <v>21</v>
      </c>
      <c r="U90" s="36" t="s">
        <v>22</v>
      </c>
      <c r="V90" s="36" t="s">
        <v>23</v>
      </c>
      <c r="W90" s="36" t="s">
        <v>24</v>
      </c>
      <c r="X90" s="36" t="s">
        <v>25</v>
      </c>
      <c r="Y90" s="36" t="s">
        <v>26</v>
      </c>
      <c r="Z90" s="36" t="s">
        <v>27</v>
      </c>
      <c r="AA90" s="36" t="s">
        <v>28</v>
      </c>
      <c r="AB90" s="36" t="s">
        <v>29</v>
      </c>
      <c r="AC90" s="36" t="s">
        <v>30</v>
      </c>
      <c r="AD90" s="36" t="s">
        <v>31</v>
      </c>
      <c r="AE90" s="36" t="s">
        <v>32</v>
      </c>
      <c r="AF90" s="36" t="s">
        <v>33</v>
      </c>
      <c r="AG90" s="36" t="s">
        <v>34</v>
      </c>
      <c r="AH90" s="36" t="s">
        <v>35</v>
      </c>
      <c r="AI90" s="36" t="s">
        <v>36</v>
      </c>
      <c r="AJ90" s="36" t="s">
        <v>37</v>
      </c>
      <c r="AK90" s="36" t="s">
        <v>38</v>
      </c>
      <c r="AL90" s="36" t="s">
        <v>39</v>
      </c>
      <c r="AM90" s="36" t="s">
        <v>40</v>
      </c>
      <c r="AN90" s="36" t="s">
        <v>41</v>
      </c>
      <c r="AO90" s="36" t="s">
        <v>42</v>
      </c>
      <c r="AP90" s="36" t="s">
        <v>43</v>
      </c>
      <c r="AQ90" s="36" t="s">
        <v>44</v>
      </c>
      <c r="AR90" s="36" t="s">
        <v>45</v>
      </c>
      <c r="AS90" s="36" t="s">
        <v>46</v>
      </c>
      <c r="AT90" s="36" t="s">
        <v>47</v>
      </c>
      <c r="AU90" s="36" t="s">
        <v>48</v>
      </c>
      <c r="AV90" s="36" t="s">
        <v>49</v>
      </c>
      <c r="AW90" s="36" t="s">
        <v>50</v>
      </c>
      <c r="AX90" s="36" t="s">
        <v>51</v>
      </c>
      <c r="AY90" s="36" t="s">
        <v>52</v>
      </c>
      <c r="AZ90" s="36" t="s">
        <v>53</v>
      </c>
      <c r="BA90" s="36" t="s">
        <v>54</v>
      </c>
      <c r="BB90" s="36" t="s">
        <v>55</v>
      </c>
      <c r="BC90" s="36" t="s">
        <v>56</v>
      </c>
      <c r="BD90" s="36" t="s">
        <v>57</v>
      </c>
      <c r="BE90" s="36" t="s">
        <v>58</v>
      </c>
      <c r="BF90" s="36" t="s">
        <v>59</v>
      </c>
      <c r="BG90" s="36" t="s">
        <v>60</v>
      </c>
      <c r="BH90" s="36" t="s">
        <v>61</v>
      </c>
      <c r="BI90" s="36" t="s">
        <v>62</v>
      </c>
      <c r="BJ90" s="36" t="s">
        <v>63</v>
      </c>
      <c r="BK90" s="36" t="s">
        <v>64</v>
      </c>
      <c r="BL90" s="36" t="s">
        <v>65</v>
      </c>
      <c r="BM90" s="36" t="s">
        <v>66</v>
      </c>
      <c r="BN90" s="36" t="s">
        <v>67</v>
      </c>
      <c r="BO90" s="36" t="s">
        <v>68</v>
      </c>
      <c r="BP90" s="36" t="s">
        <v>69</v>
      </c>
      <c r="BQ90" s="36" t="s">
        <v>70</v>
      </c>
      <c r="BR90" s="36" t="s">
        <v>71</v>
      </c>
      <c r="BS90" s="36" t="s">
        <v>72</v>
      </c>
      <c r="BT90" s="36" t="s">
        <v>73</v>
      </c>
      <c r="BU90" s="36" t="s">
        <v>74</v>
      </c>
      <c r="BV90" s="36" t="s">
        <v>75</v>
      </c>
      <c r="BW90" s="36" t="s">
        <v>76</v>
      </c>
      <c r="BX90" s="36" t="s">
        <v>77</v>
      </c>
      <c r="BY90" s="36" t="s">
        <v>78</v>
      </c>
      <c r="BZ90" s="36" t="s">
        <v>79</v>
      </c>
      <c r="CA90" s="36" t="s">
        <v>80</v>
      </c>
      <c r="CB90" s="36" t="s">
        <v>81</v>
      </c>
      <c r="CC90" s="36" t="s">
        <v>82</v>
      </c>
      <c r="CD90" s="36" t="s">
        <v>83</v>
      </c>
      <c r="CE90" s="36" t="s">
        <v>84</v>
      </c>
      <c r="CF90" s="36" t="s">
        <v>85</v>
      </c>
      <c r="CG90" s="36" t="s">
        <v>86</v>
      </c>
      <c r="CH90" s="36" t="s">
        <v>87</v>
      </c>
      <c r="CI90" s="36" t="s">
        <v>88</v>
      </c>
      <c r="CJ90" s="36" t="s">
        <v>89</v>
      </c>
      <c r="CK90" s="36" t="s">
        <v>90</v>
      </c>
      <c r="CL90" s="36" t="s">
        <v>91</v>
      </c>
      <c r="CM90" s="36" t="s">
        <v>92</v>
      </c>
      <c r="CN90" s="36" t="s">
        <v>93</v>
      </c>
      <c r="CO90" s="36" t="s">
        <v>94</v>
      </c>
      <c r="CP90" s="36" t="s">
        <v>95</v>
      </c>
      <c r="CQ90" s="36" t="s">
        <v>96</v>
      </c>
      <c r="CR90" s="36" t="s">
        <v>97</v>
      </c>
      <c r="CS90" s="36" t="s">
        <v>98</v>
      </c>
      <c r="CT90" s="36" t="s">
        <v>99</v>
      </c>
      <c r="CU90" s="36" t="s">
        <v>100</v>
      </c>
      <c r="CV90" s="36" t="s">
        <v>101</v>
      </c>
      <c r="CW90" s="36" t="s">
        <v>102</v>
      </c>
      <c r="CX90" s="36" t="s">
        <v>103</v>
      </c>
      <c r="CY90" s="36" t="s">
        <v>104</v>
      </c>
      <c r="CZ90" s="37" t="s">
        <v>105</v>
      </c>
    </row>
    <row r="91" spans="1:104" s="20" customFormat="1" ht="44.4" customHeight="1" thickBot="1" x14ac:dyDescent="0.35">
      <c r="A91" s="92"/>
      <c r="B91" s="93" t="s">
        <v>299</v>
      </c>
      <c r="C91" s="93" t="s">
        <v>300</v>
      </c>
      <c r="D91" s="93" t="s">
        <v>287</v>
      </c>
      <c r="E91" s="93" t="s">
        <v>288</v>
      </c>
      <c r="F91" s="93" t="s">
        <v>301</v>
      </c>
      <c r="G91" s="93" t="s">
        <v>294</v>
      </c>
      <c r="H91" s="93" t="s">
        <v>284</v>
      </c>
      <c r="I91" s="93" t="s">
        <v>285</v>
      </c>
      <c r="J91" s="93" t="s">
        <v>295</v>
      </c>
      <c r="K91" s="93" t="s">
        <v>286</v>
      </c>
      <c r="L91" s="93" t="s">
        <v>283</v>
      </c>
      <c r="M91" s="93" t="s">
        <v>296</v>
      </c>
      <c r="N91" s="93" t="s">
        <v>297</v>
      </c>
      <c r="O91" s="93" t="s">
        <v>203</v>
      </c>
      <c r="P91" s="93" t="s">
        <v>282</v>
      </c>
      <c r="Q91" s="93" t="s">
        <v>279</v>
      </c>
      <c r="R91" s="93" t="s">
        <v>280</v>
      </c>
      <c r="S91" s="93" t="s">
        <v>204</v>
      </c>
      <c r="T91" s="93" t="s">
        <v>302</v>
      </c>
      <c r="U91" s="93" t="s">
        <v>281</v>
      </c>
      <c r="V91" s="93" t="s">
        <v>275</v>
      </c>
      <c r="W91" s="93" t="s">
        <v>276</v>
      </c>
      <c r="X91" s="93" t="s">
        <v>303</v>
      </c>
      <c r="Y91" s="93" t="s">
        <v>277</v>
      </c>
      <c r="Z91" s="93" t="s">
        <v>304</v>
      </c>
      <c r="AA91" s="93" t="s">
        <v>305</v>
      </c>
      <c r="AB91" s="93" t="s">
        <v>271</v>
      </c>
      <c r="AC91" s="93" t="s">
        <v>272</v>
      </c>
      <c r="AD91" s="93" t="s">
        <v>273</v>
      </c>
      <c r="AE91" s="93" t="s">
        <v>306</v>
      </c>
      <c r="AF91" s="93" t="s">
        <v>274</v>
      </c>
      <c r="AG91" s="93" t="s">
        <v>307</v>
      </c>
      <c r="AH91" s="93" t="s">
        <v>260</v>
      </c>
      <c r="AI91" s="93" t="s">
        <v>261</v>
      </c>
      <c r="AJ91" s="93" t="s">
        <v>262</v>
      </c>
      <c r="AK91" s="93" t="s">
        <v>263</v>
      </c>
      <c r="AL91" s="93" t="s">
        <v>264</v>
      </c>
      <c r="AM91" s="93" t="s">
        <v>265</v>
      </c>
      <c r="AN91" s="93" t="s">
        <v>266</v>
      </c>
      <c r="AO91" s="93" t="s">
        <v>267</v>
      </c>
      <c r="AP91" s="93" t="s">
        <v>268</v>
      </c>
      <c r="AQ91" s="93" t="s">
        <v>269</v>
      </c>
      <c r="AR91" s="93" t="s">
        <v>270</v>
      </c>
      <c r="AS91" s="93" t="s">
        <v>308</v>
      </c>
      <c r="AT91" s="93" t="s">
        <v>259</v>
      </c>
      <c r="AU91" s="93" t="s">
        <v>309</v>
      </c>
      <c r="AV91" s="93" t="s">
        <v>310</v>
      </c>
      <c r="AW91" s="93" t="s">
        <v>258</v>
      </c>
      <c r="AX91" s="93" t="s">
        <v>207</v>
      </c>
      <c r="AY91" s="93" t="s">
        <v>257</v>
      </c>
      <c r="AZ91" s="93" t="s">
        <v>208</v>
      </c>
      <c r="BA91" s="93" t="s">
        <v>256</v>
      </c>
      <c r="BB91" s="93" t="s">
        <v>209</v>
      </c>
      <c r="BC91" s="93" t="s">
        <v>255</v>
      </c>
      <c r="BD91" s="93" t="s">
        <v>229</v>
      </c>
      <c r="BE91" s="93" t="s">
        <v>210</v>
      </c>
      <c r="BF91" s="93" t="s">
        <v>211</v>
      </c>
      <c r="BG91" s="93" t="s">
        <v>291</v>
      </c>
      <c r="BH91" s="93" t="s">
        <v>212</v>
      </c>
      <c r="BI91" s="93" t="s">
        <v>244</v>
      </c>
      <c r="BJ91" s="93" t="s">
        <v>249</v>
      </c>
      <c r="BK91" s="93" t="s">
        <v>246</v>
      </c>
      <c r="BL91" s="93" t="s">
        <v>250</v>
      </c>
      <c r="BM91" s="93" t="s">
        <v>251</v>
      </c>
      <c r="BN91" s="93" t="s">
        <v>252</v>
      </c>
      <c r="BO91" s="93" t="s">
        <v>247</v>
      </c>
      <c r="BP91" s="93" t="s">
        <v>248</v>
      </c>
      <c r="BQ91" s="93" t="s">
        <v>253</v>
      </c>
      <c r="BR91" s="93" t="s">
        <v>254</v>
      </c>
      <c r="BS91" s="93" t="s">
        <v>213</v>
      </c>
      <c r="BT91" s="93" t="s">
        <v>245</v>
      </c>
      <c r="BU91" s="93" t="s">
        <v>243</v>
      </c>
      <c r="BV91" s="93" t="s">
        <v>241</v>
      </c>
      <c r="BW91" s="93" t="s">
        <v>214</v>
      </c>
      <c r="BX91" s="93" t="s">
        <v>242</v>
      </c>
      <c r="BY91" s="93" t="s">
        <v>215</v>
      </c>
      <c r="BZ91" s="93" t="s">
        <v>236</v>
      </c>
      <c r="CA91" s="93" t="s">
        <v>216</v>
      </c>
      <c r="CB91" s="93" t="s">
        <v>237</v>
      </c>
      <c r="CC91" s="93" t="s">
        <v>217</v>
      </c>
      <c r="CD91" s="93" t="s">
        <v>292</v>
      </c>
      <c r="CE91" s="93" t="s">
        <v>218</v>
      </c>
      <c r="CF91" s="93" t="s">
        <v>293</v>
      </c>
      <c r="CG91" s="93" t="s">
        <v>219</v>
      </c>
      <c r="CH91" s="93" t="s">
        <v>238</v>
      </c>
      <c r="CI91" s="93" t="s">
        <v>220</v>
      </c>
      <c r="CJ91" s="93" t="s">
        <v>239</v>
      </c>
      <c r="CK91" s="93" t="s">
        <v>221</v>
      </c>
      <c r="CL91" s="93" t="s">
        <v>240</v>
      </c>
      <c r="CM91" s="93" t="s">
        <v>222</v>
      </c>
      <c r="CN91" s="93" t="s">
        <v>233</v>
      </c>
      <c r="CO91" s="93" t="s">
        <v>223</v>
      </c>
      <c r="CP91" s="93" t="s">
        <v>234</v>
      </c>
      <c r="CQ91" s="93" t="s">
        <v>224</v>
      </c>
      <c r="CR91" s="93" t="s">
        <v>235</v>
      </c>
      <c r="CS91" s="93" t="s">
        <v>225</v>
      </c>
      <c r="CT91" s="93" t="s">
        <v>232</v>
      </c>
      <c r="CU91" s="93" t="s">
        <v>226</v>
      </c>
      <c r="CV91" s="93" t="s">
        <v>231</v>
      </c>
      <c r="CW91" s="93" t="s">
        <v>227</v>
      </c>
      <c r="CX91" s="93" t="s">
        <v>311</v>
      </c>
      <c r="CY91" s="93" t="s">
        <v>228</v>
      </c>
      <c r="CZ91" s="94" t="s">
        <v>230</v>
      </c>
    </row>
    <row r="92" spans="1:104" ht="15" thickBot="1" x14ac:dyDescent="0.35">
      <c r="A92" s="32" t="s">
        <v>137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0.39909897641100001</v>
      </c>
      <c r="N92" s="33">
        <v>0.60090102358899999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3">
        <v>0</v>
      </c>
      <c r="BX92" s="33">
        <v>0</v>
      </c>
      <c r="BY92" s="33">
        <v>0</v>
      </c>
      <c r="BZ92" s="33">
        <v>0</v>
      </c>
      <c r="CA92" s="33">
        <v>0</v>
      </c>
      <c r="CB92" s="33">
        <v>0</v>
      </c>
      <c r="CC92" s="33">
        <v>0</v>
      </c>
      <c r="CD92" s="33">
        <v>0</v>
      </c>
      <c r="CE92" s="33">
        <v>0</v>
      </c>
      <c r="CF92" s="33">
        <v>0</v>
      </c>
      <c r="CG92" s="33">
        <v>0</v>
      </c>
      <c r="CH92" s="33">
        <v>0</v>
      </c>
      <c r="CI92" s="33">
        <v>0</v>
      </c>
      <c r="CJ92" s="33">
        <v>0</v>
      </c>
      <c r="CK92" s="33">
        <v>0</v>
      </c>
      <c r="CL92" s="33">
        <v>0</v>
      </c>
      <c r="CM92" s="33">
        <v>0</v>
      </c>
      <c r="CN92" s="33">
        <v>0</v>
      </c>
      <c r="CO92" s="33">
        <v>0</v>
      </c>
      <c r="CP92" s="33">
        <v>0</v>
      </c>
      <c r="CQ92" s="33">
        <v>0</v>
      </c>
      <c r="CR92" s="33">
        <v>0</v>
      </c>
      <c r="CS92" s="33">
        <v>0</v>
      </c>
      <c r="CT92" s="33">
        <v>0</v>
      </c>
      <c r="CU92" s="33">
        <v>0</v>
      </c>
      <c r="CV92" s="33">
        <v>0</v>
      </c>
      <c r="CW92" s="33">
        <v>0</v>
      </c>
      <c r="CX92" s="33">
        <v>0</v>
      </c>
      <c r="CY92" s="33">
        <v>0</v>
      </c>
      <c r="CZ92" s="34">
        <v>0</v>
      </c>
    </row>
  </sheetData>
  <mergeCells count="6">
    <mergeCell ref="A36:M36"/>
    <mergeCell ref="M2:M11"/>
    <mergeCell ref="A1:M1"/>
    <mergeCell ref="B25:M25"/>
    <mergeCell ref="A24:M24"/>
    <mergeCell ref="B13:M13"/>
  </mergeCells>
  <conditionalFormatting sqref="B53:H53 B57:I57 B61:D61 B65:C65 B80:AL80 B84:CX84 B88:AM88 B92:CZ92">
    <cfRule type="cellIs" dxfId="145" priority="12" operator="greaterThan">
      <formula>0</formula>
    </cfRule>
  </conditionalFormatting>
  <conditionalFormatting sqref="B43:O43 B76:CX76 B72:AJ72 B47:Q47">
    <cfRule type="cellIs" dxfId="144" priority="4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4" sqref="G24"/>
    </sheetView>
  </sheetViews>
  <sheetFormatPr defaultRowHeight="14.4" x14ac:dyDescent="0.3"/>
  <sheetData>
    <row r="1" spans="1:6" s="101" customFormat="1" ht="18" x14ac:dyDescent="0.35">
      <c r="A1" s="162" t="s">
        <v>330</v>
      </c>
      <c r="B1" s="162"/>
      <c r="C1" s="162"/>
      <c r="D1" s="162"/>
      <c r="E1" s="162"/>
      <c r="F1" s="162"/>
    </row>
    <row r="24" spans="1:6" ht="18" x14ac:dyDescent="0.35">
      <c r="A24" s="162" t="s">
        <v>331</v>
      </c>
      <c r="B24" s="162"/>
      <c r="C24" s="162"/>
      <c r="D24" s="162"/>
      <c r="E24" s="162"/>
      <c r="F24" s="162"/>
    </row>
  </sheetData>
  <mergeCells count="2">
    <mergeCell ref="A1:F1"/>
    <mergeCell ref="A24:F2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R46" sqref="R46"/>
    </sheetView>
  </sheetViews>
  <sheetFormatPr defaultRowHeight="14.4" x14ac:dyDescent="0.3"/>
  <sheetData>
    <row r="1" spans="1:6" ht="18" x14ac:dyDescent="0.35">
      <c r="A1" s="162" t="s">
        <v>332</v>
      </c>
      <c r="B1" s="162"/>
      <c r="C1" s="162"/>
      <c r="D1" s="162"/>
      <c r="E1" s="162"/>
      <c r="F1" s="162"/>
    </row>
    <row r="24" spans="1:6" ht="18" x14ac:dyDescent="0.35">
      <c r="A24" s="162" t="s">
        <v>331</v>
      </c>
      <c r="B24" s="162"/>
      <c r="C24" s="162"/>
      <c r="D24" s="162"/>
      <c r="E24" s="162"/>
      <c r="F24" s="162"/>
    </row>
  </sheetData>
  <mergeCells count="2">
    <mergeCell ref="A1:F1"/>
    <mergeCell ref="A24:F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3" zoomScale="95" zoomScaleNormal="95" workbookViewId="0">
      <selection sqref="A1:M20"/>
    </sheetView>
  </sheetViews>
  <sheetFormatPr defaultRowHeight="14.4" x14ac:dyDescent="0.3"/>
  <cols>
    <col min="1" max="1" width="45.109375" style="19" customWidth="1"/>
    <col min="2" max="13" width="10.77734375" style="19" customWidth="1"/>
    <col min="14" max="14" width="10.77734375" style="39" customWidth="1"/>
    <col min="15" max="17" width="10.77734375" style="19" customWidth="1"/>
    <col min="18" max="21" width="9.77734375" style="19" customWidth="1"/>
    <col min="22" max="24" width="11.77734375" style="19" customWidth="1"/>
    <col min="25" max="25" width="9.77734375" style="19" customWidth="1"/>
    <col min="26" max="16384" width="8.88671875" style="19"/>
  </cols>
  <sheetData>
    <row r="1" spans="1:25" ht="18.600000000000001" thickBot="1" x14ac:dyDescent="0.4">
      <c r="A1" s="170" t="s">
        <v>141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25" ht="43.8" thickBot="1" x14ac:dyDescent="0.35">
      <c r="A2" s="35" t="s">
        <v>108</v>
      </c>
      <c r="B2" s="43" t="s">
        <v>114</v>
      </c>
      <c r="C2" s="43" t="s">
        <v>109</v>
      </c>
      <c r="D2" s="43" t="s">
        <v>110</v>
      </c>
      <c r="E2" s="43" t="s">
        <v>111</v>
      </c>
      <c r="F2" s="43" t="s">
        <v>112</v>
      </c>
      <c r="G2" s="43" t="s">
        <v>146</v>
      </c>
      <c r="H2" s="44" t="s">
        <v>147</v>
      </c>
      <c r="I2" s="175"/>
      <c r="J2" s="175"/>
      <c r="K2" s="175"/>
      <c r="L2" s="175"/>
      <c r="M2" s="176"/>
    </row>
    <row r="3" spans="1:25" x14ac:dyDescent="0.3">
      <c r="A3" s="42" t="s">
        <v>142</v>
      </c>
      <c r="B3" s="28">
        <v>24</v>
      </c>
      <c r="C3" s="28">
        <v>0.96814295764299996</v>
      </c>
      <c r="D3" s="28">
        <v>0.96669878183799995</v>
      </c>
      <c r="E3" s="28">
        <v>0.967365967366</v>
      </c>
      <c r="F3" s="28">
        <v>0.96404793608499995</v>
      </c>
      <c r="G3" s="28">
        <v>5</v>
      </c>
      <c r="H3" s="29" t="s">
        <v>148</v>
      </c>
      <c r="I3" s="177"/>
      <c r="J3" s="177"/>
      <c r="K3" s="177"/>
      <c r="L3" s="177"/>
      <c r="M3" s="178"/>
    </row>
    <row r="4" spans="1:25" x14ac:dyDescent="0.3">
      <c r="A4" s="24" t="s">
        <v>143</v>
      </c>
      <c r="B4" s="22">
        <v>101</v>
      </c>
      <c r="C4" s="22">
        <v>0.96703292911700001</v>
      </c>
      <c r="D4" s="22">
        <v>0.96702990033199998</v>
      </c>
      <c r="E4" s="22">
        <v>0.96703296703300001</v>
      </c>
      <c r="F4" s="22">
        <v>0.96271637816199995</v>
      </c>
      <c r="G4" s="22">
        <v>10</v>
      </c>
      <c r="H4" s="23" t="s">
        <v>148</v>
      </c>
      <c r="I4" s="177"/>
      <c r="J4" s="177"/>
      <c r="K4" s="177"/>
      <c r="L4" s="177"/>
      <c r="M4" s="178"/>
    </row>
    <row r="5" spans="1:25" x14ac:dyDescent="0.3">
      <c r="A5" s="24" t="s">
        <v>144</v>
      </c>
      <c r="B5" s="22">
        <v>15</v>
      </c>
      <c r="C5" s="22">
        <v>0.98009401238299998</v>
      </c>
      <c r="D5" s="22">
        <v>0.97569102990000001</v>
      </c>
      <c r="E5" s="22">
        <v>0.97968697968700003</v>
      </c>
      <c r="F5" s="22">
        <v>0.96804260985400004</v>
      </c>
      <c r="G5" s="22">
        <v>5</v>
      </c>
      <c r="H5" s="23" t="s">
        <v>148</v>
      </c>
      <c r="I5" s="177"/>
      <c r="J5" s="177"/>
      <c r="K5" s="177"/>
      <c r="L5" s="177"/>
      <c r="M5" s="178"/>
    </row>
    <row r="6" spans="1:25" ht="15" thickBot="1" x14ac:dyDescent="0.35">
      <c r="A6" s="25" t="s">
        <v>145</v>
      </c>
      <c r="B6" s="26">
        <v>103</v>
      </c>
      <c r="C6" s="26">
        <v>0.96721792246100002</v>
      </c>
      <c r="D6" s="26">
        <v>0.96702990033199998</v>
      </c>
      <c r="E6" s="26">
        <v>0.967365967366</v>
      </c>
      <c r="F6" s="26">
        <v>0.96271637816199995</v>
      </c>
      <c r="G6" s="26">
        <v>10</v>
      </c>
      <c r="H6" s="27" t="s">
        <v>148</v>
      </c>
      <c r="I6" s="179"/>
      <c r="J6" s="179"/>
      <c r="K6" s="179"/>
      <c r="L6" s="179"/>
      <c r="M6" s="180"/>
    </row>
    <row r="7" spans="1:25" ht="15" thickBot="1" x14ac:dyDescent="0.35">
      <c r="A7" s="157"/>
      <c r="B7" s="158"/>
      <c r="C7" s="158"/>
      <c r="D7" s="158"/>
      <c r="E7" s="158"/>
      <c r="F7" s="158"/>
      <c r="G7" s="158"/>
      <c r="H7" s="158"/>
      <c r="I7" s="173"/>
      <c r="J7" s="173"/>
      <c r="K7" s="173"/>
      <c r="L7" s="173"/>
      <c r="M7" s="174"/>
    </row>
    <row r="8" spans="1:25" ht="15" thickBot="1" x14ac:dyDescent="0.35">
      <c r="A8" s="30"/>
      <c r="B8" s="155" t="s">
        <v>131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  <c r="N8" s="4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0" customFormat="1" ht="43.8" thickBot="1" x14ac:dyDescent="0.35">
      <c r="A9" s="35" t="s">
        <v>108</v>
      </c>
      <c r="B9" s="43" t="s">
        <v>119</v>
      </c>
      <c r="C9" s="43" t="s">
        <v>120</v>
      </c>
      <c r="D9" s="43" t="s">
        <v>121</v>
      </c>
      <c r="E9" s="43" t="s">
        <v>122</v>
      </c>
      <c r="F9" s="43" t="s">
        <v>123</v>
      </c>
      <c r="G9" s="43" t="s">
        <v>124</v>
      </c>
      <c r="H9" s="43" t="s">
        <v>134</v>
      </c>
      <c r="I9" s="43" t="s">
        <v>135</v>
      </c>
      <c r="J9" s="43" t="s">
        <v>125</v>
      </c>
      <c r="K9" s="43" t="s">
        <v>126</v>
      </c>
      <c r="L9" s="43" t="s">
        <v>128</v>
      </c>
      <c r="M9" s="44" t="s">
        <v>127</v>
      </c>
      <c r="N9" s="41"/>
    </row>
    <row r="10" spans="1:25" x14ac:dyDescent="0.3">
      <c r="A10" s="42" t="s">
        <v>142</v>
      </c>
      <c r="B10" s="28">
        <v>0.97</v>
      </c>
      <c r="C10" s="28">
        <v>0.56999999999999995</v>
      </c>
      <c r="D10" s="28">
        <v>1</v>
      </c>
      <c r="E10" s="28">
        <v>0.04</v>
      </c>
      <c r="F10" s="28">
        <v>0.98</v>
      </c>
      <c r="G10" s="28">
        <v>0.08</v>
      </c>
      <c r="H10" s="28">
        <v>2904</v>
      </c>
      <c r="I10" s="28">
        <v>99</v>
      </c>
      <c r="J10" s="28">
        <v>2901</v>
      </c>
      <c r="K10" s="28">
        <v>95</v>
      </c>
      <c r="L10" s="28">
        <v>3</v>
      </c>
      <c r="M10" s="29">
        <v>4</v>
      </c>
    </row>
    <row r="11" spans="1:25" x14ac:dyDescent="0.3">
      <c r="A11" s="24" t="s">
        <v>143</v>
      </c>
      <c r="B11" s="22">
        <v>0.97</v>
      </c>
      <c r="C11" s="22">
        <v>0</v>
      </c>
      <c r="D11" s="22">
        <v>1</v>
      </c>
      <c r="E11" s="22">
        <v>0</v>
      </c>
      <c r="F11" s="22">
        <v>0.98</v>
      </c>
      <c r="G11" s="22">
        <v>0</v>
      </c>
      <c r="H11" s="22">
        <v>2904</v>
      </c>
      <c r="I11" s="22">
        <v>99</v>
      </c>
      <c r="J11" s="22">
        <v>2904</v>
      </c>
      <c r="K11" s="22">
        <v>99</v>
      </c>
      <c r="L11" s="22">
        <v>0</v>
      </c>
      <c r="M11" s="23">
        <v>0</v>
      </c>
    </row>
    <row r="12" spans="1:25" x14ac:dyDescent="0.3">
      <c r="A12" s="24" t="s">
        <v>144</v>
      </c>
      <c r="B12" s="22">
        <v>0.98</v>
      </c>
      <c r="C12" s="22">
        <v>0.9</v>
      </c>
      <c r="D12" s="22">
        <v>1</v>
      </c>
      <c r="E12" s="22">
        <v>0.43</v>
      </c>
      <c r="F12" s="22">
        <v>0.99</v>
      </c>
      <c r="G12" s="22">
        <v>0.59</v>
      </c>
      <c r="H12" s="22">
        <v>2904</v>
      </c>
      <c r="I12" s="22">
        <v>99</v>
      </c>
      <c r="J12" s="22">
        <v>2899</v>
      </c>
      <c r="K12" s="22">
        <v>56</v>
      </c>
      <c r="L12" s="22">
        <v>5</v>
      </c>
      <c r="M12" s="23">
        <v>43</v>
      </c>
    </row>
    <row r="13" spans="1:25" ht="15" thickBot="1" x14ac:dyDescent="0.35">
      <c r="A13" s="25" t="s">
        <v>145</v>
      </c>
      <c r="B13" s="26">
        <v>0.97</v>
      </c>
      <c r="C13" s="26">
        <v>1</v>
      </c>
      <c r="D13" s="26">
        <v>1</v>
      </c>
      <c r="E13" s="26">
        <v>0.01</v>
      </c>
      <c r="F13" s="26">
        <v>0.98</v>
      </c>
      <c r="G13" s="26">
        <v>0.02</v>
      </c>
      <c r="H13" s="26">
        <v>2904</v>
      </c>
      <c r="I13" s="26">
        <v>99</v>
      </c>
      <c r="J13" s="26">
        <v>2904</v>
      </c>
      <c r="K13" s="26">
        <v>98</v>
      </c>
      <c r="L13" s="26">
        <v>0</v>
      </c>
      <c r="M13" s="27">
        <v>1</v>
      </c>
    </row>
    <row r="14" spans="1:25" ht="15" thickBot="1" x14ac:dyDescent="0.35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9"/>
    </row>
    <row r="15" spans="1:25" ht="15" thickBot="1" x14ac:dyDescent="0.35">
      <c r="A15" s="30"/>
      <c r="B15" s="155" t="s">
        <v>132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6"/>
    </row>
    <row r="16" spans="1:25" ht="43.8" thickBot="1" x14ac:dyDescent="0.35">
      <c r="A16" s="35" t="s">
        <v>108</v>
      </c>
      <c r="B16" s="43" t="s">
        <v>119</v>
      </c>
      <c r="C16" s="43" t="s">
        <v>120</v>
      </c>
      <c r="D16" s="43" t="s">
        <v>121</v>
      </c>
      <c r="E16" s="43" t="s">
        <v>122</v>
      </c>
      <c r="F16" s="43" t="s">
        <v>123</v>
      </c>
      <c r="G16" s="43" t="s">
        <v>124</v>
      </c>
      <c r="H16" s="43" t="s">
        <v>134</v>
      </c>
      <c r="I16" s="43" t="s">
        <v>135</v>
      </c>
      <c r="J16" s="43" t="s">
        <v>125</v>
      </c>
      <c r="K16" s="43" t="s">
        <v>126</v>
      </c>
      <c r="L16" s="43" t="s">
        <v>128</v>
      </c>
      <c r="M16" s="44" t="s">
        <v>127</v>
      </c>
    </row>
    <row r="17" spans="1:16" x14ac:dyDescent="0.3">
      <c r="A17" s="42" t="s">
        <v>142</v>
      </c>
      <c r="B17" s="28">
        <v>0.96</v>
      </c>
      <c r="C17" s="28">
        <v>1</v>
      </c>
      <c r="D17" s="28">
        <v>1</v>
      </c>
      <c r="E17" s="28">
        <v>0.04</v>
      </c>
      <c r="F17" s="28">
        <v>0.98</v>
      </c>
      <c r="G17" s="28">
        <v>7.0000000000000007E-2</v>
      </c>
      <c r="H17" s="28">
        <v>723</v>
      </c>
      <c r="I17" s="28">
        <v>28</v>
      </c>
      <c r="J17" s="28">
        <v>723</v>
      </c>
      <c r="K17" s="28">
        <v>27</v>
      </c>
      <c r="L17" s="28">
        <v>0</v>
      </c>
      <c r="M17" s="29">
        <v>1</v>
      </c>
    </row>
    <row r="18" spans="1:16" x14ac:dyDescent="0.3">
      <c r="A18" s="24" t="s">
        <v>143</v>
      </c>
      <c r="B18" s="22">
        <v>0.96</v>
      </c>
      <c r="C18" s="22">
        <v>0</v>
      </c>
      <c r="D18" s="22">
        <v>1</v>
      </c>
      <c r="E18" s="22">
        <v>0</v>
      </c>
      <c r="F18" s="22">
        <v>0.98</v>
      </c>
      <c r="G18" s="22">
        <v>0</v>
      </c>
      <c r="H18" s="22">
        <v>723</v>
      </c>
      <c r="I18" s="22">
        <v>28</v>
      </c>
      <c r="J18" s="22">
        <v>723</v>
      </c>
      <c r="K18" s="22">
        <v>28</v>
      </c>
      <c r="L18" s="22">
        <v>0</v>
      </c>
      <c r="M18" s="23">
        <v>0</v>
      </c>
      <c r="N18" s="39" t="s">
        <v>149</v>
      </c>
    </row>
    <row r="19" spans="1:16" x14ac:dyDescent="0.3">
      <c r="A19" s="24" t="s">
        <v>144</v>
      </c>
      <c r="B19" s="22">
        <v>0.97</v>
      </c>
      <c r="C19" s="22">
        <v>0.75</v>
      </c>
      <c r="D19" s="22">
        <v>1</v>
      </c>
      <c r="E19" s="22">
        <v>0.21</v>
      </c>
      <c r="F19" s="22">
        <v>0.98</v>
      </c>
      <c r="G19" s="22">
        <v>0.33</v>
      </c>
      <c r="H19" s="22">
        <v>723</v>
      </c>
      <c r="I19" s="22">
        <v>28</v>
      </c>
      <c r="J19" s="22">
        <v>721</v>
      </c>
      <c r="K19" s="22">
        <v>22</v>
      </c>
      <c r="L19" s="22">
        <v>2</v>
      </c>
      <c r="M19" s="23">
        <v>6</v>
      </c>
    </row>
    <row r="20" spans="1:16" ht="15" thickBot="1" x14ac:dyDescent="0.35">
      <c r="A20" s="25" t="s">
        <v>145</v>
      </c>
      <c r="B20" s="26">
        <v>0.96</v>
      </c>
      <c r="C20" s="26">
        <v>0</v>
      </c>
      <c r="D20" s="26">
        <v>1</v>
      </c>
      <c r="E20" s="26">
        <v>0</v>
      </c>
      <c r="F20" s="26">
        <v>0.98</v>
      </c>
      <c r="G20" s="26">
        <v>0</v>
      </c>
      <c r="H20" s="26">
        <v>723</v>
      </c>
      <c r="I20" s="26">
        <v>28</v>
      </c>
      <c r="J20" s="26">
        <v>723</v>
      </c>
      <c r="K20" s="26">
        <v>28</v>
      </c>
      <c r="L20" s="26">
        <v>0</v>
      </c>
      <c r="M20" s="27">
        <v>0</v>
      </c>
      <c r="N20" s="39" t="s">
        <v>149</v>
      </c>
    </row>
    <row r="21" spans="1:16" ht="15" thickBot="1" x14ac:dyDescent="0.35"/>
    <row r="22" spans="1:16" ht="18.600000000000001" thickBot="1" x14ac:dyDescent="0.4">
      <c r="B22" s="167" t="s">
        <v>152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9"/>
    </row>
    <row r="23" spans="1:16" ht="15" thickBot="1" x14ac:dyDescent="0.35">
      <c r="B23" s="163" t="s">
        <v>142</v>
      </c>
      <c r="C23" s="160"/>
      <c r="D23" s="161"/>
      <c r="F23" s="163" t="s">
        <v>143</v>
      </c>
      <c r="G23" s="160"/>
      <c r="H23" s="161"/>
      <c r="J23" s="164" t="s">
        <v>144</v>
      </c>
      <c r="K23" s="165"/>
      <c r="L23" s="166"/>
      <c r="N23" s="163" t="s">
        <v>145</v>
      </c>
      <c r="O23" s="160"/>
      <c r="P23" s="161"/>
    </row>
    <row r="24" spans="1:16" ht="15" thickBot="1" x14ac:dyDescent="0.35">
      <c r="B24" s="38"/>
      <c r="C24" s="56" t="s">
        <v>150</v>
      </c>
      <c r="D24" s="47" t="s">
        <v>151</v>
      </c>
      <c r="F24" s="15"/>
      <c r="G24" s="55" t="s">
        <v>150</v>
      </c>
      <c r="H24" s="50" t="s">
        <v>151</v>
      </c>
      <c r="J24" s="15"/>
      <c r="K24" s="55" t="s">
        <v>150</v>
      </c>
      <c r="L24" s="50" t="s">
        <v>151</v>
      </c>
      <c r="N24" s="15"/>
      <c r="O24" s="55" t="s">
        <v>150</v>
      </c>
      <c r="P24" s="50" t="s">
        <v>151</v>
      </c>
    </row>
    <row r="25" spans="1:16" ht="28.8" x14ac:dyDescent="0.3">
      <c r="B25" s="48" t="s">
        <v>16</v>
      </c>
      <c r="C25" s="12">
        <v>10.9539284801</v>
      </c>
      <c r="D25" s="8">
        <v>9.3405370966399999E-4</v>
      </c>
      <c r="F25" s="48" t="s">
        <v>0</v>
      </c>
      <c r="G25" s="12">
        <v>0.34237843299499998</v>
      </c>
      <c r="H25" s="8">
        <v>0.55845955212800003</v>
      </c>
      <c r="J25" s="54" t="s">
        <v>12</v>
      </c>
      <c r="K25" s="12">
        <v>33.176613797199998</v>
      </c>
      <c r="L25" s="53">
        <v>8.4156607780100008E-9</v>
      </c>
      <c r="N25" s="57" t="s">
        <v>0</v>
      </c>
      <c r="O25" s="12">
        <v>0.34237843299499998</v>
      </c>
      <c r="P25" s="8">
        <v>0.55845955212800003</v>
      </c>
    </row>
    <row r="26" spans="1:16" ht="28.8" x14ac:dyDescent="0.3">
      <c r="B26" s="49" t="s">
        <v>17</v>
      </c>
      <c r="C26" s="13">
        <v>11.5458302243</v>
      </c>
      <c r="D26" s="4">
        <v>6.7901372158499999E-4</v>
      </c>
      <c r="F26" s="49" t="s">
        <v>1</v>
      </c>
      <c r="G26" s="13">
        <v>2.0690217358499998</v>
      </c>
      <c r="H26" s="4">
        <v>0.15031791388900001</v>
      </c>
      <c r="J26" s="17" t="s">
        <v>16</v>
      </c>
      <c r="K26" s="13">
        <v>10.9539284801</v>
      </c>
      <c r="L26" s="4">
        <v>9.3405370966399999E-4</v>
      </c>
      <c r="N26" s="49" t="s">
        <v>1</v>
      </c>
      <c r="O26" s="13">
        <v>2.0690217358499998</v>
      </c>
      <c r="P26" s="4">
        <v>0.15031791388900001</v>
      </c>
    </row>
    <row r="27" spans="1:16" ht="43.2" x14ac:dyDescent="0.3">
      <c r="B27" s="49" t="s">
        <v>19</v>
      </c>
      <c r="C27" s="13">
        <v>5.1696681554100001</v>
      </c>
      <c r="D27" s="4">
        <v>2.2984606188900001E-2</v>
      </c>
      <c r="F27" s="49" t="s">
        <v>2</v>
      </c>
      <c r="G27" s="13">
        <v>6.16120325664E-2</v>
      </c>
      <c r="H27" s="4">
        <v>0.80396596288199995</v>
      </c>
      <c r="J27" s="17" t="s">
        <v>17</v>
      </c>
      <c r="K27" s="13">
        <v>11.5458302243</v>
      </c>
      <c r="L27" s="4">
        <v>6.7901372158499999E-4</v>
      </c>
      <c r="N27" s="49" t="s">
        <v>2</v>
      </c>
      <c r="O27" s="13">
        <v>6.16120325664E-2</v>
      </c>
      <c r="P27" s="4">
        <v>0.80396596288199995</v>
      </c>
    </row>
    <row r="28" spans="1:16" ht="28.8" x14ac:dyDescent="0.3">
      <c r="B28" s="49" t="s">
        <v>21</v>
      </c>
      <c r="C28" s="13">
        <v>5.5195969474700002</v>
      </c>
      <c r="D28" s="4">
        <v>1.88045909032E-2</v>
      </c>
      <c r="F28" s="49" t="s">
        <v>3</v>
      </c>
      <c r="G28" s="13">
        <v>8.2773628191100002E-3</v>
      </c>
      <c r="H28" s="4">
        <v>0.92750847226300004</v>
      </c>
      <c r="J28" s="17" t="s">
        <v>47</v>
      </c>
      <c r="K28" s="13">
        <v>12.2069209649</v>
      </c>
      <c r="L28" s="4">
        <v>4.7612550729300002E-4</v>
      </c>
      <c r="N28" s="49" t="s">
        <v>3</v>
      </c>
      <c r="O28" s="13">
        <v>8.2773628191100002E-3</v>
      </c>
      <c r="P28" s="4">
        <v>0.92750847226300004</v>
      </c>
    </row>
    <row r="29" spans="1:16" ht="43.2" x14ac:dyDescent="0.3">
      <c r="B29" s="49" t="s">
        <v>22</v>
      </c>
      <c r="C29" s="13">
        <v>4.2183571523100003</v>
      </c>
      <c r="D29" s="4">
        <v>3.9988860691299997E-2</v>
      </c>
      <c r="F29" s="49" t="s">
        <v>4</v>
      </c>
      <c r="G29" s="13">
        <v>0.33602921105099998</v>
      </c>
      <c r="H29" s="4">
        <v>0.56213025341900003</v>
      </c>
      <c r="J29" s="17" t="s">
        <v>50</v>
      </c>
      <c r="K29" s="13">
        <v>10.1144380926</v>
      </c>
      <c r="L29" s="4">
        <v>1.47112278716E-3</v>
      </c>
      <c r="N29" s="49" t="s">
        <v>4</v>
      </c>
      <c r="O29" s="13">
        <v>0.33602921105099998</v>
      </c>
      <c r="P29" s="4">
        <v>0.56213025341900003</v>
      </c>
    </row>
    <row r="30" spans="1:16" ht="57.6" x14ac:dyDescent="0.3">
      <c r="B30" s="49" t="s">
        <v>24</v>
      </c>
      <c r="C30" s="13">
        <v>4.63463102436</v>
      </c>
      <c r="D30" s="4">
        <v>3.1332881157000003E-2</v>
      </c>
      <c r="F30" s="49" t="s">
        <v>5</v>
      </c>
      <c r="G30" s="13">
        <v>2.8239944639100002E-2</v>
      </c>
      <c r="H30" s="4">
        <v>0.86654595202999996</v>
      </c>
      <c r="J30" s="17" t="s">
        <v>51</v>
      </c>
      <c r="K30" s="13">
        <v>54.641309478099998</v>
      </c>
      <c r="L30" s="45">
        <v>1.44662620762E-13</v>
      </c>
      <c r="N30" s="49" t="s">
        <v>5</v>
      </c>
      <c r="O30" s="13">
        <v>2.8239944639100002E-2</v>
      </c>
      <c r="P30" s="4">
        <v>0.86654595202999996</v>
      </c>
    </row>
    <row r="31" spans="1:16" ht="43.2" x14ac:dyDescent="0.3">
      <c r="B31" s="49" t="s">
        <v>37</v>
      </c>
      <c r="C31" s="13">
        <v>4.3087121212100001</v>
      </c>
      <c r="D31" s="4">
        <v>3.7917657154299997E-2</v>
      </c>
      <c r="F31" s="49" t="s">
        <v>6</v>
      </c>
      <c r="G31" s="13">
        <v>2.40485559669E-2</v>
      </c>
      <c r="H31" s="4">
        <v>0.87676142743600005</v>
      </c>
      <c r="J31" s="17" t="s">
        <v>52</v>
      </c>
      <c r="K31" s="13">
        <v>93.318882012200007</v>
      </c>
      <c r="L31" s="45">
        <v>4.4512522963799996E-22</v>
      </c>
      <c r="N31" s="49" t="s">
        <v>6</v>
      </c>
      <c r="O31" s="13">
        <v>2.40485559669E-2</v>
      </c>
      <c r="P31" s="4">
        <v>0.87676142743600005</v>
      </c>
    </row>
    <row r="32" spans="1:16" ht="43.2" x14ac:dyDescent="0.3">
      <c r="B32" s="49" t="s">
        <v>42</v>
      </c>
      <c r="C32" s="13">
        <v>7.6388888888900004</v>
      </c>
      <c r="D32" s="4">
        <v>5.7123093693800002E-3</v>
      </c>
      <c r="F32" s="49" t="s">
        <v>7</v>
      </c>
      <c r="G32" s="13">
        <v>0.44002351190799999</v>
      </c>
      <c r="H32" s="4">
        <v>0.50711110738300003</v>
      </c>
      <c r="J32" s="17" t="s">
        <v>53</v>
      </c>
      <c r="K32" s="13">
        <v>45.555364693400001</v>
      </c>
      <c r="L32" s="45">
        <v>1.48384715521E-11</v>
      </c>
      <c r="N32" s="49" t="s">
        <v>7</v>
      </c>
      <c r="O32" s="13">
        <v>0.44002351190799999</v>
      </c>
      <c r="P32" s="4">
        <v>0.50711110738300003</v>
      </c>
    </row>
    <row r="33" spans="2:16" ht="28.8" x14ac:dyDescent="0.3">
      <c r="B33" s="49" t="s">
        <v>46</v>
      </c>
      <c r="C33" s="13">
        <v>6.6013826049100004</v>
      </c>
      <c r="D33" s="4">
        <v>1.0189961035599999E-2</v>
      </c>
      <c r="F33" s="49" t="s">
        <v>8</v>
      </c>
      <c r="G33" s="13">
        <v>1.95403098872</v>
      </c>
      <c r="H33" s="4">
        <v>0.162153134724</v>
      </c>
      <c r="J33" s="17" t="s">
        <v>54</v>
      </c>
      <c r="K33" s="13">
        <v>114.82301769199999</v>
      </c>
      <c r="L33" s="45">
        <v>8.6044044424199999E-27</v>
      </c>
      <c r="N33" s="49" t="s">
        <v>8</v>
      </c>
      <c r="O33" s="13">
        <v>1.95403098872</v>
      </c>
      <c r="P33" s="4">
        <v>0.162153134724</v>
      </c>
    </row>
    <row r="34" spans="2:16" ht="28.8" x14ac:dyDescent="0.3">
      <c r="B34" s="49" t="s">
        <v>47</v>
      </c>
      <c r="C34" s="13">
        <v>12.2069209649</v>
      </c>
      <c r="D34" s="4">
        <v>4.7612550729300002E-4</v>
      </c>
      <c r="F34" s="49" t="s">
        <v>9</v>
      </c>
      <c r="G34" s="13">
        <v>0.48980697635999998</v>
      </c>
      <c r="H34" s="4">
        <v>0.48401342049899998</v>
      </c>
      <c r="J34" s="17" t="s">
        <v>55</v>
      </c>
      <c r="K34" s="13">
        <v>28.107637715399999</v>
      </c>
      <c r="L34" s="45">
        <v>1.14752101379E-7</v>
      </c>
      <c r="N34" s="49" t="s">
        <v>9</v>
      </c>
      <c r="O34" s="13">
        <v>0.48980697635999998</v>
      </c>
      <c r="P34" s="4">
        <v>0.48401342049899998</v>
      </c>
    </row>
    <row r="35" spans="2:16" ht="28.8" x14ac:dyDescent="0.3">
      <c r="B35" s="49" t="s">
        <v>50</v>
      </c>
      <c r="C35" s="13">
        <v>10.1144380926</v>
      </c>
      <c r="D35" s="4">
        <v>1.47112278716E-3</v>
      </c>
      <c r="F35" s="49" t="s">
        <v>10</v>
      </c>
      <c r="G35" s="13">
        <v>0.799836347886</v>
      </c>
      <c r="H35" s="4">
        <v>0.37114230331600001</v>
      </c>
      <c r="J35" s="17" t="s">
        <v>56</v>
      </c>
      <c r="K35" s="13">
        <v>47.255965909099999</v>
      </c>
      <c r="L35" s="45">
        <v>6.2296087042400004E-12</v>
      </c>
      <c r="N35" s="49" t="s">
        <v>10</v>
      </c>
      <c r="O35" s="13">
        <v>0.799836347886</v>
      </c>
      <c r="P35" s="4">
        <v>0.37114230331600001</v>
      </c>
    </row>
    <row r="36" spans="2:16" ht="28.8" x14ac:dyDescent="0.3">
      <c r="B36" s="49" t="s">
        <v>51</v>
      </c>
      <c r="C36" s="13">
        <v>54.641309478099998</v>
      </c>
      <c r="D36" s="45">
        <v>1.44662620762E-13</v>
      </c>
      <c r="F36" s="49" t="s">
        <v>16</v>
      </c>
      <c r="G36" s="13">
        <v>10.9539284801</v>
      </c>
      <c r="H36" s="4">
        <v>9.3405370966399999E-4</v>
      </c>
      <c r="J36" s="17" t="s">
        <v>67</v>
      </c>
      <c r="K36" s="13">
        <v>26.211711711700001</v>
      </c>
      <c r="L36" s="45">
        <v>3.0596128867399998E-7</v>
      </c>
      <c r="N36" s="49" t="s">
        <v>11</v>
      </c>
      <c r="O36" s="13">
        <v>0.32332067184899999</v>
      </c>
      <c r="P36" s="4">
        <v>0.56961884352699999</v>
      </c>
    </row>
    <row r="37" spans="2:16" ht="28.8" x14ac:dyDescent="0.3">
      <c r="B37" s="49" t="s">
        <v>52</v>
      </c>
      <c r="C37" s="13">
        <v>93.318882012200007</v>
      </c>
      <c r="D37" s="45">
        <v>4.4512522963799996E-22</v>
      </c>
      <c r="F37" s="49" t="s">
        <v>17</v>
      </c>
      <c r="G37" s="13">
        <v>11.5458302243</v>
      </c>
      <c r="H37" s="4">
        <v>6.7901372158499999E-4</v>
      </c>
      <c r="J37" s="17" t="s">
        <v>75</v>
      </c>
      <c r="K37" s="13">
        <v>21.100707488099999</v>
      </c>
      <c r="L37" s="45">
        <v>4.3576720914800003E-6</v>
      </c>
      <c r="N37" s="49" t="s">
        <v>12</v>
      </c>
      <c r="O37" s="13">
        <v>33.176613797199998</v>
      </c>
      <c r="P37" s="45">
        <v>8.4156607780100008E-9</v>
      </c>
    </row>
    <row r="38" spans="2:16" ht="43.2" x14ac:dyDescent="0.3">
      <c r="B38" s="49" t="s">
        <v>53</v>
      </c>
      <c r="C38" s="13">
        <v>45.555364693400001</v>
      </c>
      <c r="D38" s="45">
        <v>1.48384715521E-11</v>
      </c>
      <c r="F38" s="49" t="s">
        <v>18</v>
      </c>
      <c r="G38" s="13">
        <v>3.9921936758899998</v>
      </c>
      <c r="H38" s="4">
        <v>4.5711514376699999E-2</v>
      </c>
      <c r="J38" s="17" t="s">
        <v>83</v>
      </c>
      <c r="K38" s="13">
        <v>11.559311469100001</v>
      </c>
      <c r="L38" s="4">
        <v>6.74108113601E-4</v>
      </c>
      <c r="N38" s="49" t="s">
        <v>16</v>
      </c>
      <c r="O38" s="13">
        <v>10.9539284801</v>
      </c>
      <c r="P38" s="4">
        <v>9.3405370966399999E-4</v>
      </c>
    </row>
    <row r="39" spans="2:16" ht="43.8" thickBot="1" x14ac:dyDescent="0.35">
      <c r="B39" s="49" t="s">
        <v>54</v>
      </c>
      <c r="C39" s="13">
        <v>114.82301769199999</v>
      </c>
      <c r="D39" s="45">
        <v>8.6044044424199999E-27</v>
      </c>
      <c r="F39" s="49" t="s">
        <v>19</v>
      </c>
      <c r="G39" s="13">
        <v>5.1696681554100001</v>
      </c>
      <c r="H39" s="4">
        <v>2.2984606188900001E-2</v>
      </c>
      <c r="J39" s="18" t="s">
        <v>101</v>
      </c>
      <c r="K39" s="14">
        <v>16.619318181800001</v>
      </c>
      <c r="L39" s="46">
        <v>4.5683333407000002E-5</v>
      </c>
      <c r="N39" s="49" t="s">
        <v>17</v>
      </c>
      <c r="O39" s="13">
        <v>11.5458302243</v>
      </c>
      <c r="P39" s="4">
        <v>6.7901372158499999E-4</v>
      </c>
    </row>
    <row r="40" spans="2:16" ht="43.2" x14ac:dyDescent="0.3">
      <c r="B40" s="49" t="s">
        <v>55</v>
      </c>
      <c r="C40" s="13">
        <v>28.107637715399999</v>
      </c>
      <c r="D40" s="45">
        <v>1.14752101379E-7</v>
      </c>
      <c r="F40" s="49" t="s">
        <v>20</v>
      </c>
      <c r="G40" s="13">
        <v>0.17593865218099999</v>
      </c>
      <c r="H40" s="4">
        <v>0.67488698444999995</v>
      </c>
      <c r="N40" s="49" t="s">
        <v>18</v>
      </c>
      <c r="O40" s="13">
        <v>3.9921936758899998</v>
      </c>
      <c r="P40" s="4">
        <v>4.5711514376699999E-2</v>
      </c>
    </row>
    <row r="41" spans="2:16" ht="43.2" x14ac:dyDescent="0.3">
      <c r="B41" s="49" t="s">
        <v>56</v>
      </c>
      <c r="C41" s="13">
        <v>47.255965909099999</v>
      </c>
      <c r="D41" s="45">
        <v>6.2296087042400004E-12</v>
      </c>
      <c r="F41" s="49" t="s">
        <v>21</v>
      </c>
      <c r="G41" s="13">
        <v>5.5195969474700002</v>
      </c>
      <c r="H41" s="4">
        <v>1.88045909032E-2</v>
      </c>
      <c r="N41" s="49" t="s">
        <v>19</v>
      </c>
      <c r="O41" s="13">
        <v>5.1696681554100001</v>
      </c>
      <c r="P41" s="4">
        <v>2.2984606188900001E-2</v>
      </c>
    </row>
    <row r="42" spans="2:16" ht="43.2" x14ac:dyDescent="0.3">
      <c r="B42" s="49" t="s">
        <v>64</v>
      </c>
      <c r="C42" s="13">
        <v>4.1070545884399996</v>
      </c>
      <c r="D42" s="4">
        <v>4.2704674226600001E-2</v>
      </c>
      <c r="F42" s="49" t="s">
        <v>22</v>
      </c>
      <c r="G42" s="13">
        <v>4.2183571523100003</v>
      </c>
      <c r="H42" s="4">
        <v>3.9988860691299997E-2</v>
      </c>
      <c r="N42" s="49" t="s">
        <v>20</v>
      </c>
      <c r="O42" s="13">
        <v>0.17593865218099999</v>
      </c>
      <c r="P42" s="4">
        <v>0.67488698444999995</v>
      </c>
    </row>
    <row r="43" spans="2:16" ht="57.6" x14ac:dyDescent="0.3">
      <c r="B43" s="49" t="s">
        <v>67</v>
      </c>
      <c r="C43" s="13">
        <v>26.211711711700001</v>
      </c>
      <c r="D43" s="45">
        <v>3.0596128867399998E-7</v>
      </c>
      <c r="F43" s="49" t="s">
        <v>23</v>
      </c>
      <c r="G43" s="13">
        <v>1.4503341572799999</v>
      </c>
      <c r="H43" s="4">
        <v>0.22847434172</v>
      </c>
      <c r="N43" s="49" t="s">
        <v>21</v>
      </c>
      <c r="O43" s="13">
        <v>5.5195969474700002</v>
      </c>
      <c r="P43" s="4">
        <v>1.88045909032E-2</v>
      </c>
    </row>
    <row r="44" spans="2:16" ht="57.6" x14ac:dyDescent="0.3">
      <c r="B44" s="49" t="s">
        <v>73</v>
      </c>
      <c r="C44" s="13">
        <v>4.7024917853200003</v>
      </c>
      <c r="D44" s="4">
        <v>3.0118920393100001E-2</v>
      </c>
      <c r="F44" s="49" t="s">
        <v>24</v>
      </c>
      <c r="G44" s="13">
        <v>4.63463102436</v>
      </c>
      <c r="H44" s="4">
        <v>3.1332881157000003E-2</v>
      </c>
      <c r="N44" s="49" t="s">
        <v>22</v>
      </c>
      <c r="O44" s="13">
        <v>4.2183571523100003</v>
      </c>
      <c r="P44" s="4">
        <v>3.9988860691299997E-2</v>
      </c>
    </row>
    <row r="45" spans="2:16" ht="57.6" x14ac:dyDescent="0.3">
      <c r="B45" s="49" t="s">
        <v>75</v>
      </c>
      <c r="C45" s="13">
        <v>21.100707488099999</v>
      </c>
      <c r="D45" s="45">
        <v>4.3576720914800003E-6</v>
      </c>
      <c r="F45" s="49" t="s">
        <v>25</v>
      </c>
      <c r="G45" s="13">
        <v>4.0242286709800004</v>
      </c>
      <c r="H45" s="4">
        <v>4.4851124565100001E-2</v>
      </c>
      <c r="N45" s="49" t="s">
        <v>23</v>
      </c>
      <c r="O45" s="13">
        <v>1.4503341572799999</v>
      </c>
      <c r="P45" s="4">
        <v>0.22847434172</v>
      </c>
    </row>
    <row r="46" spans="2:16" ht="57.6" x14ac:dyDescent="0.3">
      <c r="B46" s="49" t="s">
        <v>83</v>
      </c>
      <c r="C46" s="13">
        <v>11.559311469100001</v>
      </c>
      <c r="D46" s="4">
        <v>6.74108113601E-4</v>
      </c>
      <c r="F46" s="49" t="s">
        <v>26</v>
      </c>
      <c r="G46" s="13">
        <v>0.28409090909099999</v>
      </c>
      <c r="H46" s="4">
        <v>0.59403234059900001</v>
      </c>
      <c r="N46" s="49" t="s">
        <v>24</v>
      </c>
      <c r="O46" s="13">
        <v>4.63463102436</v>
      </c>
      <c r="P46" s="4">
        <v>3.1332881157000003E-2</v>
      </c>
    </row>
    <row r="47" spans="2:16" ht="57.6" x14ac:dyDescent="0.3">
      <c r="B47" s="49" t="s">
        <v>95</v>
      </c>
      <c r="C47" s="13">
        <v>7.8005987292299999</v>
      </c>
      <c r="D47" s="4">
        <v>5.22289254234E-3</v>
      </c>
      <c r="F47" s="49" t="s">
        <v>27</v>
      </c>
      <c r="G47" s="13">
        <v>0.71833905088600003</v>
      </c>
      <c r="H47" s="4">
        <v>0.39668927155700001</v>
      </c>
      <c r="N47" s="49" t="s">
        <v>25</v>
      </c>
      <c r="O47" s="13">
        <v>4.0242286709800004</v>
      </c>
      <c r="P47" s="4">
        <v>4.4851124565100001E-2</v>
      </c>
    </row>
    <row r="48" spans="2:16" ht="43.8" thickBot="1" x14ac:dyDescent="0.35">
      <c r="B48" s="18" t="s">
        <v>101</v>
      </c>
      <c r="C48" s="14">
        <v>16.619318181800001</v>
      </c>
      <c r="D48" s="46">
        <v>4.5683333407000002E-5</v>
      </c>
      <c r="F48" s="49" t="s">
        <v>28</v>
      </c>
      <c r="G48" s="13">
        <v>0.18237934904600001</v>
      </c>
      <c r="H48" s="4">
        <v>0.66933638930399997</v>
      </c>
      <c r="N48" s="49" t="s">
        <v>26</v>
      </c>
      <c r="O48" s="13">
        <v>0.28409090909099999</v>
      </c>
      <c r="P48" s="4">
        <v>0.59403234059900001</v>
      </c>
    </row>
    <row r="49" spans="6:16" ht="43.2" x14ac:dyDescent="0.3">
      <c r="F49" s="49" t="s">
        <v>29</v>
      </c>
      <c r="G49" s="13">
        <v>2.3822023047399998</v>
      </c>
      <c r="H49" s="4">
        <v>0.122724426204</v>
      </c>
      <c r="N49" s="49" t="s">
        <v>27</v>
      </c>
      <c r="O49" s="13">
        <v>0.71833905088600003</v>
      </c>
      <c r="P49" s="4">
        <v>0.39668927155700001</v>
      </c>
    </row>
    <row r="50" spans="6:16" ht="28.8" x14ac:dyDescent="0.3">
      <c r="F50" s="49" t="s">
        <v>30</v>
      </c>
      <c r="G50" s="13">
        <v>0.124695638114</v>
      </c>
      <c r="H50" s="4">
        <v>0.72399645893300002</v>
      </c>
      <c r="N50" s="49" t="s">
        <v>28</v>
      </c>
      <c r="O50" s="13">
        <v>0.18237934904600001</v>
      </c>
      <c r="P50" s="4">
        <v>0.66933638930399997</v>
      </c>
    </row>
    <row r="51" spans="6:16" ht="43.2" x14ac:dyDescent="0.3">
      <c r="F51" s="49" t="s">
        <v>31</v>
      </c>
      <c r="G51" s="13">
        <v>2.07246376812</v>
      </c>
      <c r="H51" s="4">
        <v>0.149979065056</v>
      </c>
      <c r="N51" s="49" t="s">
        <v>29</v>
      </c>
      <c r="O51" s="13">
        <v>2.3822023047399998</v>
      </c>
      <c r="P51" s="4">
        <v>0.122724426204</v>
      </c>
    </row>
    <row r="52" spans="6:16" ht="43.2" x14ac:dyDescent="0.3">
      <c r="F52" s="49" t="s">
        <v>32</v>
      </c>
      <c r="G52" s="13">
        <v>4.2424242424200002E-2</v>
      </c>
      <c r="H52" s="4">
        <v>0.83681320474800003</v>
      </c>
      <c r="N52" s="49" t="s">
        <v>30</v>
      </c>
      <c r="O52" s="13">
        <v>0.124695638114</v>
      </c>
      <c r="P52" s="4">
        <v>0.72399645893300002</v>
      </c>
    </row>
    <row r="53" spans="6:16" ht="43.2" x14ac:dyDescent="0.3">
      <c r="F53" s="49" t="s">
        <v>33</v>
      </c>
      <c r="G53" s="13">
        <v>0.132809839973</v>
      </c>
      <c r="H53" s="4">
        <v>0.71553630662300005</v>
      </c>
      <c r="N53" s="49" t="s">
        <v>31</v>
      </c>
      <c r="O53" s="13">
        <v>2.07246376812</v>
      </c>
      <c r="P53" s="4">
        <v>0.149979065056</v>
      </c>
    </row>
    <row r="54" spans="6:16" ht="43.2" x14ac:dyDescent="0.3">
      <c r="F54" s="49" t="s">
        <v>34</v>
      </c>
      <c r="G54" s="13">
        <v>7.3461891643699997E-3</v>
      </c>
      <c r="H54" s="4">
        <v>0.93169702179799996</v>
      </c>
      <c r="N54" s="49" t="s">
        <v>32</v>
      </c>
      <c r="O54" s="13">
        <v>4.2424242424200002E-2</v>
      </c>
      <c r="P54" s="4">
        <v>0.83681320474800003</v>
      </c>
    </row>
    <row r="55" spans="6:16" ht="43.2" x14ac:dyDescent="0.3">
      <c r="F55" s="49" t="s">
        <v>35</v>
      </c>
      <c r="G55" s="13">
        <v>3.4360685341799999</v>
      </c>
      <c r="H55" s="4">
        <v>6.3787310423399995E-2</v>
      </c>
      <c r="N55" s="49" t="s">
        <v>33</v>
      </c>
      <c r="O55" s="13">
        <v>0.132809839973</v>
      </c>
      <c r="P55" s="4">
        <v>0.71553630662300005</v>
      </c>
    </row>
    <row r="56" spans="6:16" ht="43.2" x14ac:dyDescent="0.3">
      <c r="F56" s="49" t="s">
        <v>36</v>
      </c>
      <c r="G56" s="13">
        <v>0.65185185185200001</v>
      </c>
      <c r="H56" s="4">
        <v>0.41945137132400001</v>
      </c>
      <c r="N56" s="49" t="s">
        <v>34</v>
      </c>
      <c r="O56" s="13">
        <v>7.3461891643699997E-3</v>
      </c>
      <c r="P56" s="4">
        <v>0.93169702179799996</v>
      </c>
    </row>
    <row r="57" spans="6:16" ht="43.2" x14ac:dyDescent="0.3">
      <c r="F57" s="49" t="s">
        <v>37</v>
      </c>
      <c r="G57" s="13">
        <v>4.3087121212100001</v>
      </c>
      <c r="H57" s="4">
        <v>3.7917657154299997E-2</v>
      </c>
      <c r="N57" s="49" t="s">
        <v>35</v>
      </c>
      <c r="O57" s="13">
        <v>3.4360685341799999</v>
      </c>
      <c r="P57" s="4">
        <v>6.3787310423399995E-2</v>
      </c>
    </row>
    <row r="58" spans="6:16" ht="43.2" x14ac:dyDescent="0.3">
      <c r="F58" s="49" t="s">
        <v>38</v>
      </c>
      <c r="G58" s="13">
        <v>0.47784090909100002</v>
      </c>
      <c r="H58" s="4">
        <v>0.48940192712199998</v>
      </c>
      <c r="N58" s="49" t="s">
        <v>36</v>
      </c>
      <c r="O58" s="13">
        <v>0.65185185185200001</v>
      </c>
      <c r="P58" s="4">
        <v>0.41945137132400001</v>
      </c>
    </row>
    <row r="59" spans="6:16" ht="43.2" x14ac:dyDescent="0.3">
      <c r="F59" s="49" t="s">
        <v>39</v>
      </c>
      <c r="G59" s="13">
        <v>1.74657235176E-2</v>
      </c>
      <c r="H59" s="4">
        <v>0.89485936104399999</v>
      </c>
      <c r="N59" s="49" t="s">
        <v>37</v>
      </c>
      <c r="O59" s="13">
        <v>4.3087121212100001</v>
      </c>
      <c r="P59" s="4">
        <v>3.7917657154299997E-2</v>
      </c>
    </row>
    <row r="60" spans="6:16" ht="43.2" x14ac:dyDescent="0.3">
      <c r="F60" s="49" t="s">
        <v>40</v>
      </c>
      <c r="G60" s="13">
        <v>2.0170777743300001</v>
      </c>
      <c r="H60" s="4">
        <v>0.15553822004699999</v>
      </c>
      <c r="N60" s="49" t="s">
        <v>38</v>
      </c>
      <c r="O60" s="13">
        <v>0.47784090909100002</v>
      </c>
      <c r="P60" s="4">
        <v>0.48940192712199998</v>
      </c>
    </row>
    <row r="61" spans="6:16" ht="43.2" x14ac:dyDescent="0.3">
      <c r="F61" s="49" t="s">
        <v>41</v>
      </c>
      <c r="G61" s="13">
        <v>0.74653110047799998</v>
      </c>
      <c r="H61" s="4">
        <v>0.38757673217999999</v>
      </c>
      <c r="N61" s="49" t="s">
        <v>39</v>
      </c>
      <c r="O61" s="13">
        <v>1.74657235176E-2</v>
      </c>
      <c r="P61" s="4">
        <v>0.89485936104399999</v>
      </c>
    </row>
    <row r="62" spans="6:16" ht="43.2" x14ac:dyDescent="0.3">
      <c r="F62" s="49" t="s">
        <v>42</v>
      </c>
      <c r="G62" s="13">
        <v>7.6388888888900004</v>
      </c>
      <c r="H62" s="4">
        <v>5.7123093693800002E-3</v>
      </c>
      <c r="N62" s="49" t="s">
        <v>40</v>
      </c>
      <c r="O62" s="13">
        <v>2.0170777743300001</v>
      </c>
      <c r="P62" s="4">
        <v>0.15553822004699999</v>
      </c>
    </row>
    <row r="63" spans="6:16" ht="43.2" x14ac:dyDescent="0.3">
      <c r="F63" s="49" t="s">
        <v>43</v>
      </c>
      <c r="G63" s="13">
        <v>3.0776515151500002E-3</v>
      </c>
      <c r="H63" s="4">
        <v>0.95575878345099996</v>
      </c>
      <c r="N63" s="49" t="s">
        <v>41</v>
      </c>
      <c r="O63" s="13">
        <v>0.74653110047799998</v>
      </c>
      <c r="P63" s="4">
        <v>0.38757673217999999</v>
      </c>
    </row>
    <row r="64" spans="6:16" ht="43.2" x14ac:dyDescent="0.3">
      <c r="F64" s="49" t="s">
        <v>44</v>
      </c>
      <c r="G64" s="13">
        <v>0.565075212557</v>
      </c>
      <c r="H64" s="4">
        <v>0.45222255935400002</v>
      </c>
      <c r="N64" s="49" t="s">
        <v>42</v>
      </c>
      <c r="O64" s="13">
        <v>7.6388888888900004</v>
      </c>
      <c r="P64" s="4">
        <v>5.7123093693800002E-3</v>
      </c>
    </row>
    <row r="65" spans="6:16" ht="43.2" x14ac:dyDescent="0.3">
      <c r="F65" s="49" t="s">
        <v>45</v>
      </c>
      <c r="G65" s="13">
        <v>0.52525252525300004</v>
      </c>
      <c r="H65" s="4">
        <v>0.46860966383800001</v>
      </c>
      <c r="N65" s="49" t="s">
        <v>43</v>
      </c>
      <c r="O65" s="13">
        <v>3.0776515151500002E-3</v>
      </c>
      <c r="P65" s="4">
        <v>0.95575878345099996</v>
      </c>
    </row>
    <row r="66" spans="6:16" ht="43.2" x14ac:dyDescent="0.3">
      <c r="F66" s="49" t="s">
        <v>46</v>
      </c>
      <c r="G66" s="13">
        <v>6.6013826049100004</v>
      </c>
      <c r="H66" s="4">
        <v>1.0189961035599999E-2</v>
      </c>
      <c r="N66" s="49" t="s">
        <v>44</v>
      </c>
      <c r="O66" s="13">
        <v>0.565075212557</v>
      </c>
      <c r="P66" s="4">
        <v>0.45222255935400002</v>
      </c>
    </row>
    <row r="67" spans="6:16" ht="43.2" x14ac:dyDescent="0.3">
      <c r="F67" s="49" t="s">
        <v>47</v>
      </c>
      <c r="G67" s="13">
        <v>12.2069209649</v>
      </c>
      <c r="H67" s="4">
        <v>4.7612550729300002E-4</v>
      </c>
      <c r="N67" s="49" t="s">
        <v>45</v>
      </c>
      <c r="O67" s="13">
        <v>0.52525252525300004</v>
      </c>
      <c r="P67" s="4">
        <v>0.46860966383800001</v>
      </c>
    </row>
    <row r="68" spans="6:16" ht="28.8" x14ac:dyDescent="0.3">
      <c r="F68" s="49" t="s">
        <v>48</v>
      </c>
      <c r="G68" s="13">
        <v>1.5702909779600001</v>
      </c>
      <c r="H68" s="4">
        <v>0.21016476169199999</v>
      </c>
      <c r="N68" s="49" t="s">
        <v>46</v>
      </c>
      <c r="O68" s="13">
        <v>6.6013826049100004</v>
      </c>
      <c r="P68" s="4">
        <v>1.0189961035599999E-2</v>
      </c>
    </row>
    <row r="69" spans="6:16" ht="28.8" x14ac:dyDescent="0.3">
      <c r="F69" s="49" t="s">
        <v>49</v>
      </c>
      <c r="G69" s="13">
        <v>1.84840291677</v>
      </c>
      <c r="H69" s="4">
        <v>0.17396925890000001</v>
      </c>
      <c r="N69" s="49" t="s">
        <v>47</v>
      </c>
      <c r="O69" s="13">
        <v>12.2069209649</v>
      </c>
      <c r="P69" s="4">
        <v>4.7612550729300002E-4</v>
      </c>
    </row>
    <row r="70" spans="6:16" ht="28.8" x14ac:dyDescent="0.3">
      <c r="F70" s="49" t="s">
        <v>50</v>
      </c>
      <c r="G70" s="13">
        <v>10.1144380926</v>
      </c>
      <c r="H70" s="4">
        <v>1.47112278716E-3</v>
      </c>
      <c r="N70" s="49" t="s">
        <v>48</v>
      </c>
      <c r="O70" s="13">
        <v>1.5702909779600001</v>
      </c>
      <c r="P70" s="4">
        <v>0.21016476169199999</v>
      </c>
    </row>
    <row r="71" spans="6:16" ht="28.8" x14ac:dyDescent="0.3">
      <c r="F71" s="49" t="s">
        <v>51</v>
      </c>
      <c r="G71" s="13">
        <v>54.641309478099998</v>
      </c>
      <c r="H71" s="45">
        <v>1.44662620762E-13</v>
      </c>
      <c r="N71" s="49" t="s">
        <v>49</v>
      </c>
      <c r="O71" s="13">
        <v>1.84840291677</v>
      </c>
      <c r="P71" s="4">
        <v>0.17396925890000001</v>
      </c>
    </row>
    <row r="72" spans="6:16" ht="28.8" x14ac:dyDescent="0.3">
      <c r="F72" s="49" t="s">
        <v>52</v>
      </c>
      <c r="G72" s="13">
        <v>93.318882012200007</v>
      </c>
      <c r="H72" s="45">
        <v>4.4512522963799996E-22</v>
      </c>
      <c r="N72" s="49" t="s">
        <v>50</v>
      </c>
      <c r="O72" s="13">
        <v>10.1144380926</v>
      </c>
      <c r="P72" s="4">
        <v>1.47112278716E-3</v>
      </c>
    </row>
    <row r="73" spans="6:16" ht="28.8" x14ac:dyDescent="0.3">
      <c r="F73" s="49" t="s">
        <v>53</v>
      </c>
      <c r="G73" s="13">
        <v>45.555364693400001</v>
      </c>
      <c r="H73" s="45">
        <v>1.48384715521E-11</v>
      </c>
      <c r="N73" s="49" t="s">
        <v>51</v>
      </c>
      <c r="O73" s="13">
        <v>54.641309478099998</v>
      </c>
      <c r="P73" s="45">
        <v>1.44662620762E-13</v>
      </c>
    </row>
    <row r="74" spans="6:16" ht="28.8" x14ac:dyDescent="0.3">
      <c r="F74" s="49" t="s">
        <v>54</v>
      </c>
      <c r="G74" s="13">
        <v>114.82301769199999</v>
      </c>
      <c r="H74" s="45">
        <v>8.6044044424199999E-27</v>
      </c>
      <c r="N74" s="49" t="s">
        <v>52</v>
      </c>
      <c r="O74" s="13">
        <v>93.318882012200007</v>
      </c>
      <c r="P74" s="45">
        <v>4.4512522963799996E-22</v>
      </c>
    </row>
    <row r="75" spans="6:16" ht="28.8" x14ac:dyDescent="0.3">
      <c r="F75" s="49" t="s">
        <v>55</v>
      </c>
      <c r="G75" s="13">
        <v>28.107637715399999</v>
      </c>
      <c r="H75" s="45">
        <v>1.14752101379E-7</v>
      </c>
      <c r="N75" s="49" t="s">
        <v>53</v>
      </c>
      <c r="O75" s="13">
        <v>45.555364693400001</v>
      </c>
      <c r="P75" s="45">
        <v>1.48384715521E-11</v>
      </c>
    </row>
    <row r="76" spans="6:16" ht="28.8" x14ac:dyDescent="0.3">
      <c r="F76" s="49" t="s">
        <v>56</v>
      </c>
      <c r="G76" s="13">
        <v>47.255965909099999</v>
      </c>
      <c r="H76" s="45">
        <v>6.2296087042400004E-12</v>
      </c>
      <c r="N76" s="49" t="s">
        <v>54</v>
      </c>
      <c r="O76" s="13">
        <v>114.82301769199999</v>
      </c>
      <c r="P76" s="45">
        <v>8.6044044424199999E-27</v>
      </c>
    </row>
    <row r="77" spans="6:16" ht="28.8" x14ac:dyDescent="0.3">
      <c r="F77" s="49" t="s">
        <v>57</v>
      </c>
      <c r="G77" s="13">
        <v>1.7637096774200001</v>
      </c>
      <c r="H77" s="4">
        <v>0.18416247578200001</v>
      </c>
      <c r="N77" s="49" t="s">
        <v>55</v>
      </c>
      <c r="O77" s="13">
        <v>28.107637715399999</v>
      </c>
      <c r="P77" s="45">
        <v>1.14752101379E-7</v>
      </c>
    </row>
    <row r="78" spans="6:16" ht="28.8" x14ac:dyDescent="0.3">
      <c r="F78" s="49" t="s">
        <v>58</v>
      </c>
      <c r="G78" s="13">
        <v>2.3167372881400001</v>
      </c>
      <c r="H78" s="4">
        <v>0.12798823325</v>
      </c>
      <c r="N78" s="49" t="s">
        <v>56</v>
      </c>
      <c r="O78" s="13">
        <v>47.255965909099999</v>
      </c>
      <c r="P78" s="45">
        <v>6.2296087042400004E-12</v>
      </c>
    </row>
    <row r="79" spans="6:16" ht="28.8" x14ac:dyDescent="0.3">
      <c r="F79" s="49" t="s">
        <v>59</v>
      </c>
      <c r="G79" s="13">
        <v>5.0416133162600003E-3</v>
      </c>
      <c r="H79" s="4">
        <v>0.94339431810600005</v>
      </c>
      <c r="N79" s="49" t="s">
        <v>57</v>
      </c>
      <c r="O79" s="13">
        <v>1.7637096774200001</v>
      </c>
      <c r="P79" s="4">
        <v>0.18416247578200001</v>
      </c>
    </row>
    <row r="80" spans="6:16" ht="28.8" x14ac:dyDescent="0.3">
      <c r="F80" s="49" t="s">
        <v>60</v>
      </c>
      <c r="G80" s="13">
        <v>0.71590909090900001</v>
      </c>
      <c r="H80" s="4">
        <v>0.39748908883200001</v>
      </c>
      <c r="N80" s="49" t="s">
        <v>58</v>
      </c>
      <c r="O80" s="13">
        <v>2.3167372881400001</v>
      </c>
      <c r="P80" s="4">
        <v>0.12798823325</v>
      </c>
    </row>
    <row r="81" spans="6:16" ht="28.8" x14ac:dyDescent="0.3">
      <c r="F81" s="49" t="s">
        <v>61</v>
      </c>
      <c r="G81" s="13">
        <v>1.00954871732E-2</v>
      </c>
      <c r="H81" s="4">
        <v>0.91996619623800002</v>
      </c>
      <c r="N81" s="49" t="s">
        <v>59</v>
      </c>
      <c r="O81" s="13">
        <v>5.0416133162600003E-3</v>
      </c>
      <c r="P81" s="4">
        <v>0.94339431810600005</v>
      </c>
    </row>
    <row r="82" spans="6:16" ht="28.8" x14ac:dyDescent="0.3">
      <c r="F82" s="49" t="s">
        <v>62</v>
      </c>
      <c r="G82" s="13">
        <v>0.96786412512200004</v>
      </c>
      <c r="H82" s="4">
        <v>0.32521343816999998</v>
      </c>
      <c r="N82" s="49" t="s">
        <v>60</v>
      </c>
      <c r="O82" s="13">
        <v>0.71590909090900001</v>
      </c>
      <c r="P82" s="4">
        <v>0.39748908883200001</v>
      </c>
    </row>
    <row r="83" spans="6:16" ht="28.8" x14ac:dyDescent="0.3">
      <c r="F83" s="49" t="s">
        <v>63</v>
      </c>
      <c r="G83" s="13">
        <v>2.94612890923</v>
      </c>
      <c r="H83" s="4">
        <v>8.6083531397899996E-2</v>
      </c>
      <c r="N83" s="49" t="s">
        <v>61</v>
      </c>
      <c r="O83" s="13">
        <v>1.00954871732E-2</v>
      </c>
      <c r="P83" s="4">
        <v>0.91996619623800002</v>
      </c>
    </row>
    <row r="84" spans="6:16" ht="28.8" x14ac:dyDescent="0.3">
      <c r="F84" s="49" t="s">
        <v>64</v>
      </c>
      <c r="G84" s="13">
        <v>4.1070545884399996</v>
      </c>
      <c r="H84" s="4">
        <v>4.2704674226600001E-2</v>
      </c>
      <c r="N84" s="49" t="s">
        <v>62</v>
      </c>
      <c r="O84" s="13">
        <v>0.96786412512200004</v>
      </c>
      <c r="P84" s="4">
        <v>0.32521343816999998</v>
      </c>
    </row>
    <row r="85" spans="6:16" ht="28.8" x14ac:dyDescent="0.3">
      <c r="F85" s="49" t="s">
        <v>65</v>
      </c>
      <c r="G85" s="13">
        <v>3.1619549150000002E-2</v>
      </c>
      <c r="H85" s="4">
        <v>0.85886523044700003</v>
      </c>
      <c r="N85" s="49" t="s">
        <v>63</v>
      </c>
      <c r="O85" s="13">
        <v>2.94612890923</v>
      </c>
      <c r="P85" s="4">
        <v>8.6083531397899996E-2</v>
      </c>
    </row>
    <row r="86" spans="6:16" ht="28.8" x14ac:dyDescent="0.3">
      <c r="F86" s="49" t="s">
        <v>66</v>
      </c>
      <c r="G86" s="13">
        <v>1.60503338469E-3</v>
      </c>
      <c r="H86" s="4">
        <v>0.96804300513999997</v>
      </c>
      <c r="N86" s="49" t="s">
        <v>64</v>
      </c>
      <c r="O86" s="13">
        <v>4.1070545884399996</v>
      </c>
      <c r="P86" s="4">
        <v>4.2704674226600001E-2</v>
      </c>
    </row>
    <row r="87" spans="6:16" ht="28.8" x14ac:dyDescent="0.3">
      <c r="F87" s="49" t="s">
        <v>67</v>
      </c>
      <c r="G87" s="13">
        <v>26.211711711700001</v>
      </c>
      <c r="H87" s="45">
        <v>3.0596128867399998E-7</v>
      </c>
      <c r="N87" s="49" t="s">
        <v>65</v>
      </c>
      <c r="O87" s="13">
        <v>3.1619549150000002E-2</v>
      </c>
      <c r="P87" s="4">
        <v>0.85886523044700003</v>
      </c>
    </row>
    <row r="88" spans="6:16" ht="28.8" x14ac:dyDescent="0.3">
      <c r="F88" s="49" t="s">
        <v>68</v>
      </c>
      <c r="G88" s="13">
        <v>0.25316891585599999</v>
      </c>
      <c r="H88" s="4">
        <v>0.61485253247600002</v>
      </c>
      <c r="N88" s="49" t="s">
        <v>66</v>
      </c>
      <c r="O88" s="13">
        <v>1.60503338469E-3</v>
      </c>
      <c r="P88" s="4">
        <v>0.96804300513999997</v>
      </c>
    </row>
    <row r="89" spans="6:16" ht="28.8" x14ac:dyDescent="0.3">
      <c r="F89" s="49" t="s">
        <v>69</v>
      </c>
      <c r="G89" s="13">
        <v>0.44360365013800002</v>
      </c>
      <c r="H89" s="4">
        <v>0.50538823566500002</v>
      </c>
      <c r="N89" s="49" t="s">
        <v>67</v>
      </c>
      <c r="O89" s="13">
        <v>26.211711711700001</v>
      </c>
      <c r="P89" s="45">
        <v>3.0596128867399998E-7</v>
      </c>
    </row>
    <row r="90" spans="6:16" ht="28.8" x14ac:dyDescent="0.3">
      <c r="F90" s="49" t="s">
        <v>70</v>
      </c>
      <c r="G90" s="13">
        <v>3.2132231404999998</v>
      </c>
      <c r="H90" s="4">
        <v>7.3045459247600003E-2</v>
      </c>
      <c r="N90" s="49" t="s">
        <v>68</v>
      </c>
      <c r="O90" s="13">
        <v>0.25316891585599999</v>
      </c>
      <c r="P90" s="4">
        <v>0.61485253247600002</v>
      </c>
    </row>
    <row r="91" spans="6:16" ht="28.8" x14ac:dyDescent="0.3">
      <c r="F91" s="49" t="s">
        <v>71</v>
      </c>
      <c r="G91" s="13">
        <v>4.0441176470599999E-2</v>
      </c>
      <c r="H91" s="4">
        <v>0.840620447178</v>
      </c>
      <c r="N91" s="49" t="s">
        <v>69</v>
      </c>
      <c r="O91" s="13">
        <v>0.44360365013800002</v>
      </c>
      <c r="P91" s="4">
        <v>0.50538823566500002</v>
      </c>
    </row>
    <row r="92" spans="6:16" ht="28.8" x14ac:dyDescent="0.3">
      <c r="F92" s="49" t="s">
        <v>72</v>
      </c>
      <c r="G92" s="13">
        <v>0.58451039787600001</v>
      </c>
      <c r="H92" s="4">
        <v>0.44454979974999997</v>
      </c>
      <c r="N92" s="49" t="s">
        <v>70</v>
      </c>
      <c r="O92" s="13">
        <v>3.2132231404999998</v>
      </c>
      <c r="P92" s="4">
        <v>7.3045459247600003E-2</v>
      </c>
    </row>
    <row r="93" spans="6:16" ht="28.8" x14ac:dyDescent="0.3">
      <c r="F93" s="49" t="s">
        <v>73</v>
      </c>
      <c r="G93" s="13">
        <v>4.7024917853200003</v>
      </c>
      <c r="H93" s="4">
        <v>3.0118920393100001E-2</v>
      </c>
      <c r="N93" s="49" t="s">
        <v>71</v>
      </c>
      <c r="O93" s="13">
        <v>4.0441176470599999E-2</v>
      </c>
      <c r="P93" s="4">
        <v>0.840620447178</v>
      </c>
    </row>
    <row r="94" spans="6:16" ht="28.8" x14ac:dyDescent="0.3">
      <c r="F94" s="49" t="s">
        <v>74</v>
      </c>
      <c r="G94" s="13">
        <v>4.05428440819</v>
      </c>
      <c r="H94" s="4">
        <v>4.4059388951100002E-2</v>
      </c>
      <c r="N94" s="49" t="s">
        <v>72</v>
      </c>
      <c r="O94" s="13">
        <v>0.58451039787600001</v>
      </c>
      <c r="P94" s="4">
        <v>0.44454979974999997</v>
      </c>
    </row>
    <row r="95" spans="6:16" ht="28.8" x14ac:dyDescent="0.3">
      <c r="F95" s="49" t="s">
        <v>75</v>
      </c>
      <c r="G95" s="13">
        <v>21.100707488099999</v>
      </c>
      <c r="H95" s="45">
        <v>4.3576720914800003E-6</v>
      </c>
      <c r="N95" s="49" t="s">
        <v>73</v>
      </c>
      <c r="O95" s="13">
        <v>4.7024917853200003</v>
      </c>
      <c r="P95" s="4">
        <v>3.0118920393100001E-2</v>
      </c>
    </row>
    <row r="96" spans="6:16" ht="28.8" x14ac:dyDescent="0.3">
      <c r="F96" s="49" t="s">
        <v>76</v>
      </c>
      <c r="G96" s="13">
        <v>1.9268774703600001E-3</v>
      </c>
      <c r="H96" s="4">
        <v>0.96498713439299999</v>
      </c>
      <c r="N96" s="49" t="s">
        <v>74</v>
      </c>
      <c r="O96" s="13">
        <v>4.05428440819</v>
      </c>
      <c r="P96" s="4">
        <v>4.4059388951100002E-2</v>
      </c>
    </row>
    <row r="97" spans="6:16" ht="28.8" x14ac:dyDescent="0.3">
      <c r="F97" s="49" t="s">
        <v>77</v>
      </c>
      <c r="G97" s="13">
        <v>0.44318181818199998</v>
      </c>
      <c r="H97" s="4">
        <v>0.50559071176399994</v>
      </c>
      <c r="N97" s="49" t="s">
        <v>75</v>
      </c>
      <c r="O97" s="13">
        <v>21.100707488099999</v>
      </c>
      <c r="P97" s="45">
        <v>4.3576720914800003E-6</v>
      </c>
    </row>
    <row r="98" spans="6:16" ht="28.8" x14ac:dyDescent="0.3">
      <c r="F98" s="49" t="s">
        <v>78</v>
      </c>
      <c r="G98" s="51">
        <v>5.1483231911399996E-6</v>
      </c>
      <c r="H98" s="4">
        <v>0.99818960813299995</v>
      </c>
      <c r="N98" s="49" t="s">
        <v>76</v>
      </c>
      <c r="O98" s="13">
        <v>1.9268774703600001E-3</v>
      </c>
      <c r="P98" s="4">
        <v>0.96498713439299999</v>
      </c>
    </row>
    <row r="99" spans="6:16" ht="28.8" x14ac:dyDescent="0.3">
      <c r="F99" s="49" t="s">
        <v>79</v>
      </c>
      <c r="G99" s="13">
        <v>2.5252525252500001E-4</v>
      </c>
      <c r="H99" s="4">
        <v>0.98732131562900005</v>
      </c>
      <c r="N99" s="49" t="s">
        <v>77</v>
      </c>
      <c r="O99" s="13">
        <v>0.44318181818199998</v>
      </c>
      <c r="P99" s="4">
        <v>0.50559071176399994</v>
      </c>
    </row>
    <row r="100" spans="6:16" ht="28.8" x14ac:dyDescent="0.3">
      <c r="F100" s="49" t="s">
        <v>80</v>
      </c>
      <c r="G100" s="13">
        <v>1.1857650385199999E-2</v>
      </c>
      <c r="H100" s="4">
        <v>0.913287486521</v>
      </c>
      <c r="N100" s="49" t="s">
        <v>78</v>
      </c>
      <c r="O100" s="51">
        <v>5.1483231911399996E-6</v>
      </c>
      <c r="P100" s="4">
        <v>0.99818960813299995</v>
      </c>
    </row>
    <row r="101" spans="6:16" ht="28.8" x14ac:dyDescent="0.3">
      <c r="F101" s="49" t="s">
        <v>81</v>
      </c>
      <c r="G101" s="13">
        <v>0.28488005050499998</v>
      </c>
      <c r="H101" s="4">
        <v>0.59352035265000003</v>
      </c>
      <c r="N101" s="49" t="s">
        <v>79</v>
      </c>
      <c r="O101" s="13">
        <v>2.5252525252500001E-4</v>
      </c>
      <c r="P101" s="4">
        <v>0.98732131562900005</v>
      </c>
    </row>
    <row r="102" spans="6:16" ht="28.8" x14ac:dyDescent="0.3">
      <c r="F102" s="49" t="s">
        <v>82</v>
      </c>
      <c r="G102" s="13">
        <v>0.31230697881699998</v>
      </c>
      <c r="H102" s="4">
        <v>0.57626796930699997</v>
      </c>
      <c r="N102" s="49" t="s">
        <v>80</v>
      </c>
      <c r="O102" s="13">
        <v>1.1857650385199999E-2</v>
      </c>
      <c r="P102" s="4">
        <v>0.913287486521</v>
      </c>
    </row>
    <row r="103" spans="6:16" ht="28.8" x14ac:dyDescent="0.3">
      <c r="F103" s="49" t="s">
        <v>83</v>
      </c>
      <c r="G103" s="13">
        <v>11.559311469100001</v>
      </c>
      <c r="H103" s="4">
        <v>6.74108113601E-4</v>
      </c>
      <c r="N103" s="49" t="s">
        <v>81</v>
      </c>
      <c r="O103" s="13">
        <v>0.28488005050499998</v>
      </c>
      <c r="P103" s="4">
        <v>0.59352035265000003</v>
      </c>
    </row>
    <row r="104" spans="6:16" ht="28.8" x14ac:dyDescent="0.3">
      <c r="F104" s="49" t="s">
        <v>84</v>
      </c>
      <c r="G104" s="13">
        <v>4.8568907545499997E-3</v>
      </c>
      <c r="H104" s="4">
        <v>0.94443928968299995</v>
      </c>
      <c r="N104" s="49" t="s">
        <v>82</v>
      </c>
      <c r="O104" s="13">
        <v>0.31230697881699998</v>
      </c>
      <c r="P104" s="4">
        <v>0.57626796930699997</v>
      </c>
    </row>
    <row r="105" spans="6:16" ht="28.8" x14ac:dyDescent="0.3">
      <c r="F105" s="49" t="s">
        <v>85</v>
      </c>
      <c r="G105" s="13">
        <v>0.13955145514600001</v>
      </c>
      <c r="H105" s="4">
        <v>0.70872733430000001</v>
      </c>
      <c r="N105" s="49" t="s">
        <v>83</v>
      </c>
      <c r="O105" s="13">
        <v>11.559311469100001</v>
      </c>
      <c r="P105" s="4">
        <v>6.74108113601E-4</v>
      </c>
    </row>
    <row r="106" spans="6:16" ht="28.8" x14ac:dyDescent="0.3">
      <c r="F106" s="49" t="s">
        <v>86</v>
      </c>
      <c r="G106" s="13">
        <v>8.5184067436400002E-2</v>
      </c>
      <c r="H106" s="4">
        <v>0.77039129984900001</v>
      </c>
      <c r="N106" s="49" t="s">
        <v>84</v>
      </c>
      <c r="O106" s="13">
        <v>4.8568907545499997E-3</v>
      </c>
      <c r="P106" s="4">
        <v>0.94443928968299995</v>
      </c>
    </row>
    <row r="107" spans="6:16" ht="28.8" x14ac:dyDescent="0.3">
      <c r="F107" s="49" t="s">
        <v>87</v>
      </c>
      <c r="G107" s="13">
        <v>3.7906910009199999</v>
      </c>
      <c r="H107" s="4">
        <v>5.1538367752700001E-2</v>
      </c>
      <c r="N107" s="49" t="s">
        <v>85</v>
      </c>
      <c r="O107" s="13">
        <v>0.13955145514600001</v>
      </c>
      <c r="P107" s="4">
        <v>0.70872733430000001</v>
      </c>
    </row>
    <row r="108" spans="6:16" ht="28.8" x14ac:dyDescent="0.3">
      <c r="F108" s="49" t="s">
        <v>88</v>
      </c>
      <c r="G108" s="13">
        <v>7.3365987460800003E-2</v>
      </c>
      <c r="H108" s="4">
        <v>0.78649750690800002</v>
      </c>
      <c r="N108" s="49" t="s">
        <v>86</v>
      </c>
      <c r="O108" s="13">
        <v>8.5184067436400002E-2</v>
      </c>
      <c r="P108" s="4">
        <v>0.77039129984900001</v>
      </c>
    </row>
    <row r="109" spans="6:16" ht="28.8" x14ac:dyDescent="0.3">
      <c r="F109" s="49" t="s">
        <v>89</v>
      </c>
      <c r="G109" s="13">
        <v>2.0656443071499999</v>
      </c>
      <c r="H109" s="4">
        <v>0.15065124474</v>
      </c>
      <c r="N109" s="49" t="s">
        <v>87</v>
      </c>
      <c r="O109" s="13">
        <v>3.7906910009199999</v>
      </c>
      <c r="P109" s="4">
        <v>5.1538367752700001E-2</v>
      </c>
    </row>
    <row r="110" spans="6:16" ht="28.8" x14ac:dyDescent="0.3">
      <c r="F110" s="49" t="s">
        <v>90</v>
      </c>
      <c r="G110" s="13">
        <v>1.9925564229399999E-2</v>
      </c>
      <c r="H110" s="4">
        <v>0.88774517174900003</v>
      </c>
      <c r="N110" s="49" t="s">
        <v>88</v>
      </c>
      <c r="O110" s="13">
        <v>7.3365987460800003E-2</v>
      </c>
      <c r="P110" s="4">
        <v>0.78649750690800002</v>
      </c>
    </row>
    <row r="111" spans="6:16" ht="28.8" x14ac:dyDescent="0.3">
      <c r="F111" s="49" t="s">
        <v>91</v>
      </c>
      <c r="G111" s="13">
        <v>0.72803030303000005</v>
      </c>
      <c r="H111" s="4">
        <v>0.39352238992600003</v>
      </c>
      <c r="N111" s="49" t="s">
        <v>89</v>
      </c>
      <c r="O111" s="13">
        <v>2.0656443071499999</v>
      </c>
      <c r="P111" s="4">
        <v>0.15065124474</v>
      </c>
    </row>
    <row r="112" spans="6:16" ht="28.8" x14ac:dyDescent="0.3">
      <c r="F112" s="49" t="s">
        <v>92</v>
      </c>
      <c r="G112" s="13">
        <v>8.7860932557900003E-3</v>
      </c>
      <c r="H112" s="4">
        <v>0.92532033183200002</v>
      </c>
      <c r="N112" s="49" t="s">
        <v>90</v>
      </c>
      <c r="O112" s="13">
        <v>1.9925564229399999E-2</v>
      </c>
      <c r="P112" s="4">
        <v>0.88774517174900003</v>
      </c>
    </row>
    <row r="113" spans="6:16" ht="28.8" x14ac:dyDescent="0.3">
      <c r="F113" s="49" t="s">
        <v>93</v>
      </c>
      <c r="G113" s="13">
        <v>0.79074839302099997</v>
      </c>
      <c r="H113" s="4">
        <v>0.37387392379899997</v>
      </c>
      <c r="N113" s="49" t="s">
        <v>91</v>
      </c>
      <c r="O113" s="13">
        <v>0.72803030303000005</v>
      </c>
      <c r="P113" s="4">
        <v>0.39352238992600003</v>
      </c>
    </row>
    <row r="114" spans="6:16" ht="28.8" x14ac:dyDescent="0.3">
      <c r="F114" s="49" t="s">
        <v>94</v>
      </c>
      <c r="G114" s="13">
        <v>0.89795232308200001</v>
      </c>
      <c r="H114" s="4">
        <v>0.34333136256399999</v>
      </c>
      <c r="N114" s="49" t="s">
        <v>92</v>
      </c>
      <c r="O114" s="13">
        <v>8.7860932557900003E-3</v>
      </c>
      <c r="P114" s="4">
        <v>0.92532033183200002</v>
      </c>
    </row>
    <row r="115" spans="6:16" ht="28.8" x14ac:dyDescent="0.3">
      <c r="F115" s="49" t="s">
        <v>95</v>
      </c>
      <c r="G115" s="13">
        <v>7.8005987292299999</v>
      </c>
      <c r="H115" s="4">
        <v>5.22289254234E-3</v>
      </c>
      <c r="N115" s="49" t="s">
        <v>93</v>
      </c>
      <c r="O115" s="13">
        <v>0.79074839302099997</v>
      </c>
      <c r="P115" s="4">
        <v>0.37387392379899997</v>
      </c>
    </row>
    <row r="116" spans="6:16" ht="28.8" x14ac:dyDescent="0.3">
      <c r="F116" s="49" t="s">
        <v>96</v>
      </c>
      <c r="G116" s="13">
        <v>0.15578250863099999</v>
      </c>
      <c r="H116" s="4">
        <v>0.69306952143400002</v>
      </c>
      <c r="N116" s="49" t="s">
        <v>94</v>
      </c>
      <c r="O116" s="13">
        <v>0.89795232308200001</v>
      </c>
      <c r="P116" s="4">
        <v>0.34333136256399999</v>
      </c>
    </row>
    <row r="117" spans="6:16" ht="28.8" x14ac:dyDescent="0.3">
      <c r="F117" s="49" t="s">
        <v>97</v>
      </c>
      <c r="G117" s="13">
        <v>2.7864493996599999</v>
      </c>
      <c r="H117" s="4">
        <v>9.5064650251399999E-2</v>
      </c>
      <c r="N117" s="49" t="s">
        <v>95</v>
      </c>
      <c r="O117" s="13">
        <v>7.8005987292299999</v>
      </c>
      <c r="P117" s="4">
        <v>5.22289254234E-3</v>
      </c>
    </row>
    <row r="118" spans="6:16" ht="28.8" x14ac:dyDescent="0.3">
      <c r="F118" s="49" t="s">
        <v>98</v>
      </c>
      <c r="G118" s="13">
        <v>2.1067136886099999E-2</v>
      </c>
      <c r="H118" s="4">
        <v>0.88459621046000003</v>
      </c>
      <c r="N118" s="49" t="s">
        <v>96</v>
      </c>
      <c r="O118" s="13">
        <v>0.15578250863099999</v>
      </c>
      <c r="P118" s="4">
        <v>0.69306952143400002</v>
      </c>
    </row>
    <row r="119" spans="6:16" ht="28.8" x14ac:dyDescent="0.3">
      <c r="F119" s="49" t="s">
        <v>99</v>
      </c>
      <c r="G119" s="13">
        <v>0.59315239776399997</v>
      </c>
      <c r="H119" s="4">
        <v>0.441202688575</v>
      </c>
      <c r="N119" s="49" t="s">
        <v>97</v>
      </c>
      <c r="O119" s="13">
        <v>2.7864493996599999</v>
      </c>
      <c r="P119" s="4">
        <v>9.5064650251399999E-2</v>
      </c>
    </row>
    <row r="120" spans="6:16" ht="28.8" x14ac:dyDescent="0.3">
      <c r="F120" s="49" t="s">
        <v>100</v>
      </c>
      <c r="G120" s="13">
        <v>0.44318181818199998</v>
      </c>
      <c r="H120" s="4">
        <v>0.50559071176399994</v>
      </c>
      <c r="N120" s="49" t="s">
        <v>98</v>
      </c>
      <c r="O120" s="13">
        <v>2.1067136886099999E-2</v>
      </c>
      <c r="P120" s="4">
        <v>0.88459621046000003</v>
      </c>
    </row>
    <row r="121" spans="6:16" ht="28.8" x14ac:dyDescent="0.3">
      <c r="F121" s="49" t="s">
        <v>101</v>
      </c>
      <c r="G121" s="13">
        <v>16.619318181800001</v>
      </c>
      <c r="H121" s="45">
        <v>4.5683333407000002E-5</v>
      </c>
      <c r="N121" s="49" t="s">
        <v>99</v>
      </c>
      <c r="O121" s="13">
        <v>0.59315239776399997</v>
      </c>
      <c r="P121" s="4">
        <v>0.441202688575</v>
      </c>
    </row>
    <row r="122" spans="6:16" ht="28.8" x14ac:dyDescent="0.3">
      <c r="F122" s="49" t="s">
        <v>102</v>
      </c>
      <c r="G122" s="13">
        <v>6.1444943472199996E-3</v>
      </c>
      <c r="H122" s="4">
        <v>0.93752035334100003</v>
      </c>
      <c r="N122" s="49" t="s">
        <v>100</v>
      </c>
      <c r="O122" s="13">
        <v>0.44318181818199998</v>
      </c>
      <c r="P122" s="4">
        <v>0.50559071176399994</v>
      </c>
    </row>
    <row r="123" spans="6:16" ht="28.8" x14ac:dyDescent="0.3">
      <c r="F123" s="49" t="s">
        <v>103</v>
      </c>
      <c r="G123" s="13">
        <v>0.26520721925099999</v>
      </c>
      <c r="H123" s="4">
        <v>0.60656508339000004</v>
      </c>
      <c r="N123" s="49" t="s">
        <v>101</v>
      </c>
      <c r="O123" s="13">
        <v>16.619318181800001</v>
      </c>
      <c r="P123" s="45">
        <v>4.5683333407000002E-5</v>
      </c>
    </row>
    <row r="124" spans="6:16" ht="28.8" x14ac:dyDescent="0.3">
      <c r="F124" s="49" t="s">
        <v>104</v>
      </c>
      <c r="G124" s="13">
        <v>1.21383340631E-2</v>
      </c>
      <c r="H124" s="4">
        <v>0.91227129610799995</v>
      </c>
      <c r="N124" s="49" t="s">
        <v>102</v>
      </c>
      <c r="O124" s="13">
        <v>6.1444943472199996E-3</v>
      </c>
      <c r="P124" s="4">
        <v>0.93752035334100003</v>
      </c>
    </row>
    <row r="125" spans="6:16" ht="29.4" thickBot="1" x14ac:dyDescent="0.35">
      <c r="F125" s="52" t="s">
        <v>105</v>
      </c>
      <c r="G125" s="14">
        <v>0.107767643541</v>
      </c>
      <c r="H125" s="6">
        <v>0.74270009697200001</v>
      </c>
      <c r="N125" s="49" t="s">
        <v>103</v>
      </c>
      <c r="O125" s="13">
        <v>0.26520721925099999</v>
      </c>
      <c r="P125" s="4">
        <v>0.60656508339000004</v>
      </c>
    </row>
    <row r="126" spans="6:16" ht="28.8" x14ac:dyDescent="0.3">
      <c r="N126" s="49" t="s">
        <v>104</v>
      </c>
      <c r="O126" s="13">
        <v>1.21383340631E-2</v>
      </c>
      <c r="P126" s="4">
        <v>0.91227129610799995</v>
      </c>
    </row>
    <row r="127" spans="6:16" ht="29.4" thickBot="1" x14ac:dyDescent="0.35">
      <c r="N127" s="52" t="s">
        <v>105</v>
      </c>
      <c r="O127" s="14">
        <v>0.107767643541</v>
      </c>
      <c r="P127" s="6">
        <v>0.74270009697200001</v>
      </c>
    </row>
  </sheetData>
  <mergeCells count="11">
    <mergeCell ref="A1:M1"/>
    <mergeCell ref="A7:M7"/>
    <mergeCell ref="B8:M8"/>
    <mergeCell ref="A14:M14"/>
    <mergeCell ref="B15:M15"/>
    <mergeCell ref="I2:M6"/>
    <mergeCell ref="B23:D23"/>
    <mergeCell ref="F23:H23"/>
    <mergeCell ref="N23:P23"/>
    <mergeCell ref="J23:L23"/>
    <mergeCell ref="B22:P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5" zoomScale="95" zoomScaleNormal="95" workbookViewId="0">
      <selection sqref="A1:M20"/>
    </sheetView>
  </sheetViews>
  <sheetFormatPr defaultRowHeight="14.4" x14ac:dyDescent="0.3"/>
  <cols>
    <col min="1" max="1" width="46.88671875" style="19" customWidth="1"/>
    <col min="2" max="13" width="10.77734375" style="19" customWidth="1"/>
    <col min="14" max="14" width="10.77734375" style="39" customWidth="1"/>
    <col min="15" max="17" width="10.77734375" style="19" customWidth="1"/>
    <col min="18" max="21" width="9.77734375" style="19" customWidth="1"/>
    <col min="22" max="24" width="11.77734375" style="19" customWidth="1"/>
    <col min="25" max="25" width="9.77734375" style="19" customWidth="1"/>
    <col min="26" max="16384" width="8.88671875" style="19"/>
  </cols>
  <sheetData>
    <row r="1" spans="1:25" ht="18.600000000000001" thickBot="1" x14ac:dyDescent="0.4">
      <c r="A1" s="170" t="s">
        <v>153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25" ht="43.8" thickBot="1" x14ac:dyDescent="0.35">
      <c r="A2" s="35" t="s">
        <v>108</v>
      </c>
      <c r="B2" s="43" t="s">
        <v>114</v>
      </c>
      <c r="C2" s="43" t="s">
        <v>109</v>
      </c>
      <c r="D2" s="43" t="s">
        <v>110</v>
      </c>
      <c r="E2" s="43" t="s">
        <v>111</v>
      </c>
      <c r="F2" s="58" t="s">
        <v>112</v>
      </c>
      <c r="G2" s="181"/>
      <c r="H2" s="175"/>
      <c r="I2" s="175"/>
      <c r="J2" s="175"/>
      <c r="K2" s="175"/>
      <c r="L2" s="175"/>
      <c r="M2" s="176"/>
    </row>
    <row r="3" spans="1:25" x14ac:dyDescent="0.3">
      <c r="A3" s="42" t="s">
        <v>154</v>
      </c>
      <c r="B3" s="28">
        <v>37</v>
      </c>
      <c r="C3" s="28">
        <v>0.84482173356199997</v>
      </c>
      <c r="D3" s="28">
        <v>0.84082392026599995</v>
      </c>
      <c r="E3" s="28">
        <v>0.84582084582100003</v>
      </c>
      <c r="F3" s="59">
        <v>0.83488681757700001</v>
      </c>
      <c r="G3" s="182"/>
      <c r="H3" s="177"/>
      <c r="I3" s="177"/>
      <c r="J3" s="177"/>
      <c r="K3" s="177"/>
      <c r="L3" s="177"/>
      <c r="M3" s="178"/>
    </row>
    <row r="4" spans="1:25" x14ac:dyDescent="0.3">
      <c r="A4" s="24" t="s">
        <v>155</v>
      </c>
      <c r="B4" s="22">
        <v>101</v>
      </c>
      <c r="C4" s="22">
        <v>0.78255006568100005</v>
      </c>
      <c r="D4" s="22">
        <v>0.77390586932399996</v>
      </c>
      <c r="E4" s="22">
        <v>0.78687978688000004</v>
      </c>
      <c r="F4" s="60">
        <v>0.78428761651099999</v>
      </c>
      <c r="G4" s="182"/>
      <c r="H4" s="177"/>
      <c r="I4" s="177"/>
      <c r="J4" s="177"/>
      <c r="K4" s="177"/>
      <c r="L4" s="177"/>
      <c r="M4" s="178"/>
    </row>
    <row r="5" spans="1:25" x14ac:dyDescent="0.3">
      <c r="A5" s="24" t="s">
        <v>156</v>
      </c>
      <c r="B5" s="22">
        <v>39</v>
      </c>
      <c r="C5" s="22">
        <v>0.87142465550100001</v>
      </c>
      <c r="D5" s="22">
        <v>0.86646068659999997</v>
      </c>
      <c r="E5" s="22">
        <v>0.87179487179500004</v>
      </c>
      <c r="F5" s="60">
        <v>0.86551264979999998</v>
      </c>
      <c r="G5" s="182"/>
      <c r="H5" s="177"/>
      <c r="I5" s="177"/>
      <c r="J5" s="177"/>
      <c r="K5" s="177"/>
      <c r="L5" s="177"/>
      <c r="M5" s="178"/>
    </row>
    <row r="6" spans="1:25" ht="15" thickBot="1" x14ac:dyDescent="0.35">
      <c r="A6" s="25" t="s">
        <v>157</v>
      </c>
      <c r="B6" s="26">
        <v>103</v>
      </c>
      <c r="C6" s="26">
        <v>0.80486088462200001</v>
      </c>
      <c r="D6" s="26">
        <v>0.79754152823900004</v>
      </c>
      <c r="E6" s="26">
        <v>0.80885780885799996</v>
      </c>
      <c r="F6" s="26">
        <v>0.80692410119799995</v>
      </c>
      <c r="G6" s="183"/>
      <c r="H6" s="184"/>
      <c r="I6" s="184"/>
      <c r="J6" s="184"/>
      <c r="K6" s="184"/>
      <c r="L6" s="184"/>
      <c r="M6" s="185"/>
    </row>
    <row r="7" spans="1:25" ht="15" thickBot="1" x14ac:dyDescent="0.35">
      <c r="A7" s="157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1:25" ht="15" thickBot="1" x14ac:dyDescent="0.35">
      <c r="A8" s="30"/>
      <c r="B8" s="155" t="s">
        <v>131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  <c r="N8" s="4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0" customFormat="1" ht="43.8" thickBot="1" x14ac:dyDescent="0.35">
      <c r="A9" s="35" t="s">
        <v>108</v>
      </c>
      <c r="B9" s="43" t="s">
        <v>119</v>
      </c>
      <c r="C9" s="43" t="s">
        <v>120</v>
      </c>
      <c r="D9" s="43" t="s">
        <v>121</v>
      </c>
      <c r="E9" s="43" t="s">
        <v>122</v>
      </c>
      <c r="F9" s="43" t="s">
        <v>123</v>
      </c>
      <c r="G9" s="43" t="s">
        <v>124</v>
      </c>
      <c r="H9" s="43" t="s">
        <v>134</v>
      </c>
      <c r="I9" s="43" t="s">
        <v>135</v>
      </c>
      <c r="J9" s="43" t="s">
        <v>125</v>
      </c>
      <c r="K9" s="43" t="s">
        <v>126</v>
      </c>
      <c r="L9" s="43" t="s">
        <v>128</v>
      </c>
      <c r="M9" s="44" t="s">
        <v>127</v>
      </c>
      <c r="N9" s="41"/>
    </row>
    <row r="10" spans="1:25" x14ac:dyDescent="0.3">
      <c r="A10" s="42" t="s">
        <v>154</v>
      </c>
      <c r="B10" s="28">
        <v>0.99</v>
      </c>
      <c r="C10" s="28">
        <v>0.14000000000000001</v>
      </c>
      <c r="D10" s="28">
        <v>0.85</v>
      </c>
      <c r="E10" s="28">
        <v>0.74</v>
      </c>
      <c r="F10" s="28">
        <v>0.91</v>
      </c>
      <c r="G10" s="28">
        <v>0.24</v>
      </c>
      <c r="H10" s="28">
        <v>2904</v>
      </c>
      <c r="I10" s="28">
        <v>99</v>
      </c>
      <c r="J10" s="28">
        <v>2467</v>
      </c>
      <c r="K10" s="28">
        <v>26</v>
      </c>
      <c r="L10" s="28">
        <v>437</v>
      </c>
      <c r="M10" s="29">
        <v>73</v>
      </c>
    </row>
    <row r="11" spans="1:25" x14ac:dyDescent="0.3">
      <c r="A11" s="24" t="s">
        <v>155</v>
      </c>
      <c r="B11" s="22">
        <v>0.99</v>
      </c>
      <c r="C11" s="22">
        <v>0.12</v>
      </c>
      <c r="D11" s="22">
        <v>0.79</v>
      </c>
      <c r="E11" s="22">
        <v>0.84</v>
      </c>
      <c r="F11" s="22">
        <v>0.88</v>
      </c>
      <c r="G11" s="22">
        <v>0.21</v>
      </c>
      <c r="H11" s="22">
        <v>2904</v>
      </c>
      <c r="I11" s="22">
        <v>99</v>
      </c>
      <c r="J11" s="22">
        <v>2280</v>
      </c>
      <c r="K11" s="22">
        <v>16</v>
      </c>
      <c r="L11" s="22">
        <v>624</v>
      </c>
      <c r="M11" s="23">
        <v>83</v>
      </c>
    </row>
    <row r="12" spans="1:25" x14ac:dyDescent="0.3">
      <c r="A12" s="24" t="s">
        <v>156</v>
      </c>
      <c r="B12" s="22">
        <v>0.99</v>
      </c>
      <c r="C12" s="22">
        <v>0.19</v>
      </c>
      <c r="D12" s="22">
        <v>0.87</v>
      </c>
      <c r="E12" s="22">
        <v>0.86</v>
      </c>
      <c r="F12" s="22">
        <v>0.93</v>
      </c>
      <c r="G12" s="22">
        <v>0.31</v>
      </c>
      <c r="H12" s="22">
        <v>2904</v>
      </c>
      <c r="I12" s="22">
        <v>99</v>
      </c>
      <c r="J12" s="22">
        <v>2533</v>
      </c>
      <c r="K12" s="22">
        <v>14</v>
      </c>
      <c r="L12" s="22">
        <v>371</v>
      </c>
      <c r="M12" s="23">
        <v>85</v>
      </c>
    </row>
    <row r="13" spans="1:25" ht="15" thickBot="1" x14ac:dyDescent="0.35">
      <c r="A13" s="25" t="s">
        <v>157</v>
      </c>
      <c r="B13" s="26">
        <v>0.99</v>
      </c>
      <c r="C13" s="26">
        <v>0.13</v>
      </c>
      <c r="D13" s="26">
        <v>0.81</v>
      </c>
      <c r="E13" s="26">
        <v>0.88</v>
      </c>
      <c r="F13" s="26">
        <v>0.89</v>
      </c>
      <c r="G13" s="26">
        <v>0.23</v>
      </c>
      <c r="H13" s="26">
        <v>2904</v>
      </c>
      <c r="I13" s="26">
        <v>99</v>
      </c>
      <c r="J13" s="26">
        <v>2342</v>
      </c>
      <c r="K13" s="26">
        <v>12</v>
      </c>
      <c r="L13" s="26">
        <v>562</v>
      </c>
      <c r="M13" s="27">
        <v>87</v>
      </c>
    </row>
    <row r="14" spans="1:25" ht="15" thickBot="1" x14ac:dyDescent="0.35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9"/>
    </row>
    <row r="15" spans="1:25" ht="15" thickBot="1" x14ac:dyDescent="0.35">
      <c r="A15" s="30"/>
      <c r="B15" s="155" t="s">
        <v>132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6"/>
    </row>
    <row r="16" spans="1:25" ht="43.8" thickBot="1" x14ac:dyDescent="0.35">
      <c r="A16" s="35" t="s">
        <v>108</v>
      </c>
      <c r="B16" s="43" t="s">
        <v>119</v>
      </c>
      <c r="C16" s="43" t="s">
        <v>120</v>
      </c>
      <c r="D16" s="43" t="s">
        <v>121</v>
      </c>
      <c r="E16" s="43" t="s">
        <v>122</v>
      </c>
      <c r="F16" s="43" t="s">
        <v>123</v>
      </c>
      <c r="G16" s="43" t="s">
        <v>124</v>
      </c>
      <c r="H16" s="43" t="s">
        <v>134</v>
      </c>
      <c r="I16" s="43" t="s">
        <v>135</v>
      </c>
      <c r="J16" s="43" t="s">
        <v>125</v>
      </c>
      <c r="K16" s="43" t="s">
        <v>126</v>
      </c>
      <c r="L16" s="43" t="s">
        <v>128</v>
      </c>
      <c r="M16" s="44" t="s">
        <v>127</v>
      </c>
    </row>
    <row r="17" spans="1:16" x14ac:dyDescent="0.3">
      <c r="A17" s="42" t="s">
        <v>154</v>
      </c>
      <c r="B17" s="28">
        <v>0.99</v>
      </c>
      <c r="C17" s="28">
        <v>0.14000000000000001</v>
      </c>
      <c r="D17" s="28">
        <v>0.84</v>
      </c>
      <c r="E17" s="28">
        <v>0.68</v>
      </c>
      <c r="F17" s="28">
        <v>0.91</v>
      </c>
      <c r="G17" s="28">
        <v>0.23</v>
      </c>
      <c r="H17" s="28">
        <v>723</v>
      </c>
      <c r="I17" s="28">
        <v>28</v>
      </c>
      <c r="J17" s="28">
        <v>608</v>
      </c>
      <c r="K17" s="28">
        <v>9</v>
      </c>
      <c r="L17" s="28">
        <v>115</v>
      </c>
      <c r="M17" s="29">
        <v>19</v>
      </c>
    </row>
    <row r="18" spans="1:16" x14ac:dyDescent="0.3">
      <c r="A18" s="24" t="s">
        <v>155</v>
      </c>
      <c r="B18" s="22">
        <v>0.98</v>
      </c>
      <c r="C18" s="22">
        <v>0.11</v>
      </c>
      <c r="D18" s="22">
        <v>0.79</v>
      </c>
      <c r="E18" s="22">
        <v>0.68</v>
      </c>
      <c r="F18" s="22">
        <v>0.88</v>
      </c>
      <c r="G18" s="22">
        <v>0.19</v>
      </c>
      <c r="H18" s="22">
        <v>723</v>
      </c>
      <c r="I18" s="22">
        <v>28</v>
      </c>
      <c r="J18" s="22">
        <v>570</v>
      </c>
      <c r="K18" s="22">
        <v>9</v>
      </c>
      <c r="L18" s="22">
        <v>153</v>
      </c>
      <c r="M18" s="23">
        <v>19</v>
      </c>
    </row>
    <row r="19" spans="1:16" x14ac:dyDescent="0.3">
      <c r="A19" s="24" t="s">
        <v>156</v>
      </c>
      <c r="B19" s="22">
        <v>0.99</v>
      </c>
      <c r="C19" s="22">
        <v>0.18</v>
      </c>
      <c r="D19" s="22">
        <v>0.87</v>
      </c>
      <c r="E19" s="22">
        <v>0.75</v>
      </c>
      <c r="F19" s="22">
        <v>0.93</v>
      </c>
      <c r="G19" s="22">
        <v>0.28999999999999998</v>
      </c>
      <c r="H19" s="22">
        <v>723</v>
      </c>
      <c r="I19" s="22">
        <v>28</v>
      </c>
      <c r="J19" s="22">
        <v>629</v>
      </c>
      <c r="K19" s="22">
        <v>7</v>
      </c>
      <c r="L19" s="22">
        <v>94</v>
      </c>
      <c r="M19" s="23">
        <v>21</v>
      </c>
    </row>
    <row r="20" spans="1:16" ht="15" thickBot="1" x14ac:dyDescent="0.35">
      <c r="A20" s="25" t="s">
        <v>157</v>
      </c>
      <c r="B20" s="26">
        <v>0.99</v>
      </c>
      <c r="C20" s="26">
        <v>0.13</v>
      </c>
      <c r="D20" s="26">
        <v>0.81</v>
      </c>
      <c r="E20" s="26">
        <v>0.75</v>
      </c>
      <c r="F20" s="26">
        <v>0.89</v>
      </c>
      <c r="G20" s="26">
        <v>0.22</v>
      </c>
      <c r="H20" s="26">
        <v>723</v>
      </c>
      <c r="I20" s="26">
        <v>28</v>
      </c>
      <c r="J20" s="26">
        <v>585</v>
      </c>
      <c r="K20" s="26">
        <v>7</v>
      </c>
      <c r="L20" s="26">
        <v>138</v>
      </c>
      <c r="M20" s="27">
        <v>21</v>
      </c>
    </row>
    <row r="21" spans="1:16" ht="15" thickBot="1" x14ac:dyDescent="0.35"/>
    <row r="22" spans="1:16" ht="18.600000000000001" thickBot="1" x14ac:dyDescent="0.4">
      <c r="B22" s="167" t="s">
        <v>152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9"/>
    </row>
    <row r="23" spans="1:16" ht="15" thickBot="1" x14ac:dyDescent="0.35">
      <c r="B23" s="163" t="s">
        <v>158</v>
      </c>
      <c r="C23" s="160"/>
      <c r="D23" s="161"/>
      <c r="F23" s="163" t="s">
        <v>159</v>
      </c>
      <c r="G23" s="160"/>
      <c r="H23" s="161"/>
      <c r="J23" s="164" t="s">
        <v>160</v>
      </c>
      <c r="K23" s="165"/>
      <c r="L23" s="166"/>
      <c r="N23" s="163" t="s">
        <v>161</v>
      </c>
      <c r="O23" s="160"/>
      <c r="P23" s="161"/>
    </row>
    <row r="24" spans="1:16" ht="15" thickBot="1" x14ac:dyDescent="0.35">
      <c r="B24" s="61"/>
      <c r="C24" s="62" t="s">
        <v>150</v>
      </c>
      <c r="D24" s="63" t="s">
        <v>151</v>
      </c>
      <c r="F24" s="66"/>
      <c r="G24" s="67" t="s">
        <v>150</v>
      </c>
      <c r="H24" s="68" t="s">
        <v>151</v>
      </c>
      <c r="J24" s="66"/>
      <c r="K24" s="67" t="s">
        <v>150</v>
      </c>
      <c r="L24" s="68" t="s">
        <v>151</v>
      </c>
      <c r="N24" s="66"/>
      <c r="O24" s="67" t="s">
        <v>150</v>
      </c>
      <c r="P24" s="68" t="s">
        <v>151</v>
      </c>
    </row>
    <row r="25" spans="1:16" x14ac:dyDescent="0.3">
      <c r="B25" s="48" t="s">
        <v>0</v>
      </c>
      <c r="C25" s="65">
        <v>11.8894147197</v>
      </c>
      <c r="D25" s="64">
        <v>5.6453858149799999E-4</v>
      </c>
      <c r="F25" s="48" t="s">
        <v>0</v>
      </c>
      <c r="G25" s="65">
        <v>11.8894147197</v>
      </c>
      <c r="H25" s="64">
        <v>5.6453858149799999E-4</v>
      </c>
      <c r="J25" s="48" t="s">
        <v>0</v>
      </c>
      <c r="K25" s="65">
        <v>11.8894147197</v>
      </c>
      <c r="L25" s="64">
        <v>5.6453858149799999E-4</v>
      </c>
      <c r="N25" s="48" t="s">
        <v>0</v>
      </c>
      <c r="O25" s="65">
        <v>11.8894147197</v>
      </c>
      <c r="P25" s="64">
        <v>5.6453858149799999E-4</v>
      </c>
    </row>
    <row r="26" spans="1:16" x14ac:dyDescent="0.3">
      <c r="B26" s="49" t="s">
        <v>1</v>
      </c>
      <c r="C26" s="13">
        <v>10.2863837191</v>
      </c>
      <c r="D26" s="4">
        <v>1.3401548152800001E-3</v>
      </c>
      <c r="F26" s="49" t="s">
        <v>1</v>
      </c>
      <c r="G26" s="13">
        <v>10.2863837191</v>
      </c>
      <c r="H26" s="4">
        <v>1.3401548152800001E-3</v>
      </c>
      <c r="J26" s="49" t="s">
        <v>1</v>
      </c>
      <c r="K26" s="13">
        <v>10.2863837191</v>
      </c>
      <c r="L26" s="4">
        <v>1.3401548152800001E-3</v>
      </c>
      <c r="N26" s="49" t="s">
        <v>1</v>
      </c>
      <c r="O26" s="13">
        <v>10.2863837191</v>
      </c>
      <c r="P26" s="4">
        <v>1.3401548152800001E-3</v>
      </c>
    </row>
    <row r="27" spans="1:16" x14ac:dyDescent="0.3">
      <c r="B27" s="49" t="s">
        <v>2</v>
      </c>
      <c r="C27" s="13">
        <v>264.00755954700003</v>
      </c>
      <c r="D27" s="45">
        <v>2.2960905982099998E-59</v>
      </c>
      <c r="F27" s="49" t="s">
        <v>2</v>
      </c>
      <c r="G27" s="13">
        <v>264.00755954700003</v>
      </c>
      <c r="H27" s="45">
        <v>2.2960905982099998E-59</v>
      </c>
      <c r="J27" s="49" t="s">
        <v>2</v>
      </c>
      <c r="K27" s="13">
        <v>264.00755954700003</v>
      </c>
      <c r="L27" s="45">
        <v>2.2960905982099998E-59</v>
      </c>
      <c r="N27" s="49" t="s">
        <v>2</v>
      </c>
      <c r="O27" s="13">
        <v>264.00755954700003</v>
      </c>
      <c r="P27" s="45">
        <v>2.2960905982099998E-59</v>
      </c>
    </row>
    <row r="28" spans="1:16" x14ac:dyDescent="0.3">
      <c r="B28" s="49" t="s">
        <v>3</v>
      </c>
      <c r="C28" s="13">
        <v>12.7636934671</v>
      </c>
      <c r="D28" s="4">
        <v>3.5341236177099998E-4</v>
      </c>
      <c r="F28" s="49" t="s">
        <v>3</v>
      </c>
      <c r="G28" s="13">
        <v>12.7636934671</v>
      </c>
      <c r="H28" s="4">
        <v>3.5341236177099998E-4</v>
      </c>
      <c r="J28" s="49" t="s">
        <v>3</v>
      </c>
      <c r="K28" s="13">
        <v>12.7636934671</v>
      </c>
      <c r="L28" s="4">
        <v>3.5341236177099998E-4</v>
      </c>
      <c r="N28" s="49" t="s">
        <v>3</v>
      </c>
      <c r="O28" s="13">
        <v>12.7636934671</v>
      </c>
      <c r="P28" s="4">
        <v>3.5341236177099998E-4</v>
      </c>
    </row>
    <row r="29" spans="1:16" x14ac:dyDescent="0.3">
      <c r="B29" s="49" t="s">
        <v>4</v>
      </c>
      <c r="C29" s="13">
        <v>719.77457007199996</v>
      </c>
      <c r="D29" s="45">
        <v>1.49857512545E-158</v>
      </c>
      <c r="F29" s="49" t="s">
        <v>4</v>
      </c>
      <c r="G29" s="13">
        <v>719.77457007199996</v>
      </c>
      <c r="H29" s="45">
        <v>1.49857512545E-158</v>
      </c>
      <c r="J29" s="49" t="s">
        <v>4</v>
      </c>
      <c r="K29" s="13">
        <v>719.77457007199996</v>
      </c>
      <c r="L29" s="45">
        <v>1.49857512545E-158</v>
      </c>
      <c r="N29" s="49" t="s">
        <v>4</v>
      </c>
      <c r="O29" s="13">
        <v>719.77457007199996</v>
      </c>
      <c r="P29" s="45">
        <v>1.49857512545E-158</v>
      </c>
    </row>
    <row r="30" spans="1:16" x14ac:dyDescent="0.3">
      <c r="B30" s="49" t="s">
        <v>5</v>
      </c>
      <c r="C30" s="13">
        <v>29.030663089000001</v>
      </c>
      <c r="D30" s="45">
        <v>7.1241672752599995E-8</v>
      </c>
      <c r="F30" s="49" t="s">
        <v>5</v>
      </c>
      <c r="G30" s="13">
        <v>29.030663089000001</v>
      </c>
      <c r="H30" s="45">
        <v>7.1241672752599995E-8</v>
      </c>
      <c r="J30" s="49" t="s">
        <v>5</v>
      </c>
      <c r="K30" s="13">
        <v>29.030663089000001</v>
      </c>
      <c r="L30" s="45">
        <v>7.1241672752599995E-8</v>
      </c>
      <c r="N30" s="49" t="s">
        <v>5</v>
      </c>
      <c r="O30" s="13">
        <v>29.030663089000001</v>
      </c>
      <c r="P30" s="45">
        <v>7.1241672752599995E-8</v>
      </c>
    </row>
    <row r="31" spans="1:16" x14ac:dyDescent="0.3">
      <c r="B31" s="49" t="s">
        <v>7</v>
      </c>
      <c r="C31" s="13">
        <v>9.2404937500600006</v>
      </c>
      <c r="D31" s="4">
        <v>2.3672111532799999E-3</v>
      </c>
      <c r="F31" s="49" t="s">
        <v>6</v>
      </c>
      <c r="G31" s="13">
        <v>0.36682885038099999</v>
      </c>
      <c r="H31" s="4">
        <v>0.54473791088800005</v>
      </c>
      <c r="J31" s="49" t="s">
        <v>7</v>
      </c>
      <c r="K31" s="13">
        <v>9.2404937500600006</v>
      </c>
      <c r="L31" s="4">
        <v>2.3672111532799999E-3</v>
      </c>
      <c r="N31" s="49" t="s">
        <v>6</v>
      </c>
      <c r="O31" s="13">
        <v>0.36682885038099999</v>
      </c>
      <c r="P31" s="4">
        <v>0.54473791088800005</v>
      </c>
    </row>
    <row r="32" spans="1:16" x14ac:dyDescent="0.3">
      <c r="B32" s="49" t="s">
        <v>8</v>
      </c>
      <c r="C32" s="13">
        <v>351.72557796900003</v>
      </c>
      <c r="D32" s="45">
        <v>1.78391090095E-78</v>
      </c>
      <c r="F32" s="49" t="s">
        <v>7</v>
      </c>
      <c r="G32" s="13">
        <v>9.2404937500600006</v>
      </c>
      <c r="H32" s="4">
        <v>2.3672111532799999E-3</v>
      </c>
      <c r="J32" s="49" t="s">
        <v>8</v>
      </c>
      <c r="K32" s="13">
        <v>351.72557796900003</v>
      </c>
      <c r="L32" s="45">
        <v>1.78391090095E-78</v>
      </c>
      <c r="N32" s="49" t="s">
        <v>7</v>
      </c>
      <c r="O32" s="13">
        <v>9.2404937500600006</v>
      </c>
      <c r="P32" s="4">
        <v>2.3672111532799999E-3</v>
      </c>
    </row>
    <row r="33" spans="2:16" x14ac:dyDescent="0.3">
      <c r="B33" s="49" t="s">
        <v>9</v>
      </c>
      <c r="C33" s="13">
        <v>73.471046454000003</v>
      </c>
      <c r="D33" s="45">
        <v>1.0212324989600001E-17</v>
      </c>
      <c r="F33" s="49" t="s">
        <v>8</v>
      </c>
      <c r="G33" s="13">
        <v>351.72557796900003</v>
      </c>
      <c r="H33" s="45">
        <v>1.78391090095E-78</v>
      </c>
      <c r="J33" s="49" t="s">
        <v>9</v>
      </c>
      <c r="K33" s="13">
        <v>73.471046454000003</v>
      </c>
      <c r="L33" s="45">
        <v>1.0212324989600001E-17</v>
      </c>
      <c r="N33" s="49" t="s">
        <v>8</v>
      </c>
      <c r="O33" s="13">
        <v>351.72557796900003</v>
      </c>
      <c r="P33" s="45">
        <v>1.78391090095E-78</v>
      </c>
    </row>
    <row r="34" spans="2:16" x14ac:dyDescent="0.3">
      <c r="B34" s="49" t="s">
        <v>10</v>
      </c>
      <c r="C34" s="13">
        <v>861.00648978000004</v>
      </c>
      <c r="D34" s="45">
        <v>2.9427285644300001E-189</v>
      </c>
      <c r="F34" s="49" t="s">
        <v>9</v>
      </c>
      <c r="G34" s="13">
        <v>73.471046454000003</v>
      </c>
      <c r="H34" s="45">
        <v>1.0212324989600001E-17</v>
      </c>
      <c r="J34" s="49" t="s">
        <v>10</v>
      </c>
      <c r="K34" s="13">
        <v>861.00648978000004</v>
      </c>
      <c r="L34" s="45">
        <v>2.9427285644300001E-189</v>
      </c>
      <c r="N34" s="49" t="s">
        <v>9</v>
      </c>
      <c r="O34" s="13">
        <v>73.471046454000003</v>
      </c>
      <c r="P34" s="45">
        <v>1.0212324989600001E-17</v>
      </c>
    </row>
    <row r="35" spans="2:16" ht="28.8" x14ac:dyDescent="0.3">
      <c r="B35" s="49" t="s">
        <v>16</v>
      </c>
      <c r="C35" s="13">
        <v>10.9539284801</v>
      </c>
      <c r="D35" s="4">
        <v>9.3405370966399999E-4</v>
      </c>
      <c r="F35" s="49" t="s">
        <v>10</v>
      </c>
      <c r="G35" s="13">
        <v>861.00648978000004</v>
      </c>
      <c r="H35" s="45">
        <v>2.9427285644300001E-189</v>
      </c>
      <c r="J35" s="49" t="s">
        <v>12</v>
      </c>
      <c r="K35" s="13">
        <v>8113.8948588699996</v>
      </c>
      <c r="L35" s="4">
        <v>0</v>
      </c>
      <c r="N35" s="49" t="s">
        <v>10</v>
      </c>
      <c r="O35" s="13">
        <v>861.00648978000004</v>
      </c>
      <c r="P35" s="45">
        <v>2.9427285644300001E-189</v>
      </c>
    </row>
    <row r="36" spans="2:16" ht="28.8" x14ac:dyDescent="0.3">
      <c r="B36" s="49" t="s">
        <v>17</v>
      </c>
      <c r="C36" s="13">
        <v>11.5458302243</v>
      </c>
      <c r="D36" s="4">
        <v>6.7901372158499999E-4</v>
      </c>
      <c r="F36" s="49" t="s">
        <v>16</v>
      </c>
      <c r="G36" s="13">
        <v>10.9539284801</v>
      </c>
      <c r="H36" s="4">
        <v>9.3405370966399999E-4</v>
      </c>
      <c r="J36" s="49" t="s">
        <v>16</v>
      </c>
      <c r="K36" s="13">
        <v>10.9539284801</v>
      </c>
      <c r="L36" s="4">
        <v>9.3405370966399999E-4</v>
      </c>
      <c r="N36" s="49" t="s">
        <v>11</v>
      </c>
      <c r="O36" s="13">
        <v>2.8910617134400001</v>
      </c>
      <c r="P36" s="4">
        <v>8.9072209338299999E-2</v>
      </c>
    </row>
    <row r="37" spans="2:16" ht="43.2" x14ac:dyDescent="0.3">
      <c r="B37" s="49" t="s">
        <v>18</v>
      </c>
      <c r="C37" s="13">
        <v>3.9921936758899998</v>
      </c>
      <c r="D37" s="4">
        <v>4.5711514376699999E-2</v>
      </c>
      <c r="F37" s="49" t="s">
        <v>17</v>
      </c>
      <c r="G37" s="13">
        <v>11.5458302243</v>
      </c>
      <c r="H37" s="4">
        <v>6.7901372158499999E-4</v>
      </c>
      <c r="J37" s="49" t="s">
        <v>17</v>
      </c>
      <c r="K37" s="13">
        <v>11.5458302243</v>
      </c>
      <c r="L37" s="4">
        <v>6.7901372158499999E-4</v>
      </c>
      <c r="N37" s="49" t="s">
        <v>12</v>
      </c>
      <c r="O37" s="13">
        <v>8113.8948588699996</v>
      </c>
      <c r="P37" s="4">
        <v>0</v>
      </c>
    </row>
    <row r="38" spans="2:16" ht="43.2" x14ac:dyDescent="0.3">
      <c r="B38" s="49" t="s">
        <v>19</v>
      </c>
      <c r="C38" s="13">
        <v>5.1696681554100001</v>
      </c>
      <c r="D38" s="4">
        <v>2.2984606188900001E-2</v>
      </c>
      <c r="F38" s="49" t="s">
        <v>18</v>
      </c>
      <c r="G38" s="13">
        <v>3.9921936758899998</v>
      </c>
      <c r="H38" s="4">
        <v>4.5711514376699999E-2</v>
      </c>
      <c r="J38" s="49" t="s">
        <v>18</v>
      </c>
      <c r="K38" s="13">
        <v>3.9921936758899998</v>
      </c>
      <c r="L38" s="4">
        <v>4.5711514376699999E-2</v>
      </c>
      <c r="N38" s="49" t="s">
        <v>16</v>
      </c>
      <c r="O38" s="13">
        <v>10.9539284801</v>
      </c>
      <c r="P38" s="4">
        <v>9.3405370966399999E-4</v>
      </c>
    </row>
    <row r="39" spans="2:16" ht="43.2" x14ac:dyDescent="0.3">
      <c r="B39" s="49" t="s">
        <v>21</v>
      </c>
      <c r="C39" s="13">
        <v>5.5195969474700002</v>
      </c>
      <c r="D39" s="4">
        <v>1.88045909032E-2</v>
      </c>
      <c r="F39" s="49" t="s">
        <v>19</v>
      </c>
      <c r="G39" s="13">
        <v>5.1696681554100001</v>
      </c>
      <c r="H39" s="4">
        <v>2.2984606188900001E-2</v>
      </c>
      <c r="J39" s="49" t="s">
        <v>19</v>
      </c>
      <c r="K39" s="13">
        <v>5.1696681554100001</v>
      </c>
      <c r="L39" s="4">
        <v>2.2984606188900001E-2</v>
      </c>
      <c r="N39" s="49" t="s">
        <v>17</v>
      </c>
      <c r="O39" s="13">
        <v>11.5458302243</v>
      </c>
      <c r="P39" s="4">
        <v>6.7901372158499999E-4</v>
      </c>
    </row>
    <row r="40" spans="2:16" ht="43.2" x14ac:dyDescent="0.3">
      <c r="B40" s="49" t="s">
        <v>22</v>
      </c>
      <c r="C40" s="13">
        <v>4.2183571523100003</v>
      </c>
      <c r="D40" s="4">
        <v>3.9988860691299997E-2</v>
      </c>
      <c r="F40" s="49" t="s">
        <v>20</v>
      </c>
      <c r="G40" s="13">
        <v>0.17593865218099999</v>
      </c>
      <c r="H40" s="4">
        <v>0.67488698444999995</v>
      </c>
      <c r="J40" s="49" t="s">
        <v>21</v>
      </c>
      <c r="K40" s="13">
        <v>5.5195969474700002</v>
      </c>
      <c r="L40" s="4">
        <v>1.88045909032E-2</v>
      </c>
      <c r="N40" s="49" t="s">
        <v>18</v>
      </c>
      <c r="O40" s="13">
        <v>3.9921936758899998</v>
      </c>
      <c r="P40" s="4">
        <v>4.5711514376699999E-2</v>
      </c>
    </row>
    <row r="41" spans="2:16" ht="57.6" x14ac:dyDescent="0.3">
      <c r="B41" s="49" t="s">
        <v>24</v>
      </c>
      <c r="C41" s="13">
        <v>4.63463102436</v>
      </c>
      <c r="D41" s="4">
        <v>3.1332881157000003E-2</v>
      </c>
      <c r="F41" s="49" t="s">
        <v>21</v>
      </c>
      <c r="G41" s="13">
        <v>5.5195969474700002</v>
      </c>
      <c r="H41" s="4">
        <v>1.88045909032E-2</v>
      </c>
      <c r="J41" s="49" t="s">
        <v>22</v>
      </c>
      <c r="K41" s="13">
        <v>4.2183571523100003</v>
      </c>
      <c r="L41" s="4">
        <v>3.9988860691299997E-2</v>
      </c>
      <c r="N41" s="49" t="s">
        <v>19</v>
      </c>
      <c r="O41" s="13">
        <v>5.1696681554100001</v>
      </c>
      <c r="P41" s="4">
        <v>2.2984606188900001E-2</v>
      </c>
    </row>
    <row r="42" spans="2:16" ht="57.6" x14ac:dyDescent="0.3">
      <c r="B42" s="49" t="s">
        <v>25</v>
      </c>
      <c r="C42" s="13">
        <v>4.0242286709800004</v>
      </c>
      <c r="D42" s="4">
        <v>4.4851124565100001E-2</v>
      </c>
      <c r="F42" s="49" t="s">
        <v>22</v>
      </c>
      <c r="G42" s="13">
        <v>4.2183571523100003</v>
      </c>
      <c r="H42" s="4">
        <v>3.9988860691299997E-2</v>
      </c>
      <c r="J42" s="49" t="s">
        <v>24</v>
      </c>
      <c r="K42" s="13">
        <v>4.63463102436</v>
      </c>
      <c r="L42" s="4">
        <v>3.1332881157000003E-2</v>
      </c>
      <c r="N42" s="49" t="s">
        <v>20</v>
      </c>
      <c r="O42" s="13">
        <v>0.17593865218099999</v>
      </c>
      <c r="P42" s="4">
        <v>0.67488698444999995</v>
      </c>
    </row>
    <row r="43" spans="2:16" ht="57.6" x14ac:dyDescent="0.3">
      <c r="B43" s="49" t="s">
        <v>37</v>
      </c>
      <c r="C43" s="13">
        <v>4.3087121212100001</v>
      </c>
      <c r="D43" s="4">
        <v>3.7917657154299997E-2</v>
      </c>
      <c r="F43" s="49" t="s">
        <v>23</v>
      </c>
      <c r="G43" s="13">
        <v>1.4503341572799999</v>
      </c>
      <c r="H43" s="4">
        <v>0.22847434172</v>
      </c>
      <c r="J43" s="49" t="s">
        <v>25</v>
      </c>
      <c r="K43" s="13">
        <v>4.0242286709800004</v>
      </c>
      <c r="L43" s="4">
        <v>4.4851124565100001E-2</v>
      </c>
      <c r="N43" s="49" t="s">
        <v>21</v>
      </c>
      <c r="O43" s="13">
        <v>5.5195969474700002</v>
      </c>
      <c r="P43" s="4">
        <v>1.88045909032E-2</v>
      </c>
    </row>
    <row r="44" spans="2:16" ht="57.6" x14ac:dyDescent="0.3">
      <c r="B44" s="49" t="s">
        <v>42</v>
      </c>
      <c r="C44" s="13">
        <v>7.6388888888900004</v>
      </c>
      <c r="D44" s="4">
        <v>5.7123093693800002E-3</v>
      </c>
      <c r="F44" s="49" t="s">
        <v>24</v>
      </c>
      <c r="G44" s="13">
        <v>4.63463102436</v>
      </c>
      <c r="H44" s="4">
        <v>3.1332881157000003E-2</v>
      </c>
      <c r="J44" s="49" t="s">
        <v>37</v>
      </c>
      <c r="K44" s="13">
        <v>4.3087121212100001</v>
      </c>
      <c r="L44" s="4">
        <v>3.7917657154299997E-2</v>
      </c>
      <c r="N44" s="49" t="s">
        <v>22</v>
      </c>
      <c r="O44" s="13">
        <v>4.2183571523100003</v>
      </c>
      <c r="P44" s="4">
        <v>3.9988860691299997E-2</v>
      </c>
    </row>
    <row r="45" spans="2:16" ht="57.6" x14ac:dyDescent="0.3">
      <c r="B45" s="49" t="s">
        <v>46</v>
      </c>
      <c r="C45" s="13">
        <v>6.6013826049100004</v>
      </c>
      <c r="D45" s="4">
        <v>1.0189961035599999E-2</v>
      </c>
      <c r="F45" s="49" t="s">
        <v>25</v>
      </c>
      <c r="G45" s="13">
        <v>4.0242286709800004</v>
      </c>
      <c r="H45" s="4">
        <v>4.4851124565100001E-2</v>
      </c>
      <c r="J45" s="49" t="s">
        <v>42</v>
      </c>
      <c r="K45" s="13">
        <v>7.6388888888900004</v>
      </c>
      <c r="L45" s="4">
        <v>5.7123093693800002E-3</v>
      </c>
      <c r="N45" s="49" t="s">
        <v>23</v>
      </c>
      <c r="O45" s="13">
        <v>1.4503341572799999</v>
      </c>
      <c r="P45" s="4">
        <v>0.22847434172</v>
      </c>
    </row>
    <row r="46" spans="2:16" ht="57.6" x14ac:dyDescent="0.3">
      <c r="B46" s="49" t="s">
        <v>47</v>
      </c>
      <c r="C46" s="13">
        <v>12.2069209649</v>
      </c>
      <c r="D46" s="4">
        <v>4.7612550729300002E-4</v>
      </c>
      <c r="F46" s="49" t="s">
        <v>26</v>
      </c>
      <c r="G46" s="13">
        <v>0.28409090909099999</v>
      </c>
      <c r="H46" s="4">
        <v>0.59403234059900001</v>
      </c>
      <c r="J46" s="49" t="s">
        <v>46</v>
      </c>
      <c r="K46" s="13">
        <v>6.6013826049100004</v>
      </c>
      <c r="L46" s="4">
        <v>1.0189961035599999E-2</v>
      </c>
      <c r="N46" s="49" t="s">
        <v>24</v>
      </c>
      <c r="O46" s="13">
        <v>4.63463102436</v>
      </c>
      <c r="P46" s="4">
        <v>3.1332881157000003E-2</v>
      </c>
    </row>
    <row r="47" spans="2:16" ht="57.6" x14ac:dyDescent="0.3">
      <c r="B47" s="49" t="s">
        <v>50</v>
      </c>
      <c r="C47" s="13">
        <v>10.1144380926</v>
      </c>
      <c r="D47" s="4">
        <v>1.47112278716E-3</v>
      </c>
      <c r="F47" s="49" t="s">
        <v>27</v>
      </c>
      <c r="G47" s="13">
        <v>0.71833905088600003</v>
      </c>
      <c r="H47" s="4">
        <v>0.39668927155700001</v>
      </c>
      <c r="J47" s="49" t="s">
        <v>47</v>
      </c>
      <c r="K47" s="13">
        <v>12.2069209649</v>
      </c>
      <c r="L47" s="4">
        <v>4.7612550729300002E-4</v>
      </c>
      <c r="N47" s="49" t="s">
        <v>25</v>
      </c>
      <c r="O47" s="13">
        <v>4.0242286709800004</v>
      </c>
      <c r="P47" s="4">
        <v>4.4851124565100001E-2</v>
      </c>
    </row>
    <row r="48" spans="2:16" ht="43.2" x14ac:dyDescent="0.3">
      <c r="B48" s="49" t="s">
        <v>51</v>
      </c>
      <c r="C48" s="13">
        <v>54.641309478099998</v>
      </c>
      <c r="D48" s="45">
        <v>1.44662620762E-13</v>
      </c>
      <c r="F48" s="49" t="s">
        <v>28</v>
      </c>
      <c r="G48" s="13">
        <v>0.18237934904600001</v>
      </c>
      <c r="H48" s="4">
        <v>0.66933638930399997</v>
      </c>
      <c r="J48" s="49" t="s">
        <v>50</v>
      </c>
      <c r="K48" s="13">
        <v>10.1144380926</v>
      </c>
      <c r="L48" s="4">
        <v>1.47112278716E-3</v>
      </c>
      <c r="N48" s="49" t="s">
        <v>26</v>
      </c>
      <c r="O48" s="13">
        <v>0.28409090909099999</v>
      </c>
      <c r="P48" s="4">
        <v>0.59403234059900001</v>
      </c>
    </row>
    <row r="49" spans="2:16" ht="43.2" x14ac:dyDescent="0.3">
      <c r="B49" s="49" t="s">
        <v>52</v>
      </c>
      <c r="C49" s="13">
        <v>93.318882012200007</v>
      </c>
      <c r="D49" s="45">
        <v>4.4512522963799996E-22</v>
      </c>
      <c r="F49" s="49" t="s">
        <v>29</v>
      </c>
      <c r="G49" s="13">
        <v>2.3822023047399998</v>
      </c>
      <c r="H49" s="4">
        <v>0.122724426204</v>
      </c>
      <c r="J49" s="49" t="s">
        <v>51</v>
      </c>
      <c r="K49" s="13">
        <v>54.641309478099998</v>
      </c>
      <c r="L49" s="45">
        <v>1.44662620762E-13</v>
      </c>
      <c r="N49" s="49" t="s">
        <v>27</v>
      </c>
      <c r="O49" s="13">
        <v>0.71833905088600003</v>
      </c>
      <c r="P49" s="4">
        <v>0.39668927155700001</v>
      </c>
    </row>
    <row r="50" spans="2:16" ht="28.8" x14ac:dyDescent="0.3">
      <c r="B50" s="49" t="s">
        <v>53</v>
      </c>
      <c r="C50" s="13">
        <v>45.555364693400001</v>
      </c>
      <c r="D50" s="45">
        <v>1.48384715521E-11</v>
      </c>
      <c r="F50" s="49" t="s">
        <v>30</v>
      </c>
      <c r="G50" s="13">
        <v>0.124695638114</v>
      </c>
      <c r="H50" s="4">
        <v>0.72399645893300002</v>
      </c>
      <c r="J50" s="49" t="s">
        <v>52</v>
      </c>
      <c r="K50" s="13">
        <v>93.318882012200007</v>
      </c>
      <c r="L50" s="45">
        <v>4.4512522963799996E-22</v>
      </c>
      <c r="N50" s="49" t="s">
        <v>28</v>
      </c>
      <c r="O50" s="13">
        <v>0.18237934904600001</v>
      </c>
      <c r="P50" s="4">
        <v>0.66933638930399997</v>
      </c>
    </row>
    <row r="51" spans="2:16" ht="43.2" x14ac:dyDescent="0.3">
      <c r="B51" s="49" t="s">
        <v>54</v>
      </c>
      <c r="C51" s="13">
        <v>114.82301769199999</v>
      </c>
      <c r="D51" s="45">
        <v>8.6044044424199999E-27</v>
      </c>
      <c r="F51" s="49" t="s">
        <v>31</v>
      </c>
      <c r="G51" s="13">
        <v>2.07246376812</v>
      </c>
      <c r="H51" s="4">
        <v>0.149979065056</v>
      </c>
      <c r="J51" s="49" t="s">
        <v>53</v>
      </c>
      <c r="K51" s="13">
        <v>45.555364693400001</v>
      </c>
      <c r="L51" s="45">
        <v>1.48384715521E-11</v>
      </c>
      <c r="N51" s="49" t="s">
        <v>29</v>
      </c>
      <c r="O51" s="13">
        <v>2.3822023047399998</v>
      </c>
      <c r="P51" s="4">
        <v>0.122724426204</v>
      </c>
    </row>
    <row r="52" spans="2:16" ht="43.2" x14ac:dyDescent="0.3">
      <c r="B52" s="49" t="s">
        <v>55</v>
      </c>
      <c r="C52" s="13">
        <v>28.107637715399999</v>
      </c>
      <c r="D52" s="45">
        <v>1.14752101379E-7</v>
      </c>
      <c r="F52" s="49" t="s">
        <v>32</v>
      </c>
      <c r="G52" s="13">
        <v>4.2424242424200002E-2</v>
      </c>
      <c r="H52" s="4">
        <v>0.83681320474800003</v>
      </c>
      <c r="J52" s="49" t="s">
        <v>54</v>
      </c>
      <c r="K52" s="13">
        <v>114.82301769199999</v>
      </c>
      <c r="L52" s="45">
        <v>8.6044044424199999E-27</v>
      </c>
      <c r="N52" s="49" t="s">
        <v>30</v>
      </c>
      <c r="O52" s="13">
        <v>0.124695638114</v>
      </c>
      <c r="P52" s="4">
        <v>0.72399645893300002</v>
      </c>
    </row>
    <row r="53" spans="2:16" ht="43.2" x14ac:dyDescent="0.3">
      <c r="B53" s="49" t="s">
        <v>56</v>
      </c>
      <c r="C53" s="13">
        <v>47.255965909099999</v>
      </c>
      <c r="D53" s="45">
        <v>6.2296087042400004E-12</v>
      </c>
      <c r="F53" s="49" t="s">
        <v>33</v>
      </c>
      <c r="G53" s="13">
        <v>0.132809839973</v>
      </c>
      <c r="H53" s="4">
        <v>0.71553630662300005</v>
      </c>
      <c r="J53" s="49" t="s">
        <v>55</v>
      </c>
      <c r="K53" s="13">
        <v>28.107637715399999</v>
      </c>
      <c r="L53" s="45">
        <v>1.14752101379E-7</v>
      </c>
      <c r="N53" s="49" t="s">
        <v>31</v>
      </c>
      <c r="O53" s="13">
        <v>2.07246376812</v>
      </c>
      <c r="P53" s="4">
        <v>0.149979065056</v>
      </c>
    </row>
    <row r="54" spans="2:16" ht="43.2" x14ac:dyDescent="0.3">
      <c r="B54" s="49" t="s">
        <v>64</v>
      </c>
      <c r="C54" s="13">
        <v>4.1070545884399996</v>
      </c>
      <c r="D54" s="4">
        <v>4.2704674226600001E-2</v>
      </c>
      <c r="F54" s="49" t="s">
        <v>34</v>
      </c>
      <c r="G54" s="13">
        <v>7.3461891643699997E-3</v>
      </c>
      <c r="H54" s="4">
        <v>0.93169702179799996</v>
      </c>
      <c r="J54" s="49" t="s">
        <v>56</v>
      </c>
      <c r="K54" s="13">
        <v>47.255965909099999</v>
      </c>
      <c r="L54" s="45">
        <v>6.2296087042400004E-12</v>
      </c>
      <c r="N54" s="49" t="s">
        <v>32</v>
      </c>
      <c r="O54" s="13">
        <v>4.2424242424200002E-2</v>
      </c>
      <c r="P54" s="4">
        <v>0.83681320474800003</v>
      </c>
    </row>
    <row r="55" spans="2:16" ht="43.2" x14ac:dyDescent="0.3">
      <c r="B55" s="49" t="s">
        <v>67</v>
      </c>
      <c r="C55" s="13">
        <v>26.211711711700001</v>
      </c>
      <c r="D55" s="45">
        <v>3.0596128867399998E-7</v>
      </c>
      <c r="F55" s="49" t="s">
        <v>35</v>
      </c>
      <c r="G55" s="13">
        <v>3.4360685341799999</v>
      </c>
      <c r="H55" s="4">
        <v>6.3787310423399995E-2</v>
      </c>
      <c r="J55" s="49" t="s">
        <v>64</v>
      </c>
      <c r="K55" s="13">
        <v>4.1070545884399996</v>
      </c>
      <c r="L55" s="4">
        <v>4.2704674226600001E-2</v>
      </c>
      <c r="N55" s="49" t="s">
        <v>33</v>
      </c>
      <c r="O55" s="13">
        <v>0.132809839973</v>
      </c>
      <c r="P55" s="4">
        <v>0.71553630662300005</v>
      </c>
    </row>
    <row r="56" spans="2:16" ht="43.2" x14ac:dyDescent="0.3">
      <c r="B56" s="49" t="s">
        <v>73</v>
      </c>
      <c r="C56" s="13">
        <v>4.7024917853200003</v>
      </c>
      <c r="D56" s="4">
        <v>3.0118920393100001E-2</v>
      </c>
      <c r="F56" s="49" t="s">
        <v>36</v>
      </c>
      <c r="G56" s="13">
        <v>0.65185185185200001</v>
      </c>
      <c r="H56" s="4">
        <v>0.41945137132400001</v>
      </c>
      <c r="J56" s="49" t="s">
        <v>67</v>
      </c>
      <c r="K56" s="13">
        <v>26.211711711700001</v>
      </c>
      <c r="L56" s="45">
        <v>3.0596128867399998E-7</v>
      </c>
      <c r="N56" s="49" t="s">
        <v>34</v>
      </c>
      <c r="O56" s="13">
        <v>7.3461891643699997E-3</v>
      </c>
      <c r="P56" s="4">
        <v>0.93169702179799996</v>
      </c>
    </row>
    <row r="57" spans="2:16" ht="43.2" x14ac:dyDescent="0.3">
      <c r="B57" s="49" t="s">
        <v>74</v>
      </c>
      <c r="C57" s="13">
        <v>4.05428440819</v>
      </c>
      <c r="D57" s="4">
        <v>4.4059388951100002E-2</v>
      </c>
      <c r="F57" s="49" t="s">
        <v>37</v>
      </c>
      <c r="G57" s="13">
        <v>4.3087121212100001</v>
      </c>
      <c r="H57" s="4">
        <v>3.7917657154299997E-2</v>
      </c>
      <c r="J57" s="49" t="s">
        <v>73</v>
      </c>
      <c r="K57" s="13">
        <v>4.7024917853200003</v>
      </c>
      <c r="L57" s="4">
        <v>3.0118920393100001E-2</v>
      </c>
      <c r="N57" s="49" t="s">
        <v>35</v>
      </c>
      <c r="O57" s="13">
        <v>3.4360685341799999</v>
      </c>
      <c r="P57" s="4">
        <v>6.3787310423399995E-2</v>
      </c>
    </row>
    <row r="58" spans="2:16" ht="43.2" x14ac:dyDescent="0.3">
      <c r="B58" s="49" t="s">
        <v>75</v>
      </c>
      <c r="C58" s="13">
        <v>21.100707488099999</v>
      </c>
      <c r="D58" s="45">
        <v>4.3576720914800003E-6</v>
      </c>
      <c r="F58" s="49" t="s">
        <v>38</v>
      </c>
      <c r="G58" s="13">
        <v>0.47784090909100002</v>
      </c>
      <c r="H58" s="4">
        <v>0.48940192712199998</v>
      </c>
      <c r="J58" s="49" t="s">
        <v>74</v>
      </c>
      <c r="K58" s="13">
        <v>4.05428440819</v>
      </c>
      <c r="L58" s="4">
        <v>4.4059388951100002E-2</v>
      </c>
      <c r="N58" s="49" t="s">
        <v>36</v>
      </c>
      <c r="O58" s="13">
        <v>0.65185185185200001</v>
      </c>
      <c r="P58" s="4">
        <v>0.41945137132400001</v>
      </c>
    </row>
    <row r="59" spans="2:16" ht="43.2" x14ac:dyDescent="0.3">
      <c r="B59" s="49" t="s">
        <v>83</v>
      </c>
      <c r="C59" s="13">
        <v>11.559311469100001</v>
      </c>
      <c r="D59" s="4">
        <v>6.74108113601E-4</v>
      </c>
      <c r="F59" s="49" t="s">
        <v>39</v>
      </c>
      <c r="G59" s="13">
        <v>1.74657235176E-2</v>
      </c>
      <c r="H59" s="4">
        <v>0.89485936104399999</v>
      </c>
      <c r="J59" s="49" t="s">
        <v>75</v>
      </c>
      <c r="K59" s="13">
        <v>21.100707488099999</v>
      </c>
      <c r="L59" s="45">
        <v>4.3576720914800003E-6</v>
      </c>
      <c r="N59" s="49" t="s">
        <v>37</v>
      </c>
      <c r="O59" s="13">
        <v>4.3087121212100001</v>
      </c>
      <c r="P59" s="4">
        <v>3.7917657154299997E-2</v>
      </c>
    </row>
    <row r="60" spans="2:16" ht="43.2" x14ac:dyDescent="0.3">
      <c r="B60" s="49" t="s">
        <v>95</v>
      </c>
      <c r="C60" s="13">
        <v>7.8005987292299999</v>
      </c>
      <c r="D60" s="4">
        <v>5.22289254234E-3</v>
      </c>
      <c r="F60" s="49" t="s">
        <v>40</v>
      </c>
      <c r="G60" s="13">
        <v>2.0170777743300001</v>
      </c>
      <c r="H60" s="4">
        <v>0.15553822004699999</v>
      </c>
      <c r="J60" s="49" t="s">
        <v>83</v>
      </c>
      <c r="K60" s="13">
        <v>11.559311469100001</v>
      </c>
      <c r="L60" s="4">
        <v>6.74108113601E-4</v>
      </c>
      <c r="N60" s="49" t="s">
        <v>38</v>
      </c>
      <c r="O60" s="13">
        <v>0.47784090909100002</v>
      </c>
      <c r="P60" s="4">
        <v>0.48940192712199998</v>
      </c>
    </row>
    <row r="61" spans="2:16" ht="43.8" thickBot="1" x14ac:dyDescent="0.35">
      <c r="B61" s="52" t="s">
        <v>101</v>
      </c>
      <c r="C61" s="14">
        <v>16.619318181800001</v>
      </c>
      <c r="D61" s="46">
        <v>4.5683333407000002E-5</v>
      </c>
      <c r="F61" s="49" t="s">
        <v>41</v>
      </c>
      <c r="G61" s="13">
        <v>0.74653110047799998</v>
      </c>
      <c r="H61" s="4">
        <v>0.38757673217999999</v>
      </c>
      <c r="J61" s="49" t="s">
        <v>95</v>
      </c>
      <c r="K61" s="13">
        <v>7.8005987292299999</v>
      </c>
      <c r="L61" s="4">
        <v>5.22289254234E-3</v>
      </c>
      <c r="N61" s="49" t="s">
        <v>39</v>
      </c>
      <c r="O61" s="13">
        <v>1.74657235176E-2</v>
      </c>
      <c r="P61" s="4">
        <v>0.89485936104399999</v>
      </c>
    </row>
    <row r="62" spans="2:16" ht="43.8" thickBot="1" x14ac:dyDescent="0.35">
      <c r="F62" s="49" t="s">
        <v>42</v>
      </c>
      <c r="G62" s="13">
        <v>7.6388888888900004</v>
      </c>
      <c r="H62" s="4">
        <v>5.7123093693800002E-3</v>
      </c>
      <c r="J62" s="52" t="s">
        <v>101</v>
      </c>
      <c r="K62" s="14">
        <v>16.619318181800001</v>
      </c>
      <c r="L62" s="46">
        <v>4.5683333407000002E-5</v>
      </c>
      <c r="N62" s="49" t="s">
        <v>40</v>
      </c>
      <c r="O62" s="13">
        <v>2.0170777743300001</v>
      </c>
      <c r="P62" s="4">
        <v>0.15553822004699999</v>
      </c>
    </row>
    <row r="63" spans="2:16" ht="43.2" x14ac:dyDescent="0.3">
      <c r="F63" s="49" t="s">
        <v>43</v>
      </c>
      <c r="G63" s="13">
        <v>3.0776515151500002E-3</v>
      </c>
      <c r="H63" s="4">
        <v>0.95575878345099996</v>
      </c>
      <c r="N63" s="49" t="s">
        <v>41</v>
      </c>
      <c r="O63" s="13">
        <v>0.74653110047799998</v>
      </c>
      <c r="P63" s="4">
        <v>0.38757673217999999</v>
      </c>
    </row>
    <row r="64" spans="2:16" ht="43.2" x14ac:dyDescent="0.3">
      <c r="F64" s="49" t="s">
        <v>44</v>
      </c>
      <c r="G64" s="13">
        <v>0.565075212557</v>
      </c>
      <c r="H64" s="4">
        <v>0.45222255935400002</v>
      </c>
      <c r="N64" s="49" t="s">
        <v>42</v>
      </c>
      <c r="O64" s="13">
        <v>7.6388888888900004</v>
      </c>
      <c r="P64" s="4">
        <v>5.7123093693800002E-3</v>
      </c>
    </row>
    <row r="65" spans="6:16" ht="43.2" x14ac:dyDescent="0.3">
      <c r="F65" s="49" t="s">
        <v>45</v>
      </c>
      <c r="G65" s="13">
        <v>0.52525252525300004</v>
      </c>
      <c r="H65" s="4">
        <v>0.46860966383800001</v>
      </c>
      <c r="N65" s="49" t="s">
        <v>43</v>
      </c>
      <c r="O65" s="13">
        <v>3.0776515151500002E-3</v>
      </c>
      <c r="P65" s="4">
        <v>0.95575878345099996</v>
      </c>
    </row>
    <row r="66" spans="6:16" ht="43.2" x14ac:dyDescent="0.3">
      <c r="F66" s="49" t="s">
        <v>46</v>
      </c>
      <c r="G66" s="13">
        <v>6.6013826049100004</v>
      </c>
      <c r="H66" s="4">
        <v>1.0189961035599999E-2</v>
      </c>
      <c r="N66" s="49" t="s">
        <v>44</v>
      </c>
      <c r="O66" s="13">
        <v>0.565075212557</v>
      </c>
      <c r="P66" s="4">
        <v>0.45222255935400002</v>
      </c>
    </row>
    <row r="67" spans="6:16" ht="43.2" x14ac:dyDescent="0.3">
      <c r="F67" s="49" t="s">
        <v>47</v>
      </c>
      <c r="G67" s="13">
        <v>12.2069209649</v>
      </c>
      <c r="H67" s="4">
        <v>4.7612550729300002E-4</v>
      </c>
      <c r="N67" s="49" t="s">
        <v>45</v>
      </c>
      <c r="O67" s="13">
        <v>0.52525252525300004</v>
      </c>
      <c r="P67" s="4">
        <v>0.46860966383800001</v>
      </c>
    </row>
    <row r="68" spans="6:16" ht="28.8" x14ac:dyDescent="0.3">
      <c r="F68" s="49" t="s">
        <v>48</v>
      </c>
      <c r="G68" s="13">
        <v>1.5702909779600001</v>
      </c>
      <c r="H68" s="4">
        <v>0.21016476169199999</v>
      </c>
      <c r="N68" s="49" t="s">
        <v>46</v>
      </c>
      <c r="O68" s="13">
        <v>6.6013826049100004</v>
      </c>
      <c r="P68" s="4">
        <v>1.0189961035599999E-2</v>
      </c>
    </row>
    <row r="69" spans="6:16" ht="28.8" x14ac:dyDescent="0.3">
      <c r="F69" s="49" t="s">
        <v>49</v>
      </c>
      <c r="G69" s="13">
        <v>1.84840291677</v>
      </c>
      <c r="H69" s="4">
        <v>0.17396925890000001</v>
      </c>
      <c r="N69" s="49" t="s">
        <v>47</v>
      </c>
      <c r="O69" s="13">
        <v>12.2069209649</v>
      </c>
      <c r="P69" s="4">
        <v>4.7612550729300002E-4</v>
      </c>
    </row>
    <row r="70" spans="6:16" ht="28.8" x14ac:dyDescent="0.3">
      <c r="F70" s="49" t="s">
        <v>50</v>
      </c>
      <c r="G70" s="13">
        <v>10.1144380926</v>
      </c>
      <c r="H70" s="4">
        <v>1.47112278716E-3</v>
      </c>
      <c r="N70" s="49" t="s">
        <v>48</v>
      </c>
      <c r="O70" s="13">
        <v>1.5702909779600001</v>
      </c>
      <c r="P70" s="4">
        <v>0.21016476169199999</v>
      </c>
    </row>
    <row r="71" spans="6:16" ht="28.8" x14ac:dyDescent="0.3">
      <c r="F71" s="49" t="s">
        <v>51</v>
      </c>
      <c r="G71" s="13">
        <v>54.641309478099998</v>
      </c>
      <c r="H71" s="45">
        <v>1.44662620762E-13</v>
      </c>
      <c r="N71" s="49" t="s">
        <v>49</v>
      </c>
      <c r="O71" s="13">
        <v>1.84840291677</v>
      </c>
      <c r="P71" s="4">
        <v>0.17396925890000001</v>
      </c>
    </row>
    <row r="72" spans="6:16" ht="28.8" x14ac:dyDescent="0.3">
      <c r="F72" s="49" t="s">
        <v>52</v>
      </c>
      <c r="G72" s="13">
        <v>93.318882012200007</v>
      </c>
      <c r="H72" s="45">
        <v>4.4512522963799996E-22</v>
      </c>
      <c r="N72" s="49" t="s">
        <v>50</v>
      </c>
      <c r="O72" s="13">
        <v>10.1144380926</v>
      </c>
      <c r="P72" s="4">
        <v>1.47112278716E-3</v>
      </c>
    </row>
    <row r="73" spans="6:16" ht="28.8" x14ac:dyDescent="0.3">
      <c r="F73" s="49" t="s">
        <v>53</v>
      </c>
      <c r="G73" s="13">
        <v>45.555364693400001</v>
      </c>
      <c r="H73" s="45">
        <v>1.48384715521E-11</v>
      </c>
      <c r="N73" s="49" t="s">
        <v>51</v>
      </c>
      <c r="O73" s="13">
        <v>54.641309478099998</v>
      </c>
      <c r="P73" s="45">
        <v>1.44662620762E-13</v>
      </c>
    </row>
    <row r="74" spans="6:16" ht="28.8" x14ac:dyDescent="0.3">
      <c r="F74" s="49" t="s">
        <v>54</v>
      </c>
      <c r="G74" s="13">
        <v>114.82301769199999</v>
      </c>
      <c r="H74" s="45">
        <v>8.6044044424199999E-27</v>
      </c>
      <c r="N74" s="49" t="s">
        <v>52</v>
      </c>
      <c r="O74" s="13">
        <v>93.318882012200007</v>
      </c>
      <c r="P74" s="45">
        <v>4.4512522963799996E-22</v>
      </c>
    </row>
    <row r="75" spans="6:16" ht="28.8" x14ac:dyDescent="0.3">
      <c r="F75" s="49" t="s">
        <v>55</v>
      </c>
      <c r="G75" s="13">
        <v>28.107637715399999</v>
      </c>
      <c r="H75" s="45">
        <v>1.14752101379E-7</v>
      </c>
      <c r="N75" s="49" t="s">
        <v>53</v>
      </c>
      <c r="O75" s="13">
        <v>45.555364693400001</v>
      </c>
      <c r="P75" s="45">
        <v>1.48384715521E-11</v>
      </c>
    </row>
    <row r="76" spans="6:16" ht="28.8" x14ac:dyDescent="0.3">
      <c r="F76" s="49" t="s">
        <v>56</v>
      </c>
      <c r="G76" s="13">
        <v>47.255965909099999</v>
      </c>
      <c r="H76" s="45">
        <v>6.2296087042400004E-12</v>
      </c>
      <c r="N76" s="49" t="s">
        <v>54</v>
      </c>
      <c r="O76" s="13">
        <v>114.82301769199999</v>
      </c>
      <c r="P76" s="45">
        <v>8.6044044424199999E-27</v>
      </c>
    </row>
    <row r="77" spans="6:16" ht="28.8" x14ac:dyDescent="0.3">
      <c r="F77" s="49" t="s">
        <v>57</v>
      </c>
      <c r="G77" s="13">
        <v>1.7637096774200001</v>
      </c>
      <c r="H77" s="4">
        <v>0.18416247578200001</v>
      </c>
      <c r="N77" s="49" t="s">
        <v>55</v>
      </c>
      <c r="O77" s="13">
        <v>28.107637715399999</v>
      </c>
      <c r="P77" s="45">
        <v>1.14752101379E-7</v>
      </c>
    </row>
    <row r="78" spans="6:16" ht="28.8" x14ac:dyDescent="0.3">
      <c r="F78" s="49" t="s">
        <v>58</v>
      </c>
      <c r="G78" s="13">
        <v>2.3167372881400001</v>
      </c>
      <c r="H78" s="4">
        <v>0.12798823325</v>
      </c>
      <c r="N78" s="49" t="s">
        <v>56</v>
      </c>
      <c r="O78" s="13">
        <v>47.255965909099999</v>
      </c>
      <c r="P78" s="45">
        <v>6.2296087042400004E-12</v>
      </c>
    </row>
    <row r="79" spans="6:16" ht="28.8" x14ac:dyDescent="0.3">
      <c r="F79" s="49" t="s">
        <v>59</v>
      </c>
      <c r="G79" s="13">
        <v>5.0416133162600003E-3</v>
      </c>
      <c r="H79" s="4">
        <v>0.94339431810600005</v>
      </c>
      <c r="N79" s="49" t="s">
        <v>57</v>
      </c>
      <c r="O79" s="13">
        <v>1.7637096774200001</v>
      </c>
      <c r="P79" s="4">
        <v>0.18416247578200001</v>
      </c>
    </row>
    <row r="80" spans="6:16" ht="28.8" x14ac:dyDescent="0.3">
      <c r="F80" s="49" t="s">
        <v>60</v>
      </c>
      <c r="G80" s="13">
        <v>0.71590909090900001</v>
      </c>
      <c r="H80" s="4">
        <v>0.39748908883200001</v>
      </c>
      <c r="N80" s="49" t="s">
        <v>58</v>
      </c>
      <c r="O80" s="13">
        <v>2.3167372881400001</v>
      </c>
      <c r="P80" s="4">
        <v>0.12798823325</v>
      </c>
    </row>
    <row r="81" spans="6:16" ht="28.8" x14ac:dyDescent="0.3">
      <c r="F81" s="49" t="s">
        <v>61</v>
      </c>
      <c r="G81" s="13">
        <v>1.00954871732E-2</v>
      </c>
      <c r="H81" s="4">
        <v>0.91996619623800002</v>
      </c>
      <c r="N81" s="49" t="s">
        <v>59</v>
      </c>
      <c r="O81" s="13">
        <v>5.0416133162600003E-3</v>
      </c>
      <c r="P81" s="4">
        <v>0.94339431810600005</v>
      </c>
    </row>
    <row r="82" spans="6:16" ht="28.8" x14ac:dyDescent="0.3">
      <c r="F82" s="49" t="s">
        <v>62</v>
      </c>
      <c r="G82" s="13">
        <v>0.96786412512200004</v>
      </c>
      <c r="H82" s="4">
        <v>0.32521343816999998</v>
      </c>
      <c r="N82" s="49" t="s">
        <v>60</v>
      </c>
      <c r="O82" s="13">
        <v>0.71590909090900001</v>
      </c>
      <c r="P82" s="4">
        <v>0.39748908883200001</v>
      </c>
    </row>
    <row r="83" spans="6:16" ht="28.8" x14ac:dyDescent="0.3">
      <c r="F83" s="49" t="s">
        <v>63</v>
      </c>
      <c r="G83" s="13">
        <v>2.94612890923</v>
      </c>
      <c r="H83" s="4">
        <v>8.6083531397899996E-2</v>
      </c>
      <c r="N83" s="49" t="s">
        <v>61</v>
      </c>
      <c r="O83" s="13">
        <v>1.00954871732E-2</v>
      </c>
      <c r="P83" s="4">
        <v>0.91996619623800002</v>
      </c>
    </row>
    <row r="84" spans="6:16" ht="28.8" x14ac:dyDescent="0.3">
      <c r="F84" s="49" t="s">
        <v>64</v>
      </c>
      <c r="G84" s="13">
        <v>4.1070545884399996</v>
      </c>
      <c r="H84" s="4">
        <v>4.2704674226600001E-2</v>
      </c>
      <c r="N84" s="49" t="s">
        <v>62</v>
      </c>
      <c r="O84" s="13">
        <v>0.96786412512200004</v>
      </c>
      <c r="P84" s="4">
        <v>0.32521343816999998</v>
      </c>
    </row>
    <row r="85" spans="6:16" ht="28.8" x14ac:dyDescent="0.3">
      <c r="F85" s="49" t="s">
        <v>65</v>
      </c>
      <c r="G85" s="13">
        <v>3.1619549150000002E-2</v>
      </c>
      <c r="H85" s="4">
        <v>0.85886523044700003</v>
      </c>
      <c r="N85" s="49" t="s">
        <v>63</v>
      </c>
      <c r="O85" s="13">
        <v>2.94612890923</v>
      </c>
      <c r="P85" s="4">
        <v>8.6083531397899996E-2</v>
      </c>
    </row>
    <row r="86" spans="6:16" ht="28.8" x14ac:dyDescent="0.3">
      <c r="F86" s="49" t="s">
        <v>66</v>
      </c>
      <c r="G86" s="13">
        <v>1.60503338469E-3</v>
      </c>
      <c r="H86" s="4">
        <v>0.96804300513999997</v>
      </c>
      <c r="N86" s="49" t="s">
        <v>64</v>
      </c>
      <c r="O86" s="13">
        <v>4.1070545884399996</v>
      </c>
      <c r="P86" s="4">
        <v>4.2704674226600001E-2</v>
      </c>
    </row>
    <row r="87" spans="6:16" ht="28.8" x14ac:dyDescent="0.3">
      <c r="F87" s="49" t="s">
        <v>67</v>
      </c>
      <c r="G87" s="13">
        <v>26.211711711700001</v>
      </c>
      <c r="H87" s="45">
        <v>3.0596128867399998E-7</v>
      </c>
      <c r="N87" s="49" t="s">
        <v>65</v>
      </c>
      <c r="O87" s="13">
        <v>3.1619549150000002E-2</v>
      </c>
      <c r="P87" s="4">
        <v>0.85886523044700003</v>
      </c>
    </row>
    <row r="88" spans="6:16" ht="28.8" x14ac:dyDescent="0.3">
      <c r="F88" s="49" t="s">
        <v>68</v>
      </c>
      <c r="G88" s="13">
        <v>0.25316891585599999</v>
      </c>
      <c r="H88" s="4">
        <v>0.61485253247600002</v>
      </c>
      <c r="N88" s="49" t="s">
        <v>66</v>
      </c>
      <c r="O88" s="13">
        <v>1.60503338469E-3</v>
      </c>
      <c r="P88" s="4">
        <v>0.96804300513999997</v>
      </c>
    </row>
    <row r="89" spans="6:16" ht="28.8" x14ac:dyDescent="0.3">
      <c r="F89" s="49" t="s">
        <v>69</v>
      </c>
      <c r="G89" s="13">
        <v>0.44360365013800002</v>
      </c>
      <c r="H89" s="4">
        <v>0.50538823566500002</v>
      </c>
      <c r="N89" s="49" t="s">
        <v>67</v>
      </c>
      <c r="O89" s="13">
        <v>26.211711711700001</v>
      </c>
      <c r="P89" s="45">
        <v>3.0596128867399998E-7</v>
      </c>
    </row>
    <row r="90" spans="6:16" ht="28.8" x14ac:dyDescent="0.3">
      <c r="F90" s="49" t="s">
        <v>70</v>
      </c>
      <c r="G90" s="13">
        <v>3.2132231404999998</v>
      </c>
      <c r="H90" s="4">
        <v>7.3045459247600003E-2</v>
      </c>
      <c r="N90" s="49" t="s">
        <v>68</v>
      </c>
      <c r="O90" s="13">
        <v>0.25316891585599999</v>
      </c>
      <c r="P90" s="4">
        <v>0.61485253247600002</v>
      </c>
    </row>
    <row r="91" spans="6:16" ht="28.8" x14ac:dyDescent="0.3">
      <c r="F91" s="49" t="s">
        <v>71</v>
      </c>
      <c r="G91" s="13">
        <v>4.0441176470599999E-2</v>
      </c>
      <c r="H91" s="4">
        <v>0.840620447178</v>
      </c>
      <c r="N91" s="49" t="s">
        <v>69</v>
      </c>
      <c r="O91" s="13">
        <v>0.44360365013800002</v>
      </c>
      <c r="P91" s="4">
        <v>0.50538823566500002</v>
      </c>
    </row>
    <row r="92" spans="6:16" ht="28.8" x14ac:dyDescent="0.3">
      <c r="F92" s="49" t="s">
        <v>72</v>
      </c>
      <c r="G92" s="13">
        <v>0.58451039787600001</v>
      </c>
      <c r="H92" s="4">
        <v>0.44454979974999997</v>
      </c>
      <c r="N92" s="49" t="s">
        <v>70</v>
      </c>
      <c r="O92" s="13">
        <v>3.2132231404999998</v>
      </c>
      <c r="P92" s="4">
        <v>7.3045459247600003E-2</v>
      </c>
    </row>
    <row r="93" spans="6:16" ht="28.8" x14ac:dyDescent="0.3">
      <c r="F93" s="49" t="s">
        <v>73</v>
      </c>
      <c r="G93" s="13">
        <v>4.7024917853200003</v>
      </c>
      <c r="H93" s="4">
        <v>3.0118920393100001E-2</v>
      </c>
      <c r="N93" s="49" t="s">
        <v>71</v>
      </c>
      <c r="O93" s="13">
        <v>4.0441176470599999E-2</v>
      </c>
      <c r="P93" s="4">
        <v>0.840620447178</v>
      </c>
    </row>
    <row r="94" spans="6:16" ht="28.8" x14ac:dyDescent="0.3">
      <c r="F94" s="49" t="s">
        <v>74</v>
      </c>
      <c r="G94" s="13">
        <v>4.05428440819</v>
      </c>
      <c r="H94" s="4">
        <v>4.4059388951100002E-2</v>
      </c>
      <c r="N94" s="49" t="s">
        <v>72</v>
      </c>
      <c r="O94" s="13">
        <v>0.58451039787600001</v>
      </c>
      <c r="P94" s="4">
        <v>0.44454979974999997</v>
      </c>
    </row>
    <row r="95" spans="6:16" ht="28.8" x14ac:dyDescent="0.3">
      <c r="F95" s="49" t="s">
        <v>75</v>
      </c>
      <c r="G95" s="13">
        <v>21.100707488099999</v>
      </c>
      <c r="H95" s="45">
        <v>4.3576720914800003E-6</v>
      </c>
      <c r="N95" s="49" t="s">
        <v>73</v>
      </c>
      <c r="O95" s="13">
        <v>4.7024917853200003</v>
      </c>
      <c r="P95" s="4">
        <v>3.0118920393100001E-2</v>
      </c>
    </row>
    <row r="96" spans="6:16" ht="28.8" x14ac:dyDescent="0.3">
      <c r="F96" s="49" t="s">
        <v>76</v>
      </c>
      <c r="G96" s="13">
        <v>1.9268774703600001E-3</v>
      </c>
      <c r="H96" s="4">
        <v>0.96498713439299999</v>
      </c>
      <c r="N96" s="49" t="s">
        <v>74</v>
      </c>
      <c r="O96" s="13">
        <v>4.05428440819</v>
      </c>
      <c r="P96" s="4">
        <v>4.4059388951100002E-2</v>
      </c>
    </row>
    <row r="97" spans="6:16" ht="28.8" x14ac:dyDescent="0.3">
      <c r="F97" s="49" t="s">
        <v>77</v>
      </c>
      <c r="G97" s="13">
        <v>0.44318181818199998</v>
      </c>
      <c r="H97" s="4">
        <v>0.50559071176399994</v>
      </c>
      <c r="N97" s="49" t="s">
        <v>75</v>
      </c>
      <c r="O97" s="13">
        <v>21.100707488099999</v>
      </c>
      <c r="P97" s="45">
        <v>4.3576720914800003E-6</v>
      </c>
    </row>
    <row r="98" spans="6:16" ht="28.8" x14ac:dyDescent="0.3">
      <c r="F98" s="49" t="s">
        <v>78</v>
      </c>
      <c r="G98" s="51">
        <v>5.1483231911399996E-6</v>
      </c>
      <c r="H98" s="4">
        <v>0.99818960813299995</v>
      </c>
      <c r="N98" s="49" t="s">
        <v>76</v>
      </c>
      <c r="O98" s="13">
        <v>1.9268774703600001E-3</v>
      </c>
      <c r="P98" s="4">
        <v>0.96498713439299999</v>
      </c>
    </row>
    <row r="99" spans="6:16" ht="28.8" x14ac:dyDescent="0.3">
      <c r="F99" s="49" t="s">
        <v>79</v>
      </c>
      <c r="G99" s="13">
        <v>2.5252525252500001E-4</v>
      </c>
      <c r="H99" s="4">
        <v>0.98732131562900005</v>
      </c>
      <c r="N99" s="49" t="s">
        <v>77</v>
      </c>
      <c r="O99" s="13">
        <v>0.44318181818199998</v>
      </c>
      <c r="P99" s="4">
        <v>0.50559071176399994</v>
      </c>
    </row>
    <row r="100" spans="6:16" ht="28.8" x14ac:dyDescent="0.3">
      <c r="F100" s="49" t="s">
        <v>80</v>
      </c>
      <c r="G100" s="13">
        <v>1.1857650385199999E-2</v>
      </c>
      <c r="H100" s="4">
        <v>0.913287486521</v>
      </c>
      <c r="N100" s="49" t="s">
        <v>78</v>
      </c>
      <c r="O100" s="51">
        <v>5.1483231911399996E-6</v>
      </c>
      <c r="P100" s="4">
        <v>0.99818960813299995</v>
      </c>
    </row>
    <row r="101" spans="6:16" ht="28.8" x14ac:dyDescent="0.3">
      <c r="F101" s="49" t="s">
        <v>81</v>
      </c>
      <c r="G101" s="13">
        <v>0.28488005050499998</v>
      </c>
      <c r="H101" s="4">
        <v>0.59352035265000003</v>
      </c>
      <c r="N101" s="49" t="s">
        <v>79</v>
      </c>
      <c r="O101" s="13">
        <v>2.5252525252500001E-4</v>
      </c>
      <c r="P101" s="4">
        <v>0.98732131562900005</v>
      </c>
    </row>
    <row r="102" spans="6:16" ht="28.8" x14ac:dyDescent="0.3">
      <c r="F102" s="49" t="s">
        <v>82</v>
      </c>
      <c r="G102" s="13">
        <v>0.31230697881699998</v>
      </c>
      <c r="H102" s="4">
        <v>0.57626796930699997</v>
      </c>
      <c r="N102" s="49" t="s">
        <v>80</v>
      </c>
      <c r="O102" s="13">
        <v>1.1857650385199999E-2</v>
      </c>
      <c r="P102" s="4">
        <v>0.913287486521</v>
      </c>
    </row>
    <row r="103" spans="6:16" ht="28.8" x14ac:dyDescent="0.3">
      <c r="F103" s="49" t="s">
        <v>83</v>
      </c>
      <c r="G103" s="13">
        <v>11.559311469100001</v>
      </c>
      <c r="H103" s="4">
        <v>6.74108113601E-4</v>
      </c>
      <c r="N103" s="49" t="s">
        <v>81</v>
      </c>
      <c r="O103" s="13">
        <v>0.28488005050499998</v>
      </c>
      <c r="P103" s="4">
        <v>0.59352035265000003</v>
      </c>
    </row>
    <row r="104" spans="6:16" ht="28.8" x14ac:dyDescent="0.3">
      <c r="F104" s="49" t="s">
        <v>84</v>
      </c>
      <c r="G104" s="13">
        <v>4.8568907545499997E-3</v>
      </c>
      <c r="H104" s="4">
        <v>0.94443928968299995</v>
      </c>
      <c r="N104" s="49" t="s">
        <v>82</v>
      </c>
      <c r="O104" s="13">
        <v>0.31230697881699998</v>
      </c>
      <c r="P104" s="4">
        <v>0.57626796930699997</v>
      </c>
    </row>
    <row r="105" spans="6:16" ht="28.8" x14ac:dyDescent="0.3">
      <c r="F105" s="49" t="s">
        <v>85</v>
      </c>
      <c r="G105" s="13">
        <v>0.13955145514600001</v>
      </c>
      <c r="H105" s="4">
        <v>0.70872733430000001</v>
      </c>
      <c r="N105" s="49" t="s">
        <v>83</v>
      </c>
      <c r="O105" s="13">
        <v>11.559311469100001</v>
      </c>
      <c r="P105" s="4">
        <v>6.74108113601E-4</v>
      </c>
    </row>
    <row r="106" spans="6:16" ht="28.8" x14ac:dyDescent="0.3">
      <c r="F106" s="49" t="s">
        <v>86</v>
      </c>
      <c r="G106" s="13">
        <v>8.5184067436400002E-2</v>
      </c>
      <c r="H106" s="4">
        <v>0.77039129984900001</v>
      </c>
      <c r="N106" s="49" t="s">
        <v>84</v>
      </c>
      <c r="O106" s="13">
        <v>4.8568907545499997E-3</v>
      </c>
      <c r="P106" s="4">
        <v>0.94443928968299995</v>
      </c>
    </row>
    <row r="107" spans="6:16" ht="28.8" x14ac:dyDescent="0.3">
      <c r="F107" s="49" t="s">
        <v>87</v>
      </c>
      <c r="G107" s="13">
        <v>3.7906910009199999</v>
      </c>
      <c r="H107" s="4">
        <v>5.1538367752700001E-2</v>
      </c>
      <c r="N107" s="49" t="s">
        <v>85</v>
      </c>
      <c r="O107" s="13">
        <v>0.13955145514600001</v>
      </c>
      <c r="P107" s="4">
        <v>0.70872733430000001</v>
      </c>
    </row>
    <row r="108" spans="6:16" ht="28.8" x14ac:dyDescent="0.3">
      <c r="F108" s="49" t="s">
        <v>88</v>
      </c>
      <c r="G108" s="13">
        <v>7.3365987460800003E-2</v>
      </c>
      <c r="H108" s="4">
        <v>0.78649750690800002</v>
      </c>
      <c r="N108" s="49" t="s">
        <v>86</v>
      </c>
      <c r="O108" s="13">
        <v>8.5184067436400002E-2</v>
      </c>
      <c r="P108" s="4">
        <v>0.77039129984900001</v>
      </c>
    </row>
    <row r="109" spans="6:16" ht="28.8" x14ac:dyDescent="0.3">
      <c r="F109" s="49" t="s">
        <v>89</v>
      </c>
      <c r="G109" s="13">
        <v>2.0656443071499999</v>
      </c>
      <c r="H109" s="4">
        <v>0.15065124474</v>
      </c>
      <c r="N109" s="49" t="s">
        <v>87</v>
      </c>
      <c r="O109" s="13">
        <v>3.7906910009199999</v>
      </c>
      <c r="P109" s="4">
        <v>5.1538367752700001E-2</v>
      </c>
    </row>
    <row r="110" spans="6:16" ht="28.8" x14ac:dyDescent="0.3">
      <c r="F110" s="49" t="s">
        <v>90</v>
      </c>
      <c r="G110" s="13">
        <v>1.9925564229399999E-2</v>
      </c>
      <c r="H110" s="4">
        <v>0.88774517174900003</v>
      </c>
      <c r="N110" s="49" t="s">
        <v>88</v>
      </c>
      <c r="O110" s="13">
        <v>7.3365987460800003E-2</v>
      </c>
      <c r="P110" s="4">
        <v>0.78649750690800002</v>
      </c>
    </row>
    <row r="111" spans="6:16" ht="28.8" x14ac:dyDescent="0.3">
      <c r="F111" s="49" t="s">
        <v>91</v>
      </c>
      <c r="G111" s="13">
        <v>0.72803030303000005</v>
      </c>
      <c r="H111" s="4">
        <v>0.39352238992600003</v>
      </c>
      <c r="N111" s="49" t="s">
        <v>89</v>
      </c>
      <c r="O111" s="13">
        <v>2.0656443071499999</v>
      </c>
      <c r="P111" s="4">
        <v>0.15065124474</v>
      </c>
    </row>
    <row r="112" spans="6:16" ht="28.8" x14ac:dyDescent="0.3">
      <c r="F112" s="49" t="s">
        <v>92</v>
      </c>
      <c r="G112" s="13">
        <v>8.7860932557900003E-3</v>
      </c>
      <c r="H112" s="4">
        <v>0.92532033183200002</v>
      </c>
      <c r="N112" s="49" t="s">
        <v>90</v>
      </c>
      <c r="O112" s="13">
        <v>1.9925564229399999E-2</v>
      </c>
      <c r="P112" s="4">
        <v>0.88774517174900003</v>
      </c>
    </row>
    <row r="113" spans="6:16" ht="28.8" x14ac:dyDescent="0.3">
      <c r="F113" s="49" t="s">
        <v>93</v>
      </c>
      <c r="G113" s="13">
        <v>0.79074839302099997</v>
      </c>
      <c r="H113" s="4">
        <v>0.37387392379899997</v>
      </c>
      <c r="N113" s="49" t="s">
        <v>91</v>
      </c>
      <c r="O113" s="13">
        <v>0.72803030303000005</v>
      </c>
      <c r="P113" s="4">
        <v>0.39352238992600003</v>
      </c>
    </row>
    <row r="114" spans="6:16" ht="28.8" x14ac:dyDescent="0.3">
      <c r="F114" s="49" t="s">
        <v>94</v>
      </c>
      <c r="G114" s="13">
        <v>0.89795232308200001</v>
      </c>
      <c r="H114" s="4">
        <v>0.34333136256399999</v>
      </c>
      <c r="N114" s="49" t="s">
        <v>92</v>
      </c>
      <c r="O114" s="13">
        <v>8.7860932557900003E-3</v>
      </c>
      <c r="P114" s="4">
        <v>0.92532033183200002</v>
      </c>
    </row>
    <row r="115" spans="6:16" ht="28.8" x14ac:dyDescent="0.3">
      <c r="F115" s="49" t="s">
        <v>95</v>
      </c>
      <c r="G115" s="13">
        <v>7.8005987292299999</v>
      </c>
      <c r="H115" s="4">
        <v>5.22289254234E-3</v>
      </c>
      <c r="N115" s="49" t="s">
        <v>93</v>
      </c>
      <c r="O115" s="13">
        <v>0.79074839302099997</v>
      </c>
      <c r="P115" s="4">
        <v>0.37387392379899997</v>
      </c>
    </row>
    <row r="116" spans="6:16" ht="28.8" x14ac:dyDescent="0.3">
      <c r="F116" s="49" t="s">
        <v>96</v>
      </c>
      <c r="G116" s="13">
        <v>0.15578250863099999</v>
      </c>
      <c r="H116" s="4">
        <v>0.69306952143400002</v>
      </c>
      <c r="N116" s="49" t="s">
        <v>94</v>
      </c>
      <c r="O116" s="13">
        <v>0.89795232308200001</v>
      </c>
      <c r="P116" s="4">
        <v>0.34333136256399999</v>
      </c>
    </row>
    <row r="117" spans="6:16" ht="28.8" x14ac:dyDescent="0.3">
      <c r="F117" s="49" t="s">
        <v>97</v>
      </c>
      <c r="G117" s="13">
        <v>2.7864493996599999</v>
      </c>
      <c r="H117" s="4">
        <v>9.5064650251399999E-2</v>
      </c>
      <c r="N117" s="49" t="s">
        <v>95</v>
      </c>
      <c r="O117" s="13">
        <v>7.8005987292299999</v>
      </c>
      <c r="P117" s="4">
        <v>5.22289254234E-3</v>
      </c>
    </row>
    <row r="118" spans="6:16" ht="28.8" x14ac:dyDescent="0.3">
      <c r="F118" s="49" t="s">
        <v>98</v>
      </c>
      <c r="G118" s="13">
        <v>2.1067136886099999E-2</v>
      </c>
      <c r="H118" s="4">
        <v>0.88459621046000003</v>
      </c>
      <c r="N118" s="49" t="s">
        <v>96</v>
      </c>
      <c r="O118" s="13">
        <v>0.15578250863099999</v>
      </c>
      <c r="P118" s="4">
        <v>0.69306952143400002</v>
      </c>
    </row>
    <row r="119" spans="6:16" ht="28.8" x14ac:dyDescent="0.3">
      <c r="F119" s="49" t="s">
        <v>99</v>
      </c>
      <c r="G119" s="13">
        <v>0.59315239776399997</v>
      </c>
      <c r="H119" s="4">
        <v>0.441202688575</v>
      </c>
      <c r="N119" s="49" t="s">
        <v>97</v>
      </c>
      <c r="O119" s="13">
        <v>2.7864493996599999</v>
      </c>
      <c r="P119" s="4">
        <v>9.5064650251399999E-2</v>
      </c>
    </row>
    <row r="120" spans="6:16" ht="28.8" x14ac:dyDescent="0.3">
      <c r="F120" s="49" t="s">
        <v>100</v>
      </c>
      <c r="G120" s="13">
        <v>0.44318181818199998</v>
      </c>
      <c r="H120" s="4">
        <v>0.50559071176399994</v>
      </c>
      <c r="N120" s="49" t="s">
        <v>98</v>
      </c>
      <c r="O120" s="13">
        <v>2.1067136886099999E-2</v>
      </c>
      <c r="P120" s="4">
        <v>0.88459621046000003</v>
      </c>
    </row>
    <row r="121" spans="6:16" ht="28.8" x14ac:dyDescent="0.3">
      <c r="F121" s="49" t="s">
        <v>101</v>
      </c>
      <c r="G121" s="13">
        <v>16.619318181800001</v>
      </c>
      <c r="H121" s="45">
        <v>4.5683333407000002E-5</v>
      </c>
      <c r="N121" s="49" t="s">
        <v>99</v>
      </c>
      <c r="O121" s="13">
        <v>0.59315239776399997</v>
      </c>
      <c r="P121" s="4">
        <v>0.441202688575</v>
      </c>
    </row>
    <row r="122" spans="6:16" ht="28.8" x14ac:dyDescent="0.3">
      <c r="F122" s="49" t="s">
        <v>102</v>
      </c>
      <c r="G122" s="13">
        <v>6.1444943472199996E-3</v>
      </c>
      <c r="H122" s="4">
        <v>0.93752035334100003</v>
      </c>
      <c r="N122" s="49" t="s">
        <v>100</v>
      </c>
      <c r="O122" s="13">
        <v>0.44318181818199998</v>
      </c>
      <c r="P122" s="4">
        <v>0.50559071176399994</v>
      </c>
    </row>
    <row r="123" spans="6:16" ht="28.8" x14ac:dyDescent="0.3">
      <c r="F123" s="49" t="s">
        <v>103</v>
      </c>
      <c r="G123" s="13">
        <v>0.26520721925099999</v>
      </c>
      <c r="H123" s="4">
        <v>0.60656508339000004</v>
      </c>
      <c r="N123" s="49" t="s">
        <v>101</v>
      </c>
      <c r="O123" s="13">
        <v>16.619318181800001</v>
      </c>
      <c r="P123" s="45">
        <v>4.5683333407000002E-5</v>
      </c>
    </row>
    <row r="124" spans="6:16" ht="28.8" x14ac:dyDescent="0.3">
      <c r="F124" s="49" t="s">
        <v>104</v>
      </c>
      <c r="G124" s="13">
        <v>1.21383340631E-2</v>
      </c>
      <c r="H124" s="4">
        <v>0.91227129610799995</v>
      </c>
      <c r="N124" s="49" t="s">
        <v>102</v>
      </c>
      <c r="O124" s="13">
        <v>6.1444943472199996E-3</v>
      </c>
      <c r="P124" s="4">
        <v>0.93752035334100003</v>
      </c>
    </row>
    <row r="125" spans="6:16" ht="29.4" thickBot="1" x14ac:dyDescent="0.35">
      <c r="F125" s="52" t="s">
        <v>105</v>
      </c>
      <c r="G125" s="14">
        <v>0.107767643541</v>
      </c>
      <c r="H125" s="6">
        <v>0.74270009697200001</v>
      </c>
      <c r="N125" s="49" t="s">
        <v>103</v>
      </c>
      <c r="O125" s="13">
        <v>0.26520721925099999</v>
      </c>
      <c r="P125" s="4">
        <v>0.60656508339000004</v>
      </c>
    </row>
    <row r="126" spans="6:16" ht="28.8" x14ac:dyDescent="0.3">
      <c r="N126" s="49" t="s">
        <v>104</v>
      </c>
      <c r="O126" s="13">
        <v>1.21383340631E-2</v>
      </c>
      <c r="P126" s="4">
        <v>0.91227129610799995</v>
      </c>
    </row>
    <row r="127" spans="6:16" ht="29.4" thickBot="1" x14ac:dyDescent="0.35">
      <c r="N127" s="52" t="s">
        <v>105</v>
      </c>
      <c r="O127" s="14">
        <v>0.107767643541</v>
      </c>
      <c r="P127" s="6">
        <v>0.74270009697200001</v>
      </c>
    </row>
  </sheetData>
  <mergeCells count="11">
    <mergeCell ref="B15:M15"/>
    <mergeCell ref="G2:M6"/>
    <mergeCell ref="A1:M1"/>
    <mergeCell ref="A7:M7"/>
    <mergeCell ref="B8:M8"/>
    <mergeCell ref="A14:M14"/>
    <mergeCell ref="B22:P22"/>
    <mergeCell ref="B23:D23"/>
    <mergeCell ref="F23:H23"/>
    <mergeCell ref="J23:L23"/>
    <mergeCell ref="N23:P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6" workbookViewId="0">
      <selection sqref="A1:M20"/>
    </sheetView>
  </sheetViews>
  <sheetFormatPr defaultRowHeight="14.4" x14ac:dyDescent="0.3"/>
  <cols>
    <col min="1" max="1" width="46.88671875" style="19" customWidth="1"/>
    <col min="2" max="13" width="10.77734375" style="19" customWidth="1"/>
    <col min="14" max="14" width="10.77734375" style="39" customWidth="1"/>
    <col min="15" max="17" width="10.77734375" style="19" customWidth="1"/>
    <col min="18" max="21" width="9.77734375" style="19" customWidth="1"/>
    <col min="22" max="24" width="11.77734375" style="19" customWidth="1"/>
    <col min="25" max="25" width="9.77734375" style="19" customWidth="1"/>
    <col min="26" max="16384" width="8.88671875" style="19"/>
  </cols>
  <sheetData>
    <row r="1" spans="1:25" ht="18.600000000000001" thickBot="1" x14ac:dyDescent="0.4">
      <c r="A1" s="170" t="s">
        <v>162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25" ht="43.8" thickBot="1" x14ac:dyDescent="0.35">
      <c r="A2" s="35" t="s">
        <v>108</v>
      </c>
      <c r="B2" s="43" t="s">
        <v>114</v>
      </c>
      <c r="C2" s="43" t="s">
        <v>109</v>
      </c>
      <c r="D2" s="43" t="s">
        <v>110</v>
      </c>
      <c r="E2" s="43" t="s">
        <v>111</v>
      </c>
      <c r="F2" s="58" t="s">
        <v>112</v>
      </c>
      <c r="G2" s="181"/>
      <c r="H2" s="175"/>
      <c r="I2" s="175"/>
      <c r="J2" s="175"/>
      <c r="K2" s="175"/>
      <c r="L2" s="175"/>
      <c r="M2" s="176"/>
    </row>
    <row r="3" spans="1:25" x14ac:dyDescent="0.3">
      <c r="A3" s="42" t="s">
        <v>154</v>
      </c>
      <c r="B3" s="28">
        <v>92</v>
      </c>
      <c r="C3" s="28">
        <v>0.57542403607299997</v>
      </c>
      <c r="D3" s="28">
        <v>0.57108859357700004</v>
      </c>
      <c r="E3" s="28">
        <v>0.57708957708999997</v>
      </c>
      <c r="F3" s="59">
        <v>0.58721704394100005</v>
      </c>
      <c r="G3" s="182"/>
      <c r="H3" s="177"/>
      <c r="I3" s="177"/>
      <c r="J3" s="177"/>
      <c r="K3" s="177"/>
      <c r="L3" s="177"/>
      <c r="M3" s="178"/>
    </row>
    <row r="4" spans="1:25" x14ac:dyDescent="0.3">
      <c r="A4" s="24" t="s">
        <v>155</v>
      </c>
      <c r="B4" s="22">
        <v>101</v>
      </c>
      <c r="C4" s="22">
        <v>0.577348070913</v>
      </c>
      <c r="D4" s="22">
        <v>0.57408527131800002</v>
      </c>
      <c r="E4" s="22">
        <v>0.57775557775599995</v>
      </c>
      <c r="F4" s="60">
        <v>0.59121171771000003</v>
      </c>
      <c r="G4" s="182"/>
      <c r="H4" s="177"/>
      <c r="I4" s="177"/>
      <c r="J4" s="177"/>
      <c r="K4" s="177"/>
      <c r="L4" s="177"/>
      <c r="M4" s="178"/>
    </row>
    <row r="5" spans="1:25" x14ac:dyDescent="0.3">
      <c r="A5" s="24" t="s">
        <v>156</v>
      </c>
      <c r="B5" s="22">
        <v>103</v>
      </c>
      <c r="C5" s="22">
        <v>0.62641041165699995</v>
      </c>
      <c r="D5" s="22">
        <v>0.63035326688799997</v>
      </c>
      <c r="E5" s="22">
        <v>0.62670662670699995</v>
      </c>
      <c r="F5" s="60">
        <v>0.65246338215699995</v>
      </c>
      <c r="G5" s="182"/>
      <c r="H5" s="177"/>
      <c r="I5" s="177"/>
      <c r="J5" s="177"/>
      <c r="K5" s="177"/>
      <c r="L5" s="177"/>
      <c r="M5" s="178"/>
    </row>
    <row r="6" spans="1:25" ht="15" thickBot="1" x14ac:dyDescent="0.35">
      <c r="A6" s="25" t="s">
        <v>157</v>
      </c>
      <c r="B6" s="26">
        <v>103</v>
      </c>
      <c r="C6" s="26">
        <v>0.63591950222299998</v>
      </c>
      <c r="D6" s="26">
        <v>0.63434994462899996</v>
      </c>
      <c r="E6" s="26">
        <v>0.63636363636399995</v>
      </c>
      <c r="F6" s="26">
        <v>0.66045272969400004</v>
      </c>
      <c r="G6" s="183"/>
      <c r="H6" s="184"/>
      <c r="I6" s="184"/>
      <c r="J6" s="184"/>
      <c r="K6" s="184"/>
      <c r="L6" s="184"/>
      <c r="M6" s="185"/>
    </row>
    <row r="7" spans="1:25" ht="15" thickBot="1" x14ac:dyDescent="0.35">
      <c r="A7" s="157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  <c r="N7" s="39">
        <f>99/3003</f>
        <v>3.2967032967032968E-2</v>
      </c>
    </row>
    <row r="8" spans="1:25" ht="15" thickBot="1" x14ac:dyDescent="0.35">
      <c r="A8" s="30"/>
      <c r="B8" s="155" t="s">
        <v>131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  <c r="N8" s="4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0" customFormat="1" ht="43.8" thickBot="1" x14ac:dyDescent="0.35">
      <c r="A9" s="35" t="s">
        <v>108</v>
      </c>
      <c r="B9" s="43" t="s">
        <v>119</v>
      </c>
      <c r="C9" s="43" t="s">
        <v>120</v>
      </c>
      <c r="D9" s="43" t="s">
        <v>121</v>
      </c>
      <c r="E9" s="43" t="s">
        <v>122</v>
      </c>
      <c r="F9" s="43" t="s">
        <v>123</v>
      </c>
      <c r="G9" s="43" t="s">
        <v>124</v>
      </c>
      <c r="H9" s="43" t="s">
        <v>134</v>
      </c>
      <c r="I9" s="43" t="s">
        <v>135</v>
      </c>
      <c r="J9" s="43" t="s">
        <v>125</v>
      </c>
      <c r="K9" s="43" t="s">
        <v>126</v>
      </c>
      <c r="L9" s="43" t="s">
        <v>128</v>
      </c>
      <c r="M9" s="44" t="s">
        <v>127</v>
      </c>
      <c r="N9" s="41"/>
    </row>
    <row r="10" spans="1:25" x14ac:dyDescent="0.3">
      <c r="A10" s="42" t="s">
        <v>154</v>
      </c>
      <c r="B10" s="28">
        <v>0.98</v>
      </c>
      <c r="C10" s="28">
        <v>0.05</v>
      </c>
      <c r="D10" s="28">
        <v>0.57999999999999996</v>
      </c>
      <c r="E10" s="28">
        <v>0.63</v>
      </c>
      <c r="F10" s="28">
        <v>0.72</v>
      </c>
      <c r="G10" s="28">
        <v>0.09</v>
      </c>
      <c r="H10" s="28">
        <v>2904</v>
      </c>
      <c r="I10" s="28">
        <v>99</v>
      </c>
      <c r="J10" s="28">
        <v>1671</v>
      </c>
      <c r="K10" s="28">
        <v>37</v>
      </c>
      <c r="L10" s="28">
        <v>1233</v>
      </c>
      <c r="M10" s="29">
        <v>62</v>
      </c>
      <c r="N10" s="39">
        <f>2904/3003</f>
        <v>0.96703296703296704</v>
      </c>
    </row>
    <row r="11" spans="1:25" x14ac:dyDescent="0.3">
      <c r="A11" s="24" t="s">
        <v>155</v>
      </c>
      <c r="B11" s="22">
        <v>0.98</v>
      </c>
      <c r="C11" s="22">
        <v>0.05</v>
      </c>
      <c r="D11" s="22">
        <v>0.57999999999999996</v>
      </c>
      <c r="E11" s="22">
        <v>0.63</v>
      </c>
      <c r="F11" s="22">
        <v>0.73</v>
      </c>
      <c r="G11" s="22">
        <v>0.09</v>
      </c>
      <c r="H11" s="22">
        <v>2904</v>
      </c>
      <c r="I11" s="22">
        <v>99</v>
      </c>
      <c r="J11" s="22">
        <v>1673</v>
      </c>
      <c r="K11" s="22">
        <v>37</v>
      </c>
      <c r="L11" s="22">
        <v>1231</v>
      </c>
      <c r="M11" s="23">
        <v>62</v>
      </c>
    </row>
    <row r="12" spans="1:25" x14ac:dyDescent="0.3">
      <c r="A12" s="24" t="s">
        <v>156</v>
      </c>
      <c r="B12" s="22">
        <v>0.99</v>
      </c>
      <c r="C12" s="22">
        <v>0.06</v>
      </c>
      <c r="D12" s="22">
        <v>0.62</v>
      </c>
      <c r="E12" s="22">
        <v>0.73</v>
      </c>
      <c r="F12" s="22">
        <v>0.76</v>
      </c>
      <c r="G12" s="22">
        <v>0.11</v>
      </c>
      <c r="H12" s="22">
        <v>2904</v>
      </c>
      <c r="I12" s="22">
        <v>99</v>
      </c>
      <c r="J12" s="22">
        <v>1810</v>
      </c>
      <c r="K12" s="22">
        <v>27</v>
      </c>
      <c r="L12" s="22">
        <v>1094</v>
      </c>
      <c r="M12" s="23">
        <v>72</v>
      </c>
    </row>
    <row r="13" spans="1:25" ht="15" thickBot="1" x14ac:dyDescent="0.35">
      <c r="A13" s="25" t="s">
        <v>157</v>
      </c>
      <c r="B13" s="26">
        <v>0.99</v>
      </c>
      <c r="C13" s="26">
        <v>0.06</v>
      </c>
      <c r="D13" s="26">
        <v>0.63</v>
      </c>
      <c r="E13" s="26">
        <v>0.73</v>
      </c>
      <c r="F13" s="26">
        <v>0.77</v>
      </c>
      <c r="G13" s="26">
        <v>0.12</v>
      </c>
      <c r="H13" s="26">
        <v>2904</v>
      </c>
      <c r="I13" s="26">
        <v>99</v>
      </c>
      <c r="J13" s="26">
        <v>1839</v>
      </c>
      <c r="K13" s="26">
        <v>27</v>
      </c>
      <c r="L13" s="26">
        <v>1065</v>
      </c>
      <c r="M13" s="27">
        <v>72</v>
      </c>
    </row>
    <row r="14" spans="1:25" ht="15" thickBot="1" x14ac:dyDescent="0.35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9"/>
    </row>
    <row r="15" spans="1:25" ht="15" thickBot="1" x14ac:dyDescent="0.35">
      <c r="A15" s="30"/>
      <c r="B15" s="155" t="s">
        <v>132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6"/>
    </row>
    <row r="16" spans="1:25" ht="43.8" thickBot="1" x14ac:dyDescent="0.35">
      <c r="A16" s="35" t="s">
        <v>108</v>
      </c>
      <c r="B16" s="43" t="s">
        <v>119</v>
      </c>
      <c r="C16" s="43" t="s">
        <v>120</v>
      </c>
      <c r="D16" s="43" t="s">
        <v>121</v>
      </c>
      <c r="E16" s="43" t="s">
        <v>122</v>
      </c>
      <c r="F16" s="43" t="s">
        <v>123</v>
      </c>
      <c r="G16" s="43" t="s">
        <v>124</v>
      </c>
      <c r="H16" s="43" t="s">
        <v>134</v>
      </c>
      <c r="I16" s="43" t="s">
        <v>135</v>
      </c>
      <c r="J16" s="43" t="s">
        <v>125</v>
      </c>
      <c r="K16" s="43" t="s">
        <v>126</v>
      </c>
      <c r="L16" s="43" t="s">
        <v>128</v>
      </c>
      <c r="M16" s="44" t="s">
        <v>127</v>
      </c>
    </row>
    <row r="17" spans="1:16" x14ac:dyDescent="0.3">
      <c r="A17" s="42" t="s">
        <v>154</v>
      </c>
      <c r="B17" s="28">
        <v>0.97</v>
      </c>
      <c r="C17" s="28">
        <v>0.05</v>
      </c>
      <c r="D17" s="28">
        <v>0.59</v>
      </c>
      <c r="E17" s="28">
        <v>0.54</v>
      </c>
      <c r="F17" s="28">
        <v>0.73</v>
      </c>
      <c r="G17" s="28">
        <v>0.09</v>
      </c>
      <c r="H17" s="28">
        <v>723</v>
      </c>
      <c r="I17" s="28">
        <v>28</v>
      </c>
      <c r="J17" s="28">
        <v>426</v>
      </c>
      <c r="K17" s="28">
        <v>13</v>
      </c>
      <c r="L17" s="28">
        <v>297</v>
      </c>
      <c r="M17" s="29">
        <v>15</v>
      </c>
    </row>
    <row r="18" spans="1:16" x14ac:dyDescent="0.3">
      <c r="A18" s="24" t="s">
        <v>155</v>
      </c>
      <c r="B18" s="22">
        <v>0.97</v>
      </c>
      <c r="C18" s="22">
        <v>0.05</v>
      </c>
      <c r="D18" s="22">
        <v>0.59</v>
      </c>
      <c r="E18" s="22">
        <v>0.54</v>
      </c>
      <c r="F18" s="22">
        <v>0.74</v>
      </c>
      <c r="G18" s="22">
        <v>0.09</v>
      </c>
      <c r="H18" s="22">
        <v>723</v>
      </c>
      <c r="I18" s="22">
        <v>28</v>
      </c>
      <c r="J18" s="22">
        <v>429</v>
      </c>
      <c r="K18" s="22">
        <v>13</v>
      </c>
      <c r="L18" s="22">
        <v>294</v>
      </c>
      <c r="M18" s="23">
        <v>15</v>
      </c>
    </row>
    <row r="19" spans="1:16" x14ac:dyDescent="0.3">
      <c r="A19" s="24" t="s">
        <v>156</v>
      </c>
      <c r="B19" s="22">
        <v>0.99</v>
      </c>
      <c r="C19" s="22">
        <v>0.08</v>
      </c>
      <c r="D19" s="22">
        <v>0.65</v>
      </c>
      <c r="E19" s="22">
        <v>0.75</v>
      </c>
      <c r="F19" s="22">
        <v>0.78</v>
      </c>
      <c r="G19" s="22">
        <v>0.14000000000000001</v>
      </c>
      <c r="H19" s="22">
        <v>723</v>
      </c>
      <c r="I19" s="22">
        <v>28</v>
      </c>
      <c r="J19" s="22">
        <v>469</v>
      </c>
      <c r="K19" s="22">
        <v>7</v>
      </c>
      <c r="L19" s="22">
        <v>254</v>
      </c>
      <c r="M19" s="23">
        <v>21</v>
      </c>
    </row>
    <row r="20" spans="1:16" ht="15" thickBot="1" x14ac:dyDescent="0.35">
      <c r="A20" s="25" t="s">
        <v>157</v>
      </c>
      <c r="B20" s="26">
        <v>0.99</v>
      </c>
      <c r="C20" s="26">
        <v>0.08</v>
      </c>
      <c r="D20" s="26">
        <v>0.66</v>
      </c>
      <c r="E20" s="26">
        <v>0.75</v>
      </c>
      <c r="F20" s="26">
        <v>0.79</v>
      </c>
      <c r="G20" s="26">
        <v>0.14000000000000001</v>
      </c>
      <c r="H20" s="26">
        <v>723</v>
      </c>
      <c r="I20" s="26">
        <v>28</v>
      </c>
      <c r="J20" s="26">
        <v>475</v>
      </c>
      <c r="K20" s="26">
        <v>7</v>
      </c>
      <c r="L20" s="26">
        <v>248</v>
      </c>
      <c r="M20" s="27">
        <v>21</v>
      </c>
    </row>
    <row r="21" spans="1:16" ht="15" thickBot="1" x14ac:dyDescent="0.35"/>
    <row r="22" spans="1:16" ht="18.600000000000001" thickBot="1" x14ac:dyDescent="0.4">
      <c r="B22" s="167" t="s">
        <v>152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9"/>
    </row>
    <row r="23" spans="1:16" ht="15" thickBot="1" x14ac:dyDescent="0.35">
      <c r="B23" s="163" t="s">
        <v>167</v>
      </c>
      <c r="C23" s="160"/>
      <c r="D23" s="161"/>
      <c r="F23" s="163" t="s">
        <v>168</v>
      </c>
      <c r="G23" s="160"/>
      <c r="H23" s="161"/>
      <c r="J23" s="164" t="s">
        <v>169</v>
      </c>
      <c r="K23" s="165"/>
      <c r="L23" s="166"/>
      <c r="N23" s="163" t="s">
        <v>170</v>
      </c>
      <c r="O23" s="160"/>
      <c r="P23" s="161"/>
    </row>
    <row r="24" spans="1:16" ht="15" thickBot="1" x14ac:dyDescent="0.35">
      <c r="B24" s="61"/>
      <c r="C24" s="62" t="s">
        <v>150</v>
      </c>
      <c r="D24" s="63" t="s">
        <v>151</v>
      </c>
      <c r="F24" s="66"/>
      <c r="G24" s="67" t="s">
        <v>150</v>
      </c>
      <c r="H24" s="68" t="s">
        <v>151</v>
      </c>
      <c r="J24" s="66"/>
      <c r="K24" s="67" t="s">
        <v>150</v>
      </c>
      <c r="L24" s="68" t="s">
        <v>151</v>
      </c>
      <c r="N24" s="66"/>
      <c r="O24" s="67" t="s">
        <v>150</v>
      </c>
      <c r="P24" s="68" t="s">
        <v>151</v>
      </c>
    </row>
    <row r="25" spans="1:16" x14ac:dyDescent="0.3">
      <c r="B25" s="48" t="s">
        <v>0</v>
      </c>
      <c r="C25" s="65">
        <v>11.8894147197</v>
      </c>
      <c r="D25" s="64">
        <v>5.6453858149799999E-4</v>
      </c>
      <c r="F25" s="48" t="s">
        <v>0</v>
      </c>
      <c r="G25" s="65">
        <v>11.8894147197</v>
      </c>
      <c r="H25" s="64">
        <v>5.6453858149799999E-4</v>
      </c>
      <c r="J25" s="48" t="s">
        <v>0</v>
      </c>
      <c r="K25" s="65">
        <v>11.8894147197</v>
      </c>
      <c r="L25" s="64">
        <v>5.6453858149799999E-4</v>
      </c>
      <c r="N25" s="48" t="s">
        <v>0</v>
      </c>
      <c r="O25" s="65">
        <v>11.8894147197</v>
      </c>
      <c r="P25" s="64">
        <v>5.6453858149799999E-4</v>
      </c>
    </row>
    <row r="26" spans="1:16" x14ac:dyDescent="0.3">
      <c r="B26" s="49" t="s">
        <v>1</v>
      </c>
      <c r="C26" s="13">
        <v>10.2863837191</v>
      </c>
      <c r="D26" s="4">
        <v>1.3401548152800001E-3</v>
      </c>
      <c r="F26" s="49" t="s">
        <v>1</v>
      </c>
      <c r="G26" s="13">
        <v>10.2863837191</v>
      </c>
      <c r="H26" s="4">
        <v>1.3401548152800001E-3</v>
      </c>
      <c r="J26" s="49" t="s">
        <v>1</v>
      </c>
      <c r="K26" s="13">
        <v>10.2863837191</v>
      </c>
      <c r="L26" s="4">
        <v>1.3401548152800001E-3</v>
      </c>
      <c r="N26" s="49" t="s">
        <v>1</v>
      </c>
      <c r="O26" s="13">
        <v>10.2863837191</v>
      </c>
      <c r="P26" s="4">
        <v>1.3401548152800001E-3</v>
      </c>
    </row>
    <row r="27" spans="1:16" x14ac:dyDescent="0.3">
      <c r="B27" s="49" t="s">
        <v>2</v>
      </c>
      <c r="C27" s="13">
        <v>264.00755954700003</v>
      </c>
      <c r="D27" s="45">
        <v>2.2960905982099998E-59</v>
      </c>
      <c r="F27" s="49" t="s">
        <v>2</v>
      </c>
      <c r="G27" s="13">
        <v>264.00755954700003</v>
      </c>
      <c r="H27" s="45">
        <v>2.2960905982099998E-59</v>
      </c>
      <c r="J27" s="49" t="s">
        <v>2</v>
      </c>
      <c r="K27" s="13">
        <v>264.00755954700003</v>
      </c>
      <c r="L27" s="45">
        <v>2.2960905982099998E-59</v>
      </c>
      <c r="N27" s="49" t="s">
        <v>2</v>
      </c>
      <c r="O27" s="13">
        <v>264.00755954700003</v>
      </c>
      <c r="P27" s="45">
        <v>2.2960905982099998E-59</v>
      </c>
    </row>
    <row r="28" spans="1:16" x14ac:dyDescent="0.3">
      <c r="B28" s="49" t="s">
        <v>3</v>
      </c>
      <c r="C28" s="13">
        <v>12.7636934671</v>
      </c>
      <c r="D28" s="4">
        <v>3.5341236177099998E-4</v>
      </c>
      <c r="F28" s="49" t="s">
        <v>3</v>
      </c>
      <c r="G28" s="13">
        <v>12.7636934671</v>
      </c>
      <c r="H28" s="4">
        <v>3.5341236177099998E-4</v>
      </c>
      <c r="J28" s="49" t="s">
        <v>3</v>
      </c>
      <c r="K28" s="13">
        <v>12.7636934671</v>
      </c>
      <c r="L28" s="4">
        <v>3.5341236177099998E-4</v>
      </c>
      <c r="N28" s="49" t="s">
        <v>3</v>
      </c>
      <c r="O28" s="13">
        <v>12.7636934671</v>
      </c>
      <c r="P28" s="4">
        <v>3.5341236177099998E-4</v>
      </c>
    </row>
    <row r="29" spans="1:16" x14ac:dyDescent="0.3">
      <c r="B29" s="49" t="s">
        <v>4</v>
      </c>
      <c r="C29" s="13">
        <v>719.77457007199996</v>
      </c>
      <c r="D29" s="45">
        <v>1.49857512545E-158</v>
      </c>
      <c r="F29" s="49" t="s">
        <v>4</v>
      </c>
      <c r="G29" s="13">
        <v>719.77457007199996</v>
      </c>
      <c r="H29" s="45">
        <v>1.49857512545E-158</v>
      </c>
      <c r="J29" s="49" t="s">
        <v>4</v>
      </c>
      <c r="K29" s="13">
        <v>719.77457007199996</v>
      </c>
      <c r="L29" s="45">
        <v>1.49857512545E-158</v>
      </c>
      <c r="N29" s="49" t="s">
        <v>4</v>
      </c>
      <c r="O29" s="13">
        <v>719.77457007199996</v>
      </c>
      <c r="P29" s="45">
        <v>1.49857512545E-158</v>
      </c>
    </row>
    <row r="30" spans="1:16" x14ac:dyDescent="0.3">
      <c r="B30" s="49" t="s">
        <v>5</v>
      </c>
      <c r="C30" s="13">
        <v>29.030663089000001</v>
      </c>
      <c r="D30" s="45">
        <v>7.1241672752599995E-8</v>
      </c>
      <c r="F30" s="49" t="s">
        <v>5</v>
      </c>
      <c r="G30" s="13">
        <v>29.030663089000001</v>
      </c>
      <c r="H30" s="45">
        <v>7.1241672752599995E-8</v>
      </c>
      <c r="J30" s="49" t="s">
        <v>5</v>
      </c>
      <c r="K30" s="13">
        <v>29.030663089000001</v>
      </c>
      <c r="L30" s="45">
        <v>7.1241672752599995E-8</v>
      </c>
      <c r="N30" s="49" t="s">
        <v>5</v>
      </c>
      <c r="O30" s="13">
        <v>29.030663089000001</v>
      </c>
      <c r="P30" s="45">
        <v>7.1241672752599995E-8</v>
      </c>
    </row>
    <row r="31" spans="1:16" x14ac:dyDescent="0.3">
      <c r="B31" s="49" t="s">
        <v>7</v>
      </c>
      <c r="C31" s="13">
        <v>9.2404937500600006</v>
      </c>
      <c r="D31" s="4">
        <v>2.3672111532799999E-3</v>
      </c>
      <c r="F31" s="49" t="s">
        <v>6</v>
      </c>
      <c r="G31" s="13">
        <v>0.36682885038099999</v>
      </c>
      <c r="H31" s="4">
        <v>0.54473791088800005</v>
      </c>
      <c r="J31" s="49" t="s">
        <v>7</v>
      </c>
      <c r="K31" s="13">
        <v>9.2404937500600006</v>
      </c>
      <c r="L31" s="4">
        <v>2.3672111532799999E-3</v>
      </c>
      <c r="N31" s="49" t="s">
        <v>6</v>
      </c>
      <c r="O31" s="13">
        <v>0.36682885038099999</v>
      </c>
      <c r="P31" s="4">
        <v>0.54473791088800005</v>
      </c>
    </row>
    <row r="32" spans="1:16" x14ac:dyDescent="0.3">
      <c r="B32" s="49" t="s">
        <v>8</v>
      </c>
      <c r="C32" s="13">
        <v>351.72557796900003</v>
      </c>
      <c r="D32" s="45">
        <v>1.78391090095E-78</v>
      </c>
      <c r="F32" s="49" t="s">
        <v>7</v>
      </c>
      <c r="G32" s="13">
        <v>9.2404937500600006</v>
      </c>
      <c r="H32" s="4">
        <v>2.3672111532799999E-3</v>
      </c>
      <c r="J32" s="49" t="s">
        <v>8</v>
      </c>
      <c r="K32" s="13">
        <v>351.72557796900003</v>
      </c>
      <c r="L32" s="45">
        <v>1.78391090095E-78</v>
      </c>
      <c r="N32" s="49" t="s">
        <v>7</v>
      </c>
      <c r="O32" s="13">
        <v>9.2404937500600006</v>
      </c>
      <c r="P32" s="4">
        <v>2.3672111532799999E-3</v>
      </c>
    </row>
    <row r="33" spans="2:16" x14ac:dyDescent="0.3">
      <c r="B33" s="49" t="s">
        <v>9</v>
      </c>
      <c r="C33" s="13">
        <v>73.471046454000003</v>
      </c>
      <c r="D33" s="45">
        <v>1.0212324989600001E-17</v>
      </c>
      <c r="F33" s="49" t="s">
        <v>8</v>
      </c>
      <c r="G33" s="13">
        <v>351.72557796900003</v>
      </c>
      <c r="H33" s="45">
        <v>1.78391090095E-78</v>
      </c>
      <c r="J33" s="49" t="s">
        <v>9</v>
      </c>
      <c r="K33" s="13">
        <v>73.471046454000003</v>
      </c>
      <c r="L33" s="45">
        <v>1.0212324989600001E-17</v>
      </c>
      <c r="N33" s="49" t="s">
        <v>8</v>
      </c>
      <c r="O33" s="13">
        <v>351.72557796900003</v>
      </c>
      <c r="P33" s="45">
        <v>1.78391090095E-78</v>
      </c>
    </row>
    <row r="34" spans="2:16" x14ac:dyDescent="0.3">
      <c r="B34" s="49" t="s">
        <v>10</v>
      </c>
      <c r="C34" s="13">
        <v>861.00648978000004</v>
      </c>
      <c r="D34" s="45">
        <v>2.9427285644300001E-189</v>
      </c>
      <c r="F34" s="49" t="s">
        <v>9</v>
      </c>
      <c r="G34" s="13">
        <v>73.471046454000003</v>
      </c>
      <c r="H34" s="45">
        <v>1.0212324989600001E-17</v>
      </c>
      <c r="J34" s="49" t="s">
        <v>10</v>
      </c>
      <c r="K34" s="13">
        <v>861.00648978000004</v>
      </c>
      <c r="L34" s="45">
        <v>2.9427285644300001E-189</v>
      </c>
      <c r="N34" s="49" t="s">
        <v>9</v>
      </c>
      <c r="O34" s="13">
        <v>73.471046454000003</v>
      </c>
      <c r="P34" s="45">
        <v>1.0212324989600001E-17</v>
      </c>
    </row>
    <row r="35" spans="2:16" ht="28.8" x14ac:dyDescent="0.3">
      <c r="B35" s="49" t="s">
        <v>16</v>
      </c>
      <c r="C35" s="13">
        <v>10.9539284801</v>
      </c>
      <c r="D35" s="4">
        <v>9.3405370966399999E-4</v>
      </c>
      <c r="F35" s="49" t="s">
        <v>10</v>
      </c>
      <c r="G35" s="13">
        <v>861.00648978000004</v>
      </c>
      <c r="H35" s="45">
        <v>2.9427285644300001E-189</v>
      </c>
      <c r="J35" s="49" t="s">
        <v>12</v>
      </c>
      <c r="K35" s="13">
        <v>8113.8948588699996</v>
      </c>
      <c r="L35" s="4">
        <v>0</v>
      </c>
      <c r="N35" s="49" t="s">
        <v>10</v>
      </c>
      <c r="O35" s="13">
        <v>861.00648978000004</v>
      </c>
      <c r="P35" s="45">
        <v>2.9427285644300001E-189</v>
      </c>
    </row>
    <row r="36" spans="2:16" ht="28.8" x14ac:dyDescent="0.3">
      <c r="B36" s="49" t="s">
        <v>17</v>
      </c>
      <c r="C36" s="13">
        <v>11.5458302243</v>
      </c>
      <c r="D36" s="4">
        <v>6.7901372158499999E-4</v>
      </c>
      <c r="F36" s="49" t="s">
        <v>16</v>
      </c>
      <c r="G36" s="13">
        <v>10.9539284801</v>
      </c>
      <c r="H36" s="4">
        <v>9.3405370966399999E-4</v>
      </c>
      <c r="J36" s="49" t="s">
        <v>16</v>
      </c>
      <c r="K36" s="13">
        <v>10.9539284801</v>
      </c>
      <c r="L36" s="4">
        <v>9.3405370966399999E-4</v>
      </c>
      <c r="N36" s="49" t="s">
        <v>11</v>
      </c>
      <c r="O36" s="13">
        <v>2.8910617134400001</v>
      </c>
      <c r="P36" s="4">
        <v>8.9072209338299999E-2</v>
      </c>
    </row>
    <row r="37" spans="2:16" ht="43.2" x14ac:dyDescent="0.3">
      <c r="B37" s="49" t="s">
        <v>18</v>
      </c>
      <c r="C37" s="13">
        <v>3.9921936758899998</v>
      </c>
      <c r="D37" s="4">
        <v>4.5711514376699999E-2</v>
      </c>
      <c r="F37" s="49" t="s">
        <v>17</v>
      </c>
      <c r="G37" s="13">
        <v>11.5458302243</v>
      </c>
      <c r="H37" s="4">
        <v>6.7901372158499999E-4</v>
      </c>
      <c r="J37" s="49" t="s">
        <v>17</v>
      </c>
      <c r="K37" s="13">
        <v>11.5458302243</v>
      </c>
      <c r="L37" s="4">
        <v>6.7901372158499999E-4</v>
      </c>
      <c r="N37" s="49" t="s">
        <v>12</v>
      </c>
      <c r="O37" s="13">
        <v>8113.8948588699996</v>
      </c>
      <c r="P37" s="4">
        <v>0</v>
      </c>
    </row>
    <row r="38" spans="2:16" ht="43.2" x14ac:dyDescent="0.3">
      <c r="B38" s="49" t="s">
        <v>19</v>
      </c>
      <c r="C38" s="13">
        <v>5.1696681554100001</v>
      </c>
      <c r="D38" s="4">
        <v>2.2984606188900001E-2</v>
      </c>
      <c r="F38" s="49" t="s">
        <v>18</v>
      </c>
      <c r="G38" s="13">
        <v>3.9921936758899998</v>
      </c>
      <c r="H38" s="4">
        <v>4.5711514376699999E-2</v>
      </c>
      <c r="J38" s="49" t="s">
        <v>18</v>
      </c>
      <c r="K38" s="13">
        <v>3.9921936758899998</v>
      </c>
      <c r="L38" s="4">
        <v>4.5711514376699999E-2</v>
      </c>
      <c r="N38" s="49" t="s">
        <v>16</v>
      </c>
      <c r="O38" s="13">
        <v>10.9539284801</v>
      </c>
      <c r="P38" s="4">
        <v>9.3405370966399999E-4</v>
      </c>
    </row>
    <row r="39" spans="2:16" ht="43.2" x14ac:dyDescent="0.3">
      <c r="B39" s="49" t="s">
        <v>21</v>
      </c>
      <c r="C39" s="13">
        <v>5.5195969474700002</v>
      </c>
      <c r="D39" s="4">
        <v>1.88045909032E-2</v>
      </c>
      <c r="F39" s="49" t="s">
        <v>19</v>
      </c>
      <c r="G39" s="13">
        <v>5.1696681554100001</v>
      </c>
      <c r="H39" s="4">
        <v>2.2984606188900001E-2</v>
      </c>
      <c r="J39" s="49" t="s">
        <v>19</v>
      </c>
      <c r="K39" s="13">
        <v>5.1696681554100001</v>
      </c>
      <c r="L39" s="4">
        <v>2.2984606188900001E-2</v>
      </c>
      <c r="N39" s="49" t="s">
        <v>17</v>
      </c>
      <c r="O39" s="13">
        <v>11.5458302243</v>
      </c>
      <c r="P39" s="4">
        <v>6.7901372158499999E-4</v>
      </c>
    </row>
    <row r="40" spans="2:16" ht="43.2" x14ac:dyDescent="0.3">
      <c r="B40" s="49" t="s">
        <v>22</v>
      </c>
      <c r="C40" s="13">
        <v>4.2183571523100003</v>
      </c>
      <c r="D40" s="4">
        <v>3.9988860691299997E-2</v>
      </c>
      <c r="F40" s="49" t="s">
        <v>20</v>
      </c>
      <c r="G40" s="13">
        <v>0.17593865218099999</v>
      </c>
      <c r="H40" s="4">
        <v>0.67488698444999995</v>
      </c>
      <c r="J40" s="49" t="s">
        <v>21</v>
      </c>
      <c r="K40" s="13">
        <v>5.5195969474700002</v>
      </c>
      <c r="L40" s="4">
        <v>1.88045909032E-2</v>
      </c>
      <c r="N40" s="49" t="s">
        <v>18</v>
      </c>
      <c r="O40" s="13">
        <v>3.9921936758899998</v>
      </c>
      <c r="P40" s="4">
        <v>4.5711514376699999E-2</v>
      </c>
    </row>
    <row r="41" spans="2:16" ht="57.6" x14ac:dyDescent="0.3">
      <c r="B41" s="49" t="s">
        <v>24</v>
      </c>
      <c r="C41" s="13">
        <v>4.63463102436</v>
      </c>
      <c r="D41" s="4">
        <v>3.1332881157000003E-2</v>
      </c>
      <c r="F41" s="49" t="s">
        <v>21</v>
      </c>
      <c r="G41" s="13">
        <v>5.5195969474700002</v>
      </c>
      <c r="H41" s="4">
        <v>1.88045909032E-2</v>
      </c>
      <c r="J41" s="49" t="s">
        <v>22</v>
      </c>
      <c r="K41" s="13">
        <v>4.2183571523100003</v>
      </c>
      <c r="L41" s="4">
        <v>3.9988860691299997E-2</v>
      </c>
      <c r="N41" s="49" t="s">
        <v>19</v>
      </c>
      <c r="O41" s="13">
        <v>5.1696681554100001</v>
      </c>
      <c r="P41" s="4">
        <v>2.2984606188900001E-2</v>
      </c>
    </row>
    <row r="42" spans="2:16" ht="57.6" x14ac:dyDescent="0.3">
      <c r="B42" s="49" t="s">
        <v>25</v>
      </c>
      <c r="C42" s="13">
        <v>4.0242286709800004</v>
      </c>
      <c r="D42" s="4">
        <v>4.4851124565100001E-2</v>
      </c>
      <c r="F42" s="49" t="s">
        <v>22</v>
      </c>
      <c r="G42" s="13">
        <v>4.2183571523100003</v>
      </c>
      <c r="H42" s="4">
        <v>3.9988860691299997E-2</v>
      </c>
      <c r="J42" s="49" t="s">
        <v>24</v>
      </c>
      <c r="K42" s="13">
        <v>4.63463102436</v>
      </c>
      <c r="L42" s="4">
        <v>3.1332881157000003E-2</v>
      </c>
      <c r="N42" s="49" t="s">
        <v>20</v>
      </c>
      <c r="O42" s="13">
        <v>0.17593865218099999</v>
      </c>
      <c r="P42" s="4">
        <v>0.67488698444999995</v>
      </c>
    </row>
    <row r="43" spans="2:16" ht="57.6" x14ac:dyDescent="0.3">
      <c r="B43" s="49" t="s">
        <v>37</v>
      </c>
      <c r="C43" s="13">
        <v>4.3087121212100001</v>
      </c>
      <c r="D43" s="4">
        <v>3.7917657154299997E-2</v>
      </c>
      <c r="F43" s="49" t="s">
        <v>23</v>
      </c>
      <c r="G43" s="13">
        <v>1.4503341572799999</v>
      </c>
      <c r="H43" s="4">
        <v>0.22847434172</v>
      </c>
      <c r="J43" s="49" t="s">
        <v>25</v>
      </c>
      <c r="K43" s="13">
        <v>4.0242286709800004</v>
      </c>
      <c r="L43" s="4">
        <v>4.4851124565100001E-2</v>
      </c>
      <c r="N43" s="49" t="s">
        <v>21</v>
      </c>
      <c r="O43" s="13">
        <v>5.5195969474700002</v>
      </c>
      <c r="P43" s="4">
        <v>1.88045909032E-2</v>
      </c>
    </row>
    <row r="44" spans="2:16" ht="57.6" x14ac:dyDescent="0.3">
      <c r="B44" s="49" t="s">
        <v>42</v>
      </c>
      <c r="C44" s="13">
        <v>7.6388888888900004</v>
      </c>
      <c r="D44" s="4">
        <v>5.7123093693800002E-3</v>
      </c>
      <c r="F44" s="49" t="s">
        <v>24</v>
      </c>
      <c r="G44" s="13">
        <v>4.63463102436</v>
      </c>
      <c r="H44" s="4">
        <v>3.1332881157000003E-2</v>
      </c>
      <c r="J44" s="49" t="s">
        <v>37</v>
      </c>
      <c r="K44" s="13">
        <v>4.3087121212100001</v>
      </c>
      <c r="L44" s="4">
        <v>3.7917657154299997E-2</v>
      </c>
      <c r="N44" s="49" t="s">
        <v>22</v>
      </c>
      <c r="O44" s="13">
        <v>4.2183571523100003</v>
      </c>
      <c r="P44" s="4">
        <v>3.9988860691299997E-2</v>
      </c>
    </row>
    <row r="45" spans="2:16" ht="57.6" x14ac:dyDescent="0.3">
      <c r="B45" s="49" t="s">
        <v>46</v>
      </c>
      <c r="C45" s="13">
        <v>6.6013826049100004</v>
      </c>
      <c r="D45" s="4">
        <v>1.0189961035599999E-2</v>
      </c>
      <c r="F45" s="49" t="s">
        <v>25</v>
      </c>
      <c r="G45" s="13">
        <v>4.0242286709800004</v>
      </c>
      <c r="H45" s="4">
        <v>4.4851124565100001E-2</v>
      </c>
      <c r="J45" s="49" t="s">
        <v>42</v>
      </c>
      <c r="K45" s="13">
        <v>7.6388888888900004</v>
      </c>
      <c r="L45" s="4">
        <v>5.7123093693800002E-3</v>
      </c>
      <c r="N45" s="49" t="s">
        <v>23</v>
      </c>
      <c r="O45" s="13">
        <v>1.4503341572799999</v>
      </c>
      <c r="P45" s="4">
        <v>0.22847434172</v>
      </c>
    </row>
    <row r="46" spans="2:16" ht="57.6" x14ac:dyDescent="0.3">
      <c r="B46" s="49" t="s">
        <v>47</v>
      </c>
      <c r="C46" s="13">
        <v>12.2069209649</v>
      </c>
      <c r="D46" s="4">
        <v>4.7612550729300002E-4</v>
      </c>
      <c r="F46" s="49" t="s">
        <v>26</v>
      </c>
      <c r="G46" s="13">
        <v>0.28409090909099999</v>
      </c>
      <c r="H46" s="4">
        <v>0.59403234059900001</v>
      </c>
      <c r="J46" s="49" t="s">
        <v>46</v>
      </c>
      <c r="K46" s="13">
        <v>6.6013826049100004</v>
      </c>
      <c r="L46" s="4">
        <v>1.0189961035599999E-2</v>
      </c>
      <c r="N46" s="49" t="s">
        <v>24</v>
      </c>
      <c r="O46" s="13">
        <v>4.63463102436</v>
      </c>
      <c r="P46" s="4">
        <v>3.1332881157000003E-2</v>
      </c>
    </row>
    <row r="47" spans="2:16" ht="57.6" x14ac:dyDescent="0.3">
      <c r="B47" s="49" t="s">
        <v>50</v>
      </c>
      <c r="C47" s="13">
        <v>10.1144380926</v>
      </c>
      <c r="D47" s="4">
        <v>1.47112278716E-3</v>
      </c>
      <c r="F47" s="49" t="s">
        <v>27</v>
      </c>
      <c r="G47" s="13">
        <v>0.71833905088600003</v>
      </c>
      <c r="H47" s="4">
        <v>0.39668927155700001</v>
      </c>
      <c r="J47" s="49" t="s">
        <v>47</v>
      </c>
      <c r="K47" s="13">
        <v>12.2069209649</v>
      </c>
      <c r="L47" s="4">
        <v>4.7612550729300002E-4</v>
      </c>
      <c r="N47" s="49" t="s">
        <v>25</v>
      </c>
      <c r="O47" s="13">
        <v>4.0242286709800004</v>
      </c>
      <c r="P47" s="4">
        <v>4.4851124565100001E-2</v>
      </c>
    </row>
    <row r="48" spans="2:16" ht="43.2" x14ac:dyDescent="0.3">
      <c r="B48" s="49" t="s">
        <v>51</v>
      </c>
      <c r="C48" s="13">
        <v>54.641309478099998</v>
      </c>
      <c r="D48" s="45">
        <v>1.44662620762E-13</v>
      </c>
      <c r="F48" s="49" t="s">
        <v>28</v>
      </c>
      <c r="G48" s="13">
        <v>0.18237934904600001</v>
      </c>
      <c r="H48" s="4">
        <v>0.66933638930399997</v>
      </c>
      <c r="J48" s="49" t="s">
        <v>50</v>
      </c>
      <c r="K48" s="13">
        <v>10.1144380926</v>
      </c>
      <c r="L48" s="4">
        <v>1.47112278716E-3</v>
      </c>
      <c r="N48" s="49" t="s">
        <v>26</v>
      </c>
      <c r="O48" s="13">
        <v>0.28409090909099999</v>
      </c>
      <c r="P48" s="4">
        <v>0.59403234059900001</v>
      </c>
    </row>
    <row r="49" spans="2:16" ht="43.2" x14ac:dyDescent="0.3">
      <c r="B49" s="49" t="s">
        <v>52</v>
      </c>
      <c r="C49" s="13">
        <v>93.318882012200007</v>
      </c>
      <c r="D49" s="45">
        <v>4.4512522963799996E-22</v>
      </c>
      <c r="F49" s="49" t="s">
        <v>29</v>
      </c>
      <c r="G49" s="13">
        <v>2.3822023047399998</v>
      </c>
      <c r="H49" s="4">
        <v>0.122724426204</v>
      </c>
      <c r="J49" s="49" t="s">
        <v>51</v>
      </c>
      <c r="K49" s="13">
        <v>54.641309478099998</v>
      </c>
      <c r="L49" s="45">
        <v>1.44662620762E-13</v>
      </c>
      <c r="N49" s="49" t="s">
        <v>27</v>
      </c>
      <c r="O49" s="13">
        <v>0.71833905088600003</v>
      </c>
      <c r="P49" s="4">
        <v>0.39668927155700001</v>
      </c>
    </row>
    <row r="50" spans="2:16" ht="28.8" x14ac:dyDescent="0.3">
      <c r="B50" s="49" t="s">
        <v>53</v>
      </c>
      <c r="C50" s="13">
        <v>45.555364693400001</v>
      </c>
      <c r="D50" s="45">
        <v>1.48384715521E-11</v>
      </c>
      <c r="F50" s="49" t="s">
        <v>30</v>
      </c>
      <c r="G50" s="13">
        <v>0.124695638114</v>
      </c>
      <c r="H50" s="4">
        <v>0.72399645893300002</v>
      </c>
      <c r="J50" s="49" t="s">
        <v>52</v>
      </c>
      <c r="K50" s="13">
        <v>93.318882012200007</v>
      </c>
      <c r="L50" s="45">
        <v>4.4512522963799996E-22</v>
      </c>
      <c r="N50" s="49" t="s">
        <v>28</v>
      </c>
      <c r="O50" s="13">
        <v>0.18237934904600001</v>
      </c>
      <c r="P50" s="4">
        <v>0.66933638930399997</v>
      </c>
    </row>
    <row r="51" spans="2:16" ht="43.2" x14ac:dyDescent="0.3">
      <c r="B51" s="49" t="s">
        <v>54</v>
      </c>
      <c r="C51" s="13">
        <v>114.82301769199999</v>
      </c>
      <c r="D51" s="45">
        <v>8.6044044424199999E-27</v>
      </c>
      <c r="F51" s="49" t="s">
        <v>31</v>
      </c>
      <c r="G51" s="13">
        <v>2.07246376812</v>
      </c>
      <c r="H51" s="4">
        <v>0.149979065056</v>
      </c>
      <c r="J51" s="49" t="s">
        <v>53</v>
      </c>
      <c r="K51" s="13">
        <v>45.555364693400001</v>
      </c>
      <c r="L51" s="45">
        <v>1.48384715521E-11</v>
      </c>
      <c r="N51" s="49" t="s">
        <v>29</v>
      </c>
      <c r="O51" s="13">
        <v>2.3822023047399998</v>
      </c>
      <c r="P51" s="4">
        <v>0.122724426204</v>
      </c>
    </row>
    <row r="52" spans="2:16" ht="43.2" x14ac:dyDescent="0.3">
      <c r="B52" s="49" t="s">
        <v>55</v>
      </c>
      <c r="C52" s="13">
        <v>28.107637715399999</v>
      </c>
      <c r="D52" s="45">
        <v>1.14752101379E-7</v>
      </c>
      <c r="F52" s="49" t="s">
        <v>32</v>
      </c>
      <c r="G52" s="13">
        <v>4.2424242424200002E-2</v>
      </c>
      <c r="H52" s="4">
        <v>0.83681320474800003</v>
      </c>
      <c r="J52" s="49" t="s">
        <v>54</v>
      </c>
      <c r="K52" s="13">
        <v>114.82301769199999</v>
      </c>
      <c r="L52" s="45">
        <v>8.6044044424199999E-27</v>
      </c>
      <c r="N52" s="49" t="s">
        <v>30</v>
      </c>
      <c r="O52" s="13">
        <v>0.124695638114</v>
      </c>
      <c r="P52" s="4">
        <v>0.72399645893300002</v>
      </c>
    </row>
    <row r="53" spans="2:16" ht="43.2" x14ac:dyDescent="0.3">
      <c r="B53" s="49" t="s">
        <v>56</v>
      </c>
      <c r="C53" s="13">
        <v>47.255965909099999</v>
      </c>
      <c r="D53" s="45">
        <v>6.2296087042400004E-12</v>
      </c>
      <c r="F53" s="49" t="s">
        <v>33</v>
      </c>
      <c r="G53" s="13">
        <v>0.132809839973</v>
      </c>
      <c r="H53" s="4">
        <v>0.71553630662300005</v>
      </c>
      <c r="J53" s="49" t="s">
        <v>55</v>
      </c>
      <c r="K53" s="13">
        <v>28.107637715399999</v>
      </c>
      <c r="L53" s="45">
        <v>1.14752101379E-7</v>
      </c>
      <c r="N53" s="49" t="s">
        <v>31</v>
      </c>
      <c r="O53" s="13">
        <v>2.07246376812</v>
      </c>
      <c r="P53" s="4">
        <v>0.149979065056</v>
      </c>
    </row>
    <row r="54" spans="2:16" ht="43.2" x14ac:dyDescent="0.3">
      <c r="B54" s="49" t="s">
        <v>64</v>
      </c>
      <c r="C54" s="13">
        <v>4.1070545884399996</v>
      </c>
      <c r="D54" s="4">
        <v>4.2704674226600001E-2</v>
      </c>
      <c r="F54" s="49" t="s">
        <v>34</v>
      </c>
      <c r="G54" s="13">
        <v>7.3461891643699997E-3</v>
      </c>
      <c r="H54" s="4">
        <v>0.93169702179799996</v>
      </c>
      <c r="J54" s="49" t="s">
        <v>56</v>
      </c>
      <c r="K54" s="13">
        <v>47.255965909099999</v>
      </c>
      <c r="L54" s="45">
        <v>6.2296087042400004E-12</v>
      </c>
      <c r="N54" s="49" t="s">
        <v>32</v>
      </c>
      <c r="O54" s="13">
        <v>4.2424242424200002E-2</v>
      </c>
      <c r="P54" s="4">
        <v>0.83681320474800003</v>
      </c>
    </row>
    <row r="55" spans="2:16" ht="43.2" x14ac:dyDescent="0.3">
      <c r="B55" s="49" t="s">
        <v>67</v>
      </c>
      <c r="C55" s="13">
        <v>26.211711711700001</v>
      </c>
      <c r="D55" s="45">
        <v>3.0596128867399998E-7</v>
      </c>
      <c r="F55" s="49" t="s">
        <v>35</v>
      </c>
      <c r="G55" s="13">
        <v>3.4360685341799999</v>
      </c>
      <c r="H55" s="4">
        <v>6.3787310423399995E-2</v>
      </c>
      <c r="J55" s="49" t="s">
        <v>64</v>
      </c>
      <c r="K55" s="13">
        <v>4.1070545884399996</v>
      </c>
      <c r="L55" s="4">
        <v>4.2704674226600001E-2</v>
      </c>
      <c r="N55" s="49" t="s">
        <v>33</v>
      </c>
      <c r="O55" s="13">
        <v>0.132809839973</v>
      </c>
      <c r="P55" s="4">
        <v>0.71553630662300005</v>
      </c>
    </row>
    <row r="56" spans="2:16" ht="43.2" x14ac:dyDescent="0.3">
      <c r="B56" s="49" t="s">
        <v>73</v>
      </c>
      <c r="C56" s="13">
        <v>4.7024917853200003</v>
      </c>
      <c r="D56" s="4">
        <v>3.0118920393100001E-2</v>
      </c>
      <c r="F56" s="49" t="s">
        <v>36</v>
      </c>
      <c r="G56" s="13">
        <v>0.65185185185200001</v>
      </c>
      <c r="H56" s="4">
        <v>0.41945137132400001</v>
      </c>
      <c r="J56" s="49" t="s">
        <v>67</v>
      </c>
      <c r="K56" s="13">
        <v>26.211711711700001</v>
      </c>
      <c r="L56" s="45">
        <v>3.0596128867399998E-7</v>
      </c>
      <c r="N56" s="49" t="s">
        <v>34</v>
      </c>
      <c r="O56" s="13">
        <v>7.3461891643699997E-3</v>
      </c>
      <c r="P56" s="4">
        <v>0.93169702179799996</v>
      </c>
    </row>
    <row r="57" spans="2:16" ht="43.2" x14ac:dyDescent="0.3">
      <c r="B57" s="49" t="s">
        <v>74</v>
      </c>
      <c r="C57" s="13">
        <v>4.05428440819</v>
      </c>
      <c r="D57" s="4">
        <v>4.4059388951100002E-2</v>
      </c>
      <c r="F57" s="49" t="s">
        <v>37</v>
      </c>
      <c r="G57" s="13">
        <v>4.3087121212100001</v>
      </c>
      <c r="H57" s="4">
        <v>3.7917657154299997E-2</v>
      </c>
      <c r="J57" s="49" t="s">
        <v>73</v>
      </c>
      <c r="K57" s="13">
        <v>4.7024917853200003</v>
      </c>
      <c r="L57" s="4">
        <v>3.0118920393100001E-2</v>
      </c>
      <c r="N57" s="49" t="s">
        <v>35</v>
      </c>
      <c r="O57" s="13">
        <v>3.4360685341799999</v>
      </c>
      <c r="P57" s="4">
        <v>6.3787310423399995E-2</v>
      </c>
    </row>
    <row r="58" spans="2:16" ht="43.2" x14ac:dyDescent="0.3">
      <c r="B58" s="49" t="s">
        <v>75</v>
      </c>
      <c r="C58" s="13">
        <v>21.100707488099999</v>
      </c>
      <c r="D58" s="45">
        <v>4.3576720914800003E-6</v>
      </c>
      <c r="F58" s="49" t="s">
        <v>38</v>
      </c>
      <c r="G58" s="13">
        <v>0.47784090909100002</v>
      </c>
      <c r="H58" s="4">
        <v>0.48940192712199998</v>
      </c>
      <c r="J58" s="49" t="s">
        <v>74</v>
      </c>
      <c r="K58" s="13">
        <v>4.05428440819</v>
      </c>
      <c r="L58" s="4">
        <v>4.4059388951100002E-2</v>
      </c>
      <c r="N58" s="49" t="s">
        <v>36</v>
      </c>
      <c r="O58" s="13">
        <v>0.65185185185200001</v>
      </c>
      <c r="P58" s="4">
        <v>0.41945137132400001</v>
      </c>
    </row>
    <row r="59" spans="2:16" ht="43.2" x14ac:dyDescent="0.3">
      <c r="B59" s="49" t="s">
        <v>83</v>
      </c>
      <c r="C59" s="13">
        <v>11.559311469100001</v>
      </c>
      <c r="D59" s="4">
        <v>6.74108113601E-4</v>
      </c>
      <c r="F59" s="49" t="s">
        <v>39</v>
      </c>
      <c r="G59" s="13">
        <v>1.74657235176E-2</v>
      </c>
      <c r="H59" s="4">
        <v>0.89485936104399999</v>
      </c>
      <c r="J59" s="49" t="s">
        <v>75</v>
      </c>
      <c r="K59" s="13">
        <v>21.100707488099999</v>
      </c>
      <c r="L59" s="45">
        <v>4.3576720914800003E-6</v>
      </c>
      <c r="N59" s="49" t="s">
        <v>37</v>
      </c>
      <c r="O59" s="13">
        <v>4.3087121212100001</v>
      </c>
      <c r="P59" s="4">
        <v>3.7917657154299997E-2</v>
      </c>
    </row>
    <row r="60" spans="2:16" ht="43.2" x14ac:dyDescent="0.3">
      <c r="B60" s="49" t="s">
        <v>95</v>
      </c>
      <c r="C60" s="13">
        <v>7.8005987292299999</v>
      </c>
      <c r="D60" s="4">
        <v>5.22289254234E-3</v>
      </c>
      <c r="F60" s="49" t="s">
        <v>40</v>
      </c>
      <c r="G60" s="13">
        <v>2.0170777743300001</v>
      </c>
      <c r="H60" s="4">
        <v>0.15553822004699999</v>
      </c>
      <c r="J60" s="49" t="s">
        <v>83</v>
      </c>
      <c r="K60" s="13">
        <v>11.559311469100001</v>
      </c>
      <c r="L60" s="4">
        <v>6.74108113601E-4</v>
      </c>
      <c r="N60" s="49" t="s">
        <v>38</v>
      </c>
      <c r="O60" s="13">
        <v>0.47784090909100002</v>
      </c>
      <c r="P60" s="4">
        <v>0.48940192712199998</v>
      </c>
    </row>
    <row r="61" spans="2:16" ht="43.8" thickBot="1" x14ac:dyDescent="0.35">
      <c r="B61" s="52" t="s">
        <v>101</v>
      </c>
      <c r="C61" s="14">
        <v>16.619318181800001</v>
      </c>
      <c r="D61" s="46">
        <v>4.5683333407000002E-5</v>
      </c>
      <c r="F61" s="49" t="s">
        <v>41</v>
      </c>
      <c r="G61" s="13">
        <v>0.74653110047799998</v>
      </c>
      <c r="H61" s="4">
        <v>0.38757673217999999</v>
      </c>
      <c r="J61" s="49" t="s">
        <v>95</v>
      </c>
      <c r="K61" s="13">
        <v>7.8005987292299999</v>
      </c>
      <c r="L61" s="4">
        <v>5.22289254234E-3</v>
      </c>
      <c r="N61" s="49" t="s">
        <v>39</v>
      </c>
      <c r="O61" s="13">
        <v>1.74657235176E-2</v>
      </c>
      <c r="P61" s="4">
        <v>0.89485936104399999</v>
      </c>
    </row>
    <row r="62" spans="2:16" ht="43.8" thickBot="1" x14ac:dyDescent="0.35">
      <c r="F62" s="49" t="s">
        <v>42</v>
      </c>
      <c r="G62" s="13">
        <v>7.6388888888900004</v>
      </c>
      <c r="H62" s="4">
        <v>5.7123093693800002E-3</v>
      </c>
      <c r="J62" s="52" t="s">
        <v>101</v>
      </c>
      <c r="K62" s="14">
        <v>16.619318181800001</v>
      </c>
      <c r="L62" s="46">
        <v>4.5683333407000002E-5</v>
      </c>
      <c r="N62" s="49" t="s">
        <v>40</v>
      </c>
      <c r="O62" s="13">
        <v>2.0170777743300001</v>
      </c>
      <c r="P62" s="4">
        <v>0.15553822004699999</v>
      </c>
    </row>
    <row r="63" spans="2:16" ht="43.2" x14ac:dyDescent="0.3">
      <c r="F63" s="49" t="s">
        <v>43</v>
      </c>
      <c r="G63" s="13">
        <v>3.0776515151500002E-3</v>
      </c>
      <c r="H63" s="4">
        <v>0.95575878345099996</v>
      </c>
      <c r="N63" s="49" t="s">
        <v>41</v>
      </c>
      <c r="O63" s="13">
        <v>0.74653110047799998</v>
      </c>
      <c r="P63" s="4">
        <v>0.38757673217999999</v>
      </c>
    </row>
    <row r="64" spans="2:16" ht="43.2" x14ac:dyDescent="0.3">
      <c r="F64" s="49" t="s">
        <v>44</v>
      </c>
      <c r="G64" s="13">
        <v>0.565075212557</v>
      </c>
      <c r="H64" s="4">
        <v>0.45222255935400002</v>
      </c>
      <c r="N64" s="49" t="s">
        <v>42</v>
      </c>
      <c r="O64" s="13">
        <v>7.6388888888900004</v>
      </c>
      <c r="P64" s="4">
        <v>5.7123093693800002E-3</v>
      </c>
    </row>
    <row r="65" spans="6:16" ht="43.2" x14ac:dyDescent="0.3">
      <c r="F65" s="49" t="s">
        <v>45</v>
      </c>
      <c r="G65" s="13">
        <v>0.52525252525300004</v>
      </c>
      <c r="H65" s="4">
        <v>0.46860966383800001</v>
      </c>
      <c r="N65" s="49" t="s">
        <v>43</v>
      </c>
      <c r="O65" s="13">
        <v>3.0776515151500002E-3</v>
      </c>
      <c r="P65" s="4">
        <v>0.95575878345099996</v>
      </c>
    </row>
    <row r="66" spans="6:16" ht="43.2" x14ac:dyDescent="0.3">
      <c r="F66" s="49" t="s">
        <v>46</v>
      </c>
      <c r="G66" s="13">
        <v>6.6013826049100004</v>
      </c>
      <c r="H66" s="4">
        <v>1.0189961035599999E-2</v>
      </c>
      <c r="N66" s="49" t="s">
        <v>44</v>
      </c>
      <c r="O66" s="13">
        <v>0.565075212557</v>
      </c>
      <c r="P66" s="4">
        <v>0.45222255935400002</v>
      </c>
    </row>
    <row r="67" spans="6:16" ht="43.2" x14ac:dyDescent="0.3">
      <c r="F67" s="49" t="s">
        <v>47</v>
      </c>
      <c r="G67" s="13">
        <v>12.2069209649</v>
      </c>
      <c r="H67" s="4">
        <v>4.7612550729300002E-4</v>
      </c>
      <c r="N67" s="49" t="s">
        <v>45</v>
      </c>
      <c r="O67" s="13">
        <v>0.52525252525300004</v>
      </c>
      <c r="P67" s="4">
        <v>0.46860966383800001</v>
      </c>
    </row>
    <row r="68" spans="6:16" ht="28.8" x14ac:dyDescent="0.3">
      <c r="F68" s="49" t="s">
        <v>48</v>
      </c>
      <c r="G68" s="13">
        <v>1.5702909779600001</v>
      </c>
      <c r="H68" s="4">
        <v>0.21016476169199999</v>
      </c>
      <c r="N68" s="49" t="s">
        <v>46</v>
      </c>
      <c r="O68" s="13">
        <v>6.6013826049100004</v>
      </c>
      <c r="P68" s="4">
        <v>1.0189961035599999E-2</v>
      </c>
    </row>
    <row r="69" spans="6:16" ht="28.8" x14ac:dyDescent="0.3">
      <c r="F69" s="49" t="s">
        <v>49</v>
      </c>
      <c r="G69" s="13">
        <v>1.84840291677</v>
      </c>
      <c r="H69" s="4">
        <v>0.17396925890000001</v>
      </c>
      <c r="N69" s="49" t="s">
        <v>47</v>
      </c>
      <c r="O69" s="13">
        <v>12.2069209649</v>
      </c>
      <c r="P69" s="4">
        <v>4.7612550729300002E-4</v>
      </c>
    </row>
    <row r="70" spans="6:16" ht="28.8" x14ac:dyDescent="0.3">
      <c r="F70" s="49" t="s">
        <v>50</v>
      </c>
      <c r="G70" s="13">
        <v>10.1144380926</v>
      </c>
      <c r="H70" s="4">
        <v>1.47112278716E-3</v>
      </c>
      <c r="N70" s="49" t="s">
        <v>48</v>
      </c>
      <c r="O70" s="13">
        <v>1.5702909779600001</v>
      </c>
      <c r="P70" s="4">
        <v>0.21016476169199999</v>
      </c>
    </row>
    <row r="71" spans="6:16" ht="28.8" x14ac:dyDescent="0.3">
      <c r="F71" s="49" t="s">
        <v>51</v>
      </c>
      <c r="G71" s="13">
        <v>54.641309478099998</v>
      </c>
      <c r="H71" s="45">
        <v>1.44662620762E-13</v>
      </c>
      <c r="N71" s="49" t="s">
        <v>49</v>
      </c>
      <c r="O71" s="13">
        <v>1.84840291677</v>
      </c>
      <c r="P71" s="4">
        <v>0.17396925890000001</v>
      </c>
    </row>
    <row r="72" spans="6:16" ht="28.8" x14ac:dyDescent="0.3">
      <c r="F72" s="49" t="s">
        <v>52</v>
      </c>
      <c r="G72" s="13">
        <v>93.318882012200007</v>
      </c>
      <c r="H72" s="45">
        <v>4.4512522963799996E-22</v>
      </c>
      <c r="N72" s="49" t="s">
        <v>50</v>
      </c>
      <c r="O72" s="13">
        <v>10.1144380926</v>
      </c>
      <c r="P72" s="4">
        <v>1.47112278716E-3</v>
      </c>
    </row>
    <row r="73" spans="6:16" ht="28.8" x14ac:dyDescent="0.3">
      <c r="F73" s="49" t="s">
        <v>53</v>
      </c>
      <c r="G73" s="13">
        <v>45.555364693400001</v>
      </c>
      <c r="H73" s="45">
        <v>1.48384715521E-11</v>
      </c>
      <c r="N73" s="49" t="s">
        <v>51</v>
      </c>
      <c r="O73" s="13">
        <v>54.641309478099998</v>
      </c>
      <c r="P73" s="45">
        <v>1.44662620762E-13</v>
      </c>
    </row>
    <row r="74" spans="6:16" ht="28.8" x14ac:dyDescent="0.3">
      <c r="F74" s="49" t="s">
        <v>54</v>
      </c>
      <c r="G74" s="13">
        <v>114.82301769199999</v>
      </c>
      <c r="H74" s="45">
        <v>8.6044044424199999E-27</v>
      </c>
      <c r="N74" s="49" t="s">
        <v>52</v>
      </c>
      <c r="O74" s="13">
        <v>93.318882012200007</v>
      </c>
      <c r="P74" s="45">
        <v>4.4512522963799996E-22</v>
      </c>
    </row>
    <row r="75" spans="6:16" ht="28.8" x14ac:dyDescent="0.3">
      <c r="F75" s="49" t="s">
        <v>55</v>
      </c>
      <c r="G75" s="13">
        <v>28.107637715399999</v>
      </c>
      <c r="H75" s="45">
        <v>1.14752101379E-7</v>
      </c>
      <c r="N75" s="49" t="s">
        <v>53</v>
      </c>
      <c r="O75" s="13">
        <v>45.555364693400001</v>
      </c>
      <c r="P75" s="45">
        <v>1.48384715521E-11</v>
      </c>
    </row>
    <row r="76" spans="6:16" ht="28.8" x14ac:dyDescent="0.3">
      <c r="F76" s="49" t="s">
        <v>56</v>
      </c>
      <c r="G76" s="13">
        <v>47.255965909099999</v>
      </c>
      <c r="H76" s="45">
        <v>6.2296087042400004E-12</v>
      </c>
      <c r="N76" s="49" t="s">
        <v>54</v>
      </c>
      <c r="O76" s="13">
        <v>114.82301769199999</v>
      </c>
      <c r="P76" s="45">
        <v>8.6044044424199999E-27</v>
      </c>
    </row>
    <row r="77" spans="6:16" ht="28.8" x14ac:dyDescent="0.3">
      <c r="F77" s="49" t="s">
        <v>57</v>
      </c>
      <c r="G77" s="13">
        <v>1.7637096774200001</v>
      </c>
      <c r="H77" s="4">
        <v>0.18416247578200001</v>
      </c>
      <c r="N77" s="49" t="s">
        <v>55</v>
      </c>
      <c r="O77" s="13">
        <v>28.107637715399999</v>
      </c>
      <c r="P77" s="45">
        <v>1.14752101379E-7</v>
      </c>
    </row>
    <row r="78" spans="6:16" ht="28.8" x14ac:dyDescent="0.3">
      <c r="F78" s="49" t="s">
        <v>58</v>
      </c>
      <c r="G78" s="13">
        <v>2.3167372881400001</v>
      </c>
      <c r="H78" s="4">
        <v>0.12798823325</v>
      </c>
      <c r="N78" s="49" t="s">
        <v>56</v>
      </c>
      <c r="O78" s="13">
        <v>47.255965909099999</v>
      </c>
      <c r="P78" s="45">
        <v>6.2296087042400004E-12</v>
      </c>
    </row>
    <row r="79" spans="6:16" ht="28.8" x14ac:dyDescent="0.3">
      <c r="F79" s="49" t="s">
        <v>59</v>
      </c>
      <c r="G79" s="13">
        <v>5.0416133162600003E-3</v>
      </c>
      <c r="H79" s="4">
        <v>0.94339431810600005</v>
      </c>
      <c r="N79" s="49" t="s">
        <v>57</v>
      </c>
      <c r="O79" s="13">
        <v>1.7637096774200001</v>
      </c>
      <c r="P79" s="4">
        <v>0.18416247578200001</v>
      </c>
    </row>
    <row r="80" spans="6:16" ht="28.8" x14ac:dyDescent="0.3">
      <c r="F80" s="49" t="s">
        <v>60</v>
      </c>
      <c r="G80" s="13">
        <v>0.71590909090900001</v>
      </c>
      <c r="H80" s="4">
        <v>0.39748908883200001</v>
      </c>
      <c r="N80" s="49" t="s">
        <v>58</v>
      </c>
      <c r="O80" s="13">
        <v>2.3167372881400001</v>
      </c>
      <c r="P80" s="4">
        <v>0.12798823325</v>
      </c>
    </row>
    <row r="81" spans="6:16" ht="28.8" x14ac:dyDescent="0.3">
      <c r="F81" s="49" t="s">
        <v>61</v>
      </c>
      <c r="G81" s="13">
        <v>1.00954871732E-2</v>
      </c>
      <c r="H81" s="4">
        <v>0.91996619623800002</v>
      </c>
      <c r="N81" s="49" t="s">
        <v>59</v>
      </c>
      <c r="O81" s="13">
        <v>5.0416133162600003E-3</v>
      </c>
      <c r="P81" s="4">
        <v>0.94339431810600005</v>
      </c>
    </row>
    <row r="82" spans="6:16" ht="28.8" x14ac:dyDescent="0.3">
      <c r="F82" s="49" t="s">
        <v>62</v>
      </c>
      <c r="G82" s="13">
        <v>0.96786412512200004</v>
      </c>
      <c r="H82" s="4">
        <v>0.32521343816999998</v>
      </c>
      <c r="N82" s="49" t="s">
        <v>60</v>
      </c>
      <c r="O82" s="13">
        <v>0.71590909090900001</v>
      </c>
      <c r="P82" s="4">
        <v>0.39748908883200001</v>
      </c>
    </row>
    <row r="83" spans="6:16" ht="28.8" x14ac:dyDescent="0.3">
      <c r="F83" s="49" t="s">
        <v>63</v>
      </c>
      <c r="G83" s="13">
        <v>2.94612890923</v>
      </c>
      <c r="H83" s="4">
        <v>8.6083531397899996E-2</v>
      </c>
      <c r="N83" s="49" t="s">
        <v>61</v>
      </c>
      <c r="O83" s="13">
        <v>1.00954871732E-2</v>
      </c>
      <c r="P83" s="4">
        <v>0.91996619623800002</v>
      </c>
    </row>
    <row r="84" spans="6:16" ht="28.8" x14ac:dyDescent="0.3">
      <c r="F84" s="49" t="s">
        <v>64</v>
      </c>
      <c r="G84" s="13">
        <v>4.1070545884399996</v>
      </c>
      <c r="H84" s="4">
        <v>4.2704674226600001E-2</v>
      </c>
      <c r="N84" s="49" t="s">
        <v>62</v>
      </c>
      <c r="O84" s="13">
        <v>0.96786412512200004</v>
      </c>
      <c r="P84" s="4">
        <v>0.32521343816999998</v>
      </c>
    </row>
    <row r="85" spans="6:16" ht="28.8" x14ac:dyDescent="0.3">
      <c r="F85" s="49" t="s">
        <v>65</v>
      </c>
      <c r="G85" s="13">
        <v>3.1619549150000002E-2</v>
      </c>
      <c r="H85" s="4">
        <v>0.85886523044700003</v>
      </c>
      <c r="N85" s="49" t="s">
        <v>63</v>
      </c>
      <c r="O85" s="13">
        <v>2.94612890923</v>
      </c>
      <c r="P85" s="4">
        <v>8.6083531397899996E-2</v>
      </c>
    </row>
    <row r="86" spans="6:16" ht="28.8" x14ac:dyDescent="0.3">
      <c r="F86" s="49" t="s">
        <v>66</v>
      </c>
      <c r="G86" s="13">
        <v>1.60503338469E-3</v>
      </c>
      <c r="H86" s="4">
        <v>0.96804300513999997</v>
      </c>
      <c r="N86" s="49" t="s">
        <v>64</v>
      </c>
      <c r="O86" s="13">
        <v>4.1070545884399996</v>
      </c>
      <c r="P86" s="4">
        <v>4.2704674226600001E-2</v>
      </c>
    </row>
    <row r="87" spans="6:16" ht="28.8" x14ac:dyDescent="0.3">
      <c r="F87" s="49" t="s">
        <v>67</v>
      </c>
      <c r="G87" s="13">
        <v>26.211711711700001</v>
      </c>
      <c r="H87" s="45">
        <v>3.0596128867399998E-7</v>
      </c>
      <c r="N87" s="49" t="s">
        <v>65</v>
      </c>
      <c r="O87" s="13">
        <v>3.1619549150000002E-2</v>
      </c>
      <c r="P87" s="4">
        <v>0.85886523044700003</v>
      </c>
    </row>
    <row r="88" spans="6:16" ht="28.8" x14ac:dyDescent="0.3">
      <c r="F88" s="49" t="s">
        <v>68</v>
      </c>
      <c r="G88" s="13">
        <v>0.25316891585599999</v>
      </c>
      <c r="H88" s="4">
        <v>0.61485253247600002</v>
      </c>
      <c r="N88" s="49" t="s">
        <v>66</v>
      </c>
      <c r="O88" s="13">
        <v>1.60503338469E-3</v>
      </c>
      <c r="P88" s="4">
        <v>0.96804300513999997</v>
      </c>
    </row>
    <row r="89" spans="6:16" ht="28.8" x14ac:dyDescent="0.3">
      <c r="F89" s="49" t="s">
        <v>69</v>
      </c>
      <c r="G89" s="13">
        <v>0.44360365013800002</v>
      </c>
      <c r="H89" s="4">
        <v>0.50538823566500002</v>
      </c>
      <c r="N89" s="49" t="s">
        <v>67</v>
      </c>
      <c r="O89" s="13">
        <v>26.211711711700001</v>
      </c>
      <c r="P89" s="45">
        <v>3.0596128867399998E-7</v>
      </c>
    </row>
    <row r="90" spans="6:16" ht="28.8" x14ac:dyDescent="0.3">
      <c r="F90" s="49" t="s">
        <v>70</v>
      </c>
      <c r="G90" s="13">
        <v>3.2132231404999998</v>
      </c>
      <c r="H90" s="4">
        <v>7.3045459247600003E-2</v>
      </c>
      <c r="N90" s="49" t="s">
        <v>68</v>
      </c>
      <c r="O90" s="13">
        <v>0.25316891585599999</v>
      </c>
      <c r="P90" s="4">
        <v>0.61485253247600002</v>
      </c>
    </row>
    <row r="91" spans="6:16" ht="28.8" x14ac:dyDescent="0.3">
      <c r="F91" s="49" t="s">
        <v>71</v>
      </c>
      <c r="G91" s="13">
        <v>4.0441176470599999E-2</v>
      </c>
      <c r="H91" s="4">
        <v>0.840620447178</v>
      </c>
      <c r="N91" s="49" t="s">
        <v>69</v>
      </c>
      <c r="O91" s="13">
        <v>0.44360365013800002</v>
      </c>
      <c r="P91" s="4">
        <v>0.50538823566500002</v>
      </c>
    </row>
    <row r="92" spans="6:16" ht="28.8" x14ac:dyDescent="0.3">
      <c r="F92" s="49" t="s">
        <v>72</v>
      </c>
      <c r="G92" s="13">
        <v>0.58451039787600001</v>
      </c>
      <c r="H92" s="4">
        <v>0.44454979974999997</v>
      </c>
      <c r="N92" s="49" t="s">
        <v>70</v>
      </c>
      <c r="O92" s="13">
        <v>3.2132231404999998</v>
      </c>
      <c r="P92" s="4">
        <v>7.3045459247600003E-2</v>
      </c>
    </row>
    <row r="93" spans="6:16" ht="28.8" x14ac:dyDescent="0.3">
      <c r="F93" s="49" t="s">
        <v>73</v>
      </c>
      <c r="G93" s="13">
        <v>4.7024917853200003</v>
      </c>
      <c r="H93" s="4">
        <v>3.0118920393100001E-2</v>
      </c>
      <c r="N93" s="49" t="s">
        <v>71</v>
      </c>
      <c r="O93" s="13">
        <v>4.0441176470599999E-2</v>
      </c>
      <c r="P93" s="4">
        <v>0.840620447178</v>
      </c>
    </row>
    <row r="94" spans="6:16" ht="28.8" x14ac:dyDescent="0.3">
      <c r="F94" s="49" t="s">
        <v>74</v>
      </c>
      <c r="G94" s="13">
        <v>4.05428440819</v>
      </c>
      <c r="H94" s="4">
        <v>4.4059388951100002E-2</v>
      </c>
      <c r="N94" s="49" t="s">
        <v>72</v>
      </c>
      <c r="O94" s="13">
        <v>0.58451039787600001</v>
      </c>
      <c r="P94" s="4">
        <v>0.44454979974999997</v>
      </c>
    </row>
    <row r="95" spans="6:16" ht="28.8" x14ac:dyDescent="0.3">
      <c r="F95" s="49" t="s">
        <v>75</v>
      </c>
      <c r="G95" s="13">
        <v>21.100707488099999</v>
      </c>
      <c r="H95" s="45">
        <v>4.3576720914800003E-6</v>
      </c>
      <c r="N95" s="49" t="s">
        <v>73</v>
      </c>
      <c r="O95" s="13">
        <v>4.7024917853200003</v>
      </c>
      <c r="P95" s="4">
        <v>3.0118920393100001E-2</v>
      </c>
    </row>
    <row r="96" spans="6:16" ht="28.8" x14ac:dyDescent="0.3">
      <c r="F96" s="49" t="s">
        <v>76</v>
      </c>
      <c r="G96" s="13">
        <v>1.9268774703600001E-3</v>
      </c>
      <c r="H96" s="4">
        <v>0.96498713439299999</v>
      </c>
      <c r="N96" s="49" t="s">
        <v>74</v>
      </c>
      <c r="O96" s="13">
        <v>4.05428440819</v>
      </c>
      <c r="P96" s="4">
        <v>4.4059388951100002E-2</v>
      </c>
    </row>
    <row r="97" spans="6:16" ht="28.8" x14ac:dyDescent="0.3">
      <c r="F97" s="49" t="s">
        <v>77</v>
      </c>
      <c r="G97" s="13">
        <v>0.44318181818199998</v>
      </c>
      <c r="H97" s="4">
        <v>0.50559071176399994</v>
      </c>
      <c r="N97" s="49" t="s">
        <v>75</v>
      </c>
      <c r="O97" s="13">
        <v>21.100707488099999</v>
      </c>
      <c r="P97" s="45">
        <v>4.3576720914800003E-6</v>
      </c>
    </row>
    <row r="98" spans="6:16" ht="28.8" x14ac:dyDescent="0.3">
      <c r="F98" s="49" t="s">
        <v>78</v>
      </c>
      <c r="G98" s="51">
        <v>5.1483231911399996E-6</v>
      </c>
      <c r="H98" s="4">
        <v>0.99818960813299995</v>
      </c>
      <c r="N98" s="49" t="s">
        <v>76</v>
      </c>
      <c r="O98" s="13">
        <v>1.9268774703600001E-3</v>
      </c>
      <c r="P98" s="4">
        <v>0.96498713439299999</v>
      </c>
    </row>
    <row r="99" spans="6:16" ht="28.8" x14ac:dyDescent="0.3">
      <c r="F99" s="49" t="s">
        <v>79</v>
      </c>
      <c r="G99" s="13">
        <v>2.5252525252500001E-4</v>
      </c>
      <c r="H99" s="4">
        <v>0.98732131562900005</v>
      </c>
      <c r="N99" s="49" t="s">
        <v>77</v>
      </c>
      <c r="O99" s="13">
        <v>0.44318181818199998</v>
      </c>
      <c r="P99" s="4">
        <v>0.50559071176399994</v>
      </c>
    </row>
    <row r="100" spans="6:16" ht="28.8" x14ac:dyDescent="0.3">
      <c r="F100" s="49" t="s">
        <v>80</v>
      </c>
      <c r="G100" s="13">
        <v>1.1857650385199999E-2</v>
      </c>
      <c r="H100" s="4">
        <v>0.913287486521</v>
      </c>
      <c r="N100" s="49" t="s">
        <v>78</v>
      </c>
      <c r="O100" s="51">
        <v>5.1483231911399996E-6</v>
      </c>
      <c r="P100" s="4">
        <v>0.99818960813299995</v>
      </c>
    </row>
    <row r="101" spans="6:16" ht="28.8" x14ac:dyDescent="0.3">
      <c r="F101" s="49" t="s">
        <v>81</v>
      </c>
      <c r="G101" s="13">
        <v>0.28488005050499998</v>
      </c>
      <c r="H101" s="4">
        <v>0.59352035265000003</v>
      </c>
      <c r="N101" s="49" t="s">
        <v>79</v>
      </c>
      <c r="O101" s="13">
        <v>2.5252525252500001E-4</v>
      </c>
      <c r="P101" s="4">
        <v>0.98732131562900005</v>
      </c>
    </row>
    <row r="102" spans="6:16" ht="28.8" x14ac:dyDescent="0.3">
      <c r="F102" s="49" t="s">
        <v>82</v>
      </c>
      <c r="G102" s="13">
        <v>0.31230697881699998</v>
      </c>
      <c r="H102" s="4">
        <v>0.57626796930699997</v>
      </c>
      <c r="N102" s="49" t="s">
        <v>80</v>
      </c>
      <c r="O102" s="13">
        <v>1.1857650385199999E-2</v>
      </c>
      <c r="P102" s="4">
        <v>0.913287486521</v>
      </c>
    </row>
    <row r="103" spans="6:16" ht="28.8" x14ac:dyDescent="0.3">
      <c r="F103" s="49" t="s">
        <v>83</v>
      </c>
      <c r="G103" s="13">
        <v>11.559311469100001</v>
      </c>
      <c r="H103" s="4">
        <v>6.74108113601E-4</v>
      </c>
      <c r="N103" s="49" t="s">
        <v>81</v>
      </c>
      <c r="O103" s="13">
        <v>0.28488005050499998</v>
      </c>
      <c r="P103" s="4">
        <v>0.59352035265000003</v>
      </c>
    </row>
    <row r="104" spans="6:16" ht="28.8" x14ac:dyDescent="0.3">
      <c r="F104" s="49" t="s">
        <v>84</v>
      </c>
      <c r="G104" s="13">
        <v>4.8568907545499997E-3</v>
      </c>
      <c r="H104" s="4">
        <v>0.94443928968299995</v>
      </c>
      <c r="N104" s="49" t="s">
        <v>82</v>
      </c>
      <c r="O104" s="13">
        <v>0.31230697881699998</v>
      </c>
      <c r="P104" s="4">
        <v>0.57626796930699997</v>
      </c>
    </row>
    <row r="105" spans="6:16" ht="28.8" x14ac:dyDescent="0.3">
      <c r="F105" s="49" t="s">
        <v>85</v>
      </c>
      <c r="G105" s="13">
        <v>0.13955145514600001</v>
      </c>
      <c r="H105" s="4">
        <v>0.70872733430000001</v>
      </c>
      <c r="N105" s="49" t="s">
        <v>83</v>
      </c>
      <c r="O105" s="13">
        <v>11.559311469100001</v>
      </c>
      <c r="P105" s="4">
        <v>6.74108113601E-4</v>
      </c>
    </row>
    <row r="106" spans="6:16" ht="28.8" x14ac:dyDescent="0.3">
      <c r="F106" s="49" t="s">
        <v>86</v>
      </c>
      <c r="G106" s="13">
        <v>8.5184067436400002E-2</v>
      </c>
      <c r="H106" s="4">
        <v>0.77039129984900001</v>
      </c>
      <c r="N106" s="49" t="s">
        <v>84</v>
      </c>
      <c r="O106" s="13">
        <v>4.8568907545499997E-3</v>
      </c>
      <c r="P106" s="4">
        <v>0.94443928968299995</v>
      </c>
    </row>
    <row r="107" spans="6:16" ht="28.8" x14ac:dyDescent="0.3">
      <c r="F107" s="49" t="s">
        <v>87</v>
      </c>
      <c r="G107" s="13">
        <v>3.7906910009199999</v>
      </c>
      <c r="H107" s="4">
        <v>5.1538367752700001E-2</v>
      </c>
      <c r="N107" s="49" t="s">
        <v>85</v>
      </c>
      <c r="O107" s="13">
        <v>0.13955145514600001</v>
      </c>
      <c r="P107" s="4">
        <v>0.70872733430000001</v>
      </c>
    </row>
    <row r="108" spans="6:16" ht="28.8" x14ac:dyDescent="0.3">
      <c r="F108" s="49" t="s">
        <v>88</v>
      </c>
      <c r="G108" s="13">
        <v>7.3365987460800003E-2</v>
      </c>
      <c r="H108" s="4">
        <v>0.78649750690800002</v>
      </c>
      <c r="N108" s="49" t="s">
        <v>86</v>
      </c>
      <c r="O108" s="13">
        <v>8.5184067436400002E-2</v>
      </c>
      <c r="P108" s="4">
        <v>0.77039129984900001</v>
      </c>
    </row>
    <row r="109" spans="6:16" ht="28.8" x14ac:dyDescent="0.3">
      <c r="F109" s="49" t="s">
        <v>89</v>
      </c>
      <c r="G109" s="13">
        <v>2.0656443071499999</v>
      </c>
      <c r="H109" s="4">
        <v>0.15065124474</v>
      </c>
      <c r="N109" s="49" t="s">
        <v>87</v>
      </c>
      <c r="O109" s="13">
        <v>3.7906910009199999</v>
      </c>
      <c r="P109" s="4">
        <v>5.1538367752700001E-2</v>
      </c>
    </row>
    <row r="110" spans="6:16" ht="28.8" x14ac:dyDescent="0.3">
      <c r="F110" s="49" t="s">
        <v>90</v>
      </c>
      <c r="G110" s="13">
        <v>1.9925564229399999E-2</v>
      </c>
      <c r="H110" s="4">
        <v>0.88774517174900003</v>
      </c>
      <c r="N110" s="49" t="s">
        <v>88</v>
      </c>
      <c r="O110" s="13">
        <v>7.3365987460800003E-2</v>
      </c>
      <c r="P110" s="4">
        <v>0.78649750690800002</v>
      </c>
    </row>
    <row r="111" spans="6:16" ht="28.8" x14ac:dyDescent="0.3">
      <c r="F111" s="49" t="s">
        <v>91</v>
      </c>
      <c r="G111" s="13">
        <v>0.72803030303000005</v>
      </c>
      <c r="H111" s="4">
        <v>0.39352238992600003</v>
      </c>
      <c r="N111" s="49" t="s">
        <v>89</v>
      </c>
      <c r="O111" s="13">
        <v>2.0656443071499999</v>
      </c>
      <c r="P111" s="4">
        <v>0.15065124474</v>
      </c>
    </row>
    <row r="112" spans="6:16" ht="28.8" x14ac:dyDescent="0.3">
      <c r="F112" s="49" t="s">
        <v>92</v>
      </c>
      <c r="G112" s="13">
        <v>8.7860932557900003E-3</v>
      </c>
      <c r="H112" s="4">
        <v>0.92532033183200002</v>
      </c>
      <c r="N112" s="49" t="s">
        <v>90</v>
      </c>
      <c r="O112" s="13">
        <v>1.9925564229399999E-2</v>
      </c>
      <c r="P112" s="4">
        <v>0.88774517174900003</v>
      </c>
    </row>
    <row r="113" spans="6:16" ht="28.8" x14ac:dyDescent="0.3">
      <c r="F113" s="49" t="s">
        <v>93</v>
      </c>
      <c r="G113" s="13">
        <v>0.79074839302099997</v>
      </c>
      <c r="H113" s="4">
        <v>0.37387392379899997</v>
      </c>
      <c r="N113" s="49" t="s">
        <v>91</v>
      </c>
      <c r="O113" s="13">
        <v>0.72803030303000005</v>
      </c>
      <c r="P113" s="4">
        <v>0.39352238992600003</v>
      </c>
    </row>
    <row r="114" spans="6:16" ht="28.8" x14ac:dyDescent="0.3">
      <c r="F114" s="49" t="s">
        <v>94</v>
      </c>
      <c r="G114" s="13">
        <v>0.89795232308200001</v>
      </c>
      <c r="H114" s="4">
        <v>0.34333136256399999</v>
      </c>
      <c r="N114" s="49" t="s">
        <v>92</v>
      </c>
      <c r="O114" s="13">
        <v>8.7860932557900003E-3</v>
      </c>
      <c r="P114" s="4">
        <v>0.92532033183200002</v>
      </c>
    </row>
    <row r="115" spans="6:16" ht="28.8" x14ac:dyDescent="0.3">
      <c r="F115" s="49" t="s">
        <v>95</v>
      </c>
      <c r="G115" s="13">
        <v>7.8005987292299999</v>
      </c>
      <c r="H115" s="4">
        <v>5.22289254234E-3</v>
      </c>
      <c r="N115" s="49" t="s">
        <v>93</v>
      </c>
      <c r="O115" s="13">
        <v>0.79074839302099997</v>
      </c>
      <c r="P115" s="4">
        <v>0.37387392379899997</v>
      </c>
    </row>
    <row r="116" spans="6:16" ht="28.8" x14ac:dyDescent="0.3">
      <c r="F116" s="49" t="s">
        <v>96</v>
      </c>
      <c r="G116" s="13">
        <v>0.15578250863099999</v>
      </c>
      <c r="H116" s="4">
        <v>0.69306952143400002</v>
      </c>
      <c r="N116" s="49" t="s">
        <v>94</v>
      </c>
      <c r="O116" s="13">
        <v>0.89795232308200001</v>
      </c>
      <c r="P116" s="4">
        <v>0.34333136256399999</v>
      </c>
    </row>
    <row r="117" spans="6:16" ht="28.8" x14ac:dyDescent="0.3">
      <c r="F117" s="49" t="s">
        <v>97</v>
      </c>
      <c r="G117" s="13">
        <v>2.7864493996599999</v>
      </c>
      <c r="H117" s="4">
        <v>9.5064650251399999E-2</v>
      </c>
      <c r="N117" s="49" t="s">
        <v>95</v>
      </c>
      <c r="O117" s="13">
        <v>7.8005987292299999</v>
      </c>
      <c r="P117" s="4">
        <v>5.22289254234E-3</v>
      </c>
    </row>
    <row r="118" spans="6:16" ht="28.8" x14ac:dyDescent="0.3">
      <c r="F118" s="49" t="s">
        <v>98</v>
      </c>
      <c r="G118" s="13">
        <v>2.1067136886099999E-2</v>
      </c>
      <c r="H118" s="4">
        <v>0.88459621046000003</v>
      </c>
      <c r="N118" s="49" t="s">
        <v>96</v>
      </c>
      <c r="O118" s="13">
        <v>0.15578250863099999</v>
      </c>
      <c r="P118" s="4">
        <v>0.69306952143400002</v>
      </c>
    </row>
    <row r="119" spans="6:16" ht="28.8" x14ac:dyDescent="0.3">
      <c r="F119" s="49" t="s">
        <v>99</v>
      </c>
      <c r="G119" s="13">
        <v>0.59315239776399997</v>
      </c>
      <c r="H119" s="4">
        <v>0.441202688575</v>
      </c>
      <c r="N119" s="49" t="s">
        <v>97</v>
      </c>
      <c r="O119" s="13">
        <v>2.7864493996599999</v>
      </c>
      <c r="P119" s="4">
        <v>9.5064650251399999E-2</v>
      </c>
    </row>
    <row r="120" spans="6:16" ht="28.8" x14ac:dyDescent="0.3">
      <c r="F120" s="49" t="s">
        <v>100</v>
      </c>
      <c r="G120" s="13">
        <v>0.44318181818199998</v>
      </c>
      <c r="H120" s="4">
        <v>0.50559071176399994</v>
      </c>
      <c r="N120" s="49" t="s">
        <v>98</v>
      </c>
      <c r="O120" s="13">
        <v>2.1067136886099999E-2</v>
      </c>
      <c r="P120" s="4">
        <v>0.88459621046000003</v>
      </c>
    </row>
    <row r="121" spans="6:16" ht="28.8" x14ac:dyDescent="0.3">
      <c r="F121" s="49" t="s">
        <v>101</v>
      </c>
      <c r="G121" s="13">
        <v>16.619318181800001</v>
      </c>
      <c r="H121" s="45">
        <v>4.5683333407000002E-5</v>
      </c>
      <c r="N121" s="49" t="s">
        <v>99</v>
      </c>
      <c r="O121" s="13">
        <v>0.59315239776399997</v>
      </c>
      <c r="P121" s="4">
        <v>0.441202688575</v>
      </c>
    </row>
    <row r="122" spans="6:16" ht="28.8" x14ac:dyDescent="0.3">
      <c r="F122" s="49" t="s">
        <v>102</v>
      </c>
      <c r="G122" s="13">
        <v>6.1444943472199996E-3</v>
      </c>
      <c r="H122" s="4">
        <v>0.93752035334100003</v>
      </c>
      <c r="N122" s="49" t="s">
        <v>100</v>
      </c>
      <c r="O122" s="13">
        <v>0.44318181818199998</v>
      </c>
      <c r="P122" s="4">
        <v>0.50559071176399994</v>
      </c>
    </row>
    <row r="123" spans="6:16" ht="28.8" x14ac:dyDescent="0.3">
      <c r="F123" s="49" t="s">
        <v>103</v>
      </c>
      <c r="G123" s="13">
        <v>0.26520721925099999</v>
      </c>
      <c r="H123" s="4">
        <v>0.60656508339000004</v>
      </c>
      <c r="N123" s="49" t="s">
        <v>101</v>
      </c>
      <c r="O123" s="13">
        <v>16.619318181800001</v>
      </c>
      <c r="P123" s="45">
        <v>4.5683333407000002E-5</v>
      </c>
    </row>
    <row r="124" spans="6:16" ht="28.8" x14ac:dyDescent="0.3">
      <c r="F124" s="49" t="s">
        <v>104</v>
      </c>
      <c r="G124" s="13">
        <v>1.21383340631E-2</v>
      </c>
      <c r="H124" s="4">
        <v>0.91227129610799995</v>
      </c>
      <c r="N124" s="49" t="s">
        <v>102</v>
      </c>
      <c r="O124" s="13">
        <v>6.1444943472199996E-3</v>
      </c>
      <c r="P124" s="4">
        <v>0.93752035334100003</v>
      </c>
    </row>
    <row r="125" spans="6:16" ht="29.4" thickBot="1" x14ac:dyDescent="0.35">
      <c r="F125" s="52" t="s">
        <v>105</v>
      </c>
      <c r="G125" s="14">
        <v>0.107767643541</v>
      </c>
      <c r="H125" s="6">
        <v>0.74270009697200001</v>
      </c>
      <c r="N125" s="49" t="s">
        <v>103</v>
      </c>
      <c r="O125" s="13">
        <v>0.26520721925099999</v>
      </c>
      <c r="P125" s="4">
        <v>0.60656508339000004</v>
      </c>
    </row>
    <row r="126" spans="6:16" ht="28.8" x14ac:dyDescent="0.3">
      <c r="N126" s="49" t="s">
        <v>104</v>
      </c>
      <c r="O126" s="13">
        <v>1.21383340631E-2</v>
      </c>
      <c r="P126" s="4">
        <v>0.91227129610799995</v>
      </c>
    </row>
    <row r="127" spans="6:16" ht="29.4" thickBot="1" x14ac:dyDescent="0.35">
      <c r="N127" s="52" t="s">
        <v>105</v>
      </c>
      <c r="O127" s="14">
        <v>0.107767643541</v>
      </c>
      <c r="P127" s="6">
        <v>0.74270009697200001</v>
      </c>
    </row>
  </sheetData>
  <mergeCells count="11">
    <mergeCell ref="B22:P22"/>
    <mergeCell ref="B23:D23"/>
    <mergeCell ref="F23:H23"/>
    <mergeCell ref="J23:L23"/>
    <mergeCell ref="N23:P23"/>
    <mergeCell ref="B15:M15"/>
    <mergeCell ref="A1:M1"/>
    <mergeCell ref="G2:M6"/>
    <mergeCell ref="A7:M7"/>
    <mergeCell ref="B8:M8"/>
    <mergeCell ref="A14:M14"/>
  </mergeCells>
  <conditionalFormatting sqref="A3:A6">
    <cfRule type="duplicateValues" dxfId="143" priority="3"/>
  </conditionalFormatting>
  <conditionalFormatting sqref="A10:A13">
    <cfRule type="duplicateValues" dxfId="142" priority="2"/>
  </conditionalFormatting>
  <conditionalFormatting sqref="A17:A20">
    <cfRule type="duplicateValues" dxfId="141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O11" sqref="O11"/>
    </sheetView>
  </sheetViews>
  <sheetFormatPr defaultRowHeight="14.4" x14ac:dyDescent="0.3"/>
  <cols>
    <col min="1" max="1" width="46.88671875" style="19" customWidth="1"/>
    <col min="2" max="13" width="10.77734375" style="19" customWidth="1"/>
    <col min="14" max="14" width="10.77734375" style="39" customWidth="1"/>
    <col min="15" max="17" width="10.77734375" style="19" customWidth="1"/>
    <col min="18" max="21" width="9.77734375" style="19" customWidth="1"/>
    <col min="22" max="24" width="11.77734375" style="19" customWidth="1"/>
    <col min="25" max="25" width="9.77734375" style="19" customWidth="1"/>
    <col min="26" max="16384" width="8.88671875" style="19"/>
  </cols>
  <sheetData>
    <row r="1" spans="1:25" ht="18.600000000000001" thickBot="1" x14ac:dyDescent="0.4">
      <c r="A1" s="170" t="s">
        <v>163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25" ht="43.8" thickBot="1" x14ac:dyDescent="0.35">
      <c r="A2" s="35" t="s">
        <v>108</v>
      </c>
      <c r="B2" s="43" t="s">
        <v>114</v>
      </c>
      <c r="C2" s="43" t="s">
        <v>109</v>
      </c>
      <c r="D2" s="43" t="s">
        <v>110</v>
      </c>
      <c r="E2" s="43" t="s">
        <v>111</v>
      </c>
      <c r="F2" s="58" t="s">
        <v>112</v>
      </c>
      <c r="G2" s="181"/>
      <c r="H2" s="175"/>
      <c r="I2" s="175"/>
      <c r="J2" s="175"/>
      <c r="K2" s="175"/>
      <c r="L2" s="175"/>
      <c r="M2" s="176"/>
    </row>
    <row r="3" spans="1:25" x14ac:dyDescent="0.3">
      <c r="A3" s="24" t="s">
        <v>165</v>
      </c>
      <c r="B3" s="22">
        <v>101</v>
      </c>
      <c r="C3" s="22">
        <v>0.96562690576300003</v>
      </c>
      <c r="D3" s="22">
        <v>0.96003654485000001</v>
      </c>
      <c r="E3" s="22">
        <v>0.96503496503499997</v>
      </c>
      <c r="F3" s="60">
        <v>0.95605858854900005</v>
      </c>
      <c r="G3" s="182"/>
      <c r="H3" s="177"/>
      <c r="I3" s="177"/>
      <c r="J3" s="177"/>
      <c r="K3" s="177"/>
      <c r="L3" s="177"/>
      <c r="M3" s="178"/>
      <c r="N3" s="39" t="s">
        <v>164</v>
      </c>
    </row>
    <row r="4" spans="1:25" ht="15" thickBot="1" x14ac:dyDescent="0.35">
      <c r="A4" s="25" t="s">
        <v>166</v>
      </c>
      <c r="B4" s="26">
        <v>103</v>
      </c>
      <c r="C4" s="26">
        <v>0.99182299569499999</v>
      </c>
      <c r="D4" s="26">
        <v>0.98834440752999997</v>
      </c>
      <c r="E4" s="26">
        <v>0.99134199134199996</v>
      </c>
      <c r="F4" s="26">
        <v>0.98801597869500002</v>
      </c>
      <c r="G4" s="183"/>
      <c r="H4" s="184"/>
      <c r="I4" s="184"/>
      <c r="J4" s="184"/>
      <c r="K4" s="184"/>
      <c r="L4" s="184"/>
      <c r="M4" s="185"/>
      <c r="N4" s="39" t="s">
        <v>164</v>
      </c>
    </row>
    <row r="5" spans="1:25" ht="15" thickBot="1" x14ac:dyDescent="0.35">
      <c r="A5" s="157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25" ht="15" thickBot="1" x14ac:dyDescent="0.35">
      <c r="A6" s="30"/>
      <c r="B6" s="155" t="s">
        <v>131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N6" s="40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0" customFormat="1" ht="43.8" thickBot="1" x14ac:dyDescent="0.35">
      <c r="A7" s="35" t="s">
        <v>108</v>
      </c>
      <c r="B7" s="43" t="s">
        <v>119</v>
      </c>
      <c r="C7" s="43" t="s">
        <v>120</v>
      </c>
      <c r="D7" s="43" t="s">
        <v>121</v>
      </c>
      <c r="E7" s="43" t="s">
        <v>122</v>
      </c>
      <c r="F7" s="43" t="s">
        <v>123</v>
      </c>
      <c r="G7" s="43" t="s">
        <v>124</v>
      </c>
      <c r="H7" s="43" t="s">
        <v>134</v>
      </c>
      <c r="I7" s="43" t="s">
        <v>135</v>
      </c>
      <c r="J7" s="43" t="s">
        <v>125</v>
      </c>
      <c r="K7" s="43" t="s">
        <v>126</v>
      </c>
      <c r="L7" s="43" t="s">
        <v>128</v>
      </c>
      <c r="M7" s="44" t="s">
        <v>127</v>
      </c>
      <c r="N7" s="41"/>
    </row>
    <row r="8" spans="1:25" x14ac:dyDescent="0.3">
      <c r="A8" s="24" t="s">
        <v>165</v>
      </c>
      <c r="B8" s="22">
        <v>0.97</v>
      </c>
      <c r="C8" s="22">
        <v>0.43</v>
      </c>
      <c r="D8" s="22">
        <v>0.99</v>
      </c>
      <c r="E8" s="22">
        <v>0.18</v>
      </c>
      <c r="F8" s="22">
        <v>0.98</v>
      </c>
      <c r="G8" s="22">
        <v>0.26</v>
      </c>
      <c r="H8" s="22">
        <v>2904</v>
      </c>
      <c r="I8" s="22">
        <v>99</v>
      </c>
      <c r="J8" s="22">
        <v>2880</v>
      </c>
      <c r="K8" s="22">
        <v>81</v>
      </c>
      <c r="L8" s="22">
        <v>24</v>
      </c>
      <c r="M8" s="23">
        <v>18</v>
      </c>
    </row>
    <row r="9" spans="1:25" ht="15" thickBot="1" x14ac:dyDescent="0.35">
      <c r="A9" s="25" t="s">
        <v>166</v>
      </c>
      <c r="B9" s="26">
        <v>1</v>
      </c>
      <c r="C9" s="26">
        <v>0.87</v>
      </c>
      <c r="D9" s="26">
        <v>1</v>
      </c>
      <c r="E9" s="26">
        <v>0.87</v>
      </c>
      <c r="F9" s="26">
        <v>1</v>
      </c>
      <c r="G9" s="26">
        <v>0.87</v>
      </c>
      <c r="H9" s="26">
        <v>2904</v>
      </c>
      <c r="I9" s="26">
        <v>99</v>
      </c>
      <c r="J9" s="26">
        <v>2891</v>
      </c>
      <c r="K9" s="26">
        <v>1</v>
      </c>
      <c r="L9" s="26">
        <v>13</v>
      </c>
      <c r="M9" s="27">
        <v>86</v>
      </c>
    </row>
    <row r="10" spans="1:25" ht="15" thickBot="1" x14ac:dyDescent="0.35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9"/>
    </row>
    <row r="11" spans="1:25" ht="15" thickBot="1" x14ac:dyDescent="0.35">
      <c r="A11" s="30"/>
      <c r="B11" s="155" t="s">
        <v>132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6"/>
    </row>
    <row r="12" spans="1:25" ht="43.8" thickBot="1" x14ac:dyDescent="0.35">
      <c r="A12" s="35" t="s">
        <v>108</v>
      </c>
      <c r="B12" s="43" t="s">
        <v>119</v>
      </c>
      <c r="C12" s="43" t="s">
        <v>120</v>
      </c>
      <c r="D12" s="43" t="s">
        <v>121</v>
      </c>
      <c r="E12" s="43" t="s">
        <v>122</v>
      </c>
      <c r="F12" s="43" t="s">
        <v>123</v>
      </c>
      <c r="G12" s="43" t="s">
        <v>124</v>
      </c>
      <c r="H12" s="43" t="s">
        <v>134</v>
      </c>
      <c r="I12" s="43" t="s">
        <v>135</v>
      </c>
      <c r="J12" s="43" t="s">
        <v>125</v>
      </c>
      <c r="K12" s="43" t="s">
        <v>126</v>
      </c>
      <c r="L12" s="43" t="s">
        <v>128</v>
      </c>
      <c r="M12" s="44" t="s">
        <v>127</v>
      </c>
    </row>
    <row r="13" spans="1:25" x14ac:dyDescent="0.3">
      <c r="A13" s="24" t="s">
        <v>165</v>
      </c>
      <c r="B13" s="22">
        <v>0.97</v>
      </c>
      <c r="C13" s="22">
        <v>0.27</v>
      </c>
      <c r="D13" s="22">
        <v>0.99</v>
      </c>
      <c r="E13" s="22">
        <v>0.11</v>
      </c>
      <c r="F13" s="22">
        <v>0.98</v>
      </c>
      <c r="G13" s="22">
        <v>0.15</v>
      </c>
      <c r="H13" s="22">
        <v>723</v>
      </c>
      <c r="I13" s="22">
        <v>28</v>
      </c>
      <c r="J13" s="22">
        <v>715</v>
      </c>
      <c r="K13" s="22">
        <v>25</v>
      </c>
      <c r="L13" s="22">
        <v>8</v>
      </c>
      <c r="M13" s="23">
        <v>3</v>
      </c>
    </row>
    <row r="14" spans="1:25" ht="15" thickBot="1" x14ac:dyDescent="0.35">
      <c r="A14" s="25" t="s">
        <v>166</v>
      </c>
      <c r="B14" s="26">
        <v>0.99</v>
      </c>
      <c r="C14" s="26">
        <v>0.83</v>
      </c>
      <c r="D14" s="26">
        <v>0.99</v>
      </c>
      <c r="E14" s="26">
        <v>0.86</v>
      </c>
      <c r="F14" s="26">
        <v>0.99</v>
      </c>
      <c r="G14" s="26">
        <v>0.84</v>
      </c>
      <c r="H14" s="26">
        <v>723</v>
      </c>
      <c r="I14" s="26">
        <v>28</v>
      </c>
      <c r="J14" s="26">
        <v>718</v>
      </c>
      <c r="K14" s="26">
        <v>4</v>
      </c>
      <c r="L14" s="26">
        <v>5</v>
      </c>
      <c r="M14" s="27">
        <v>24</v>
      </c>
    </row>
  </sheetData>
  <mergeCells count="6">
    <mergeCell ref="B11:M11"/>
    <mergeCell ref="A1:M1"/>
    <mergeCell ref="G2:M4"/>
    <mergeCell ref="A5:M5"/>
    <mergeCell ref="B6:M6"/>
    <mergeCell ref="A10:M10"/>
  </mergeCells>
  <conditionalFormatting sqref="A3:A4">
    <cfRule type="duplicateValues" dxfId="140" priority="8"/>
  </conditionalFormatting>
  <conditionalFormatting sqref="A8:A9">
    <cfRule type="duplicateValues" dxfId="139" priority="2"/>
  </conditionalFormatting>
  <conditionalFormatting sqref="A13:A14">
    <cfRule type="duplicateValues" dxfId="13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108"/>
  <sheetViews>
    <sheetView workbookViewId="0">
      <selection activeCell="G48" sqref="G48"/>
    </sheetView>
  </sheetViews>
  <sheetFormatPr defaultRowHeight="14.4" x14ac:dyDescent="0.3"/>
  <cols>
    <col min="1" max="1" width="44.5546875" customWidth="1"/>
    <col min="2" max="2" width="14.5546875" customWidth="1"/>
    <col min="3" max="3" width="17.109375" customWidth="1"/>
    <col min="4" max="4" width="14.88671875" customWidth="1"/>
    <col min="5" max="5" width="18.6640625" customWidth="1"/>
    <col min="6" max="6" width="12.6640625" customWidth="1"/>
    <col min="7" max="7" width="15.109375" customWidth="1"/>
    <col min="8" max="8" width="12.5546875" customWidth="1"/>
    <col min="9" max="9" width="8.88671875" customWidth="1"/>
    <col min="10" max="10" width="14.77734375" customWidth="1"/>
    <col min="11" max="11" width="10.77734375" customWidth="1"/>
    <col min="12" max="12" width="14.6640625" customWidth="1"/>
    <col min="13" max="13" width="14.88671875" customWidth="1"/>
    <col min="14" max="14" width="14.44140625" customWidth="1"/>
    <col min="15" max="15" width="11.21875" customWidth="1"/>
    <col min="16" max="16" width="13.77734375" customWidth="1"/>
    <col min="17" max="17" width="18.109375" customWidth="1"/>
    <col min="18" max="18" width="10.77734375" customWidth="1"/>
    <col min="19" max="19" width="12.33203125" customWidth="1"/>
    <col min="20" max="20" width="11.77734375" customWidth="1"/>
    <col min="21" max="21" width="8.44140625" customWidth="1"/>
    <col min="22" max="22" width="14.88671875" customWidth="1"/>
    <col min="23" max="23" width="11.6640625" customWidth="1"/>
    <col min="24" max="24" width="13.77734375" customWidth="1"/>
    <col min="25" max="25" width="14.88671875" customWidth="1"/>
    <col min="26" max="104" width="13.77734375" customWidth="1"/>
  </cols>
  <sheetData>
    <row r="1" spans="1:7" ht="15" thickBot="1" x14ac:dyDescent="0.35"/>
    <row r="2" spans="1:7" s="19" customFormat="1" ht="18.600000000000001" thickBot="1" x14ac:dyDescent="0.4">
      <c r="A2" s="189" t="s">
        <v>181</v>
      </c>
      <c r="B2" s="190"/>
      <c r="C2" s="190"/>
      <c r="D2" s="190"/>
      <c r="E2" s="190"/>
      <c r="F2" s="190"/>
      <c r="G2" s="191"/>
    </row>
    <row r="3" spans="1:7" s="19" customFormat="1" ht="43.8" thickBot="1" x14ac:dyDescent="0.35">
      <c r="A3" s="35" t="s">
        <v>108</v>
      </c>
      <c r="B3" s="43" t="s">
        <v>179</v>
      </c>
      <c r="C3" s="43" t="s">
        <v>171</v>
      </c>
      <c r="D3" s="43" t="s">
        <v>178</v>
      </c>
      <c r="E3" s="43" t="s">
        <v>172</v>
      </c>
      <c r="F3" s="43" t="s">
        <v>173</v>
      </c>
      <c r="G3" s="44" t="s">
        <v>174</v>
      </c>
    </row>
    <row r="4" spans="1:7" s="19" customFormat="1" x14ac:dyDescent="0.3">
      <c r="A4" s="69" t="s">
        <v>182</v>
      </c>
      <c r="B4" s="70">
        <v>101</v>
      </c>
      <c r="C4" s="70">
        <v>8</v>
      </c>
      <c r="D4" s="70">
        <v>222817306.81</v>
      </c>
      <c r="E4" s="70">
        <v>489032287.81099999</v>
      </c>
      <c r="F4" s="70">
        <v>3.2637766123799999E-4</v>
      </c>
      <c r="G4" s="71">
        <v>1.0587121643899999E-3</v>
      </c>
    </row>
    <row r="5" spans="1:7" s="19" customFormat="1" x14ac:dyDescent="0.3">
      <c r="A5" s="24" t="s">
        <v>183</v>
      </c>
      <c r="B5" s="22">
        <v>101</v>
      </c>
      <c r="C5" s="22">
        <v>12</v>
      </c>
      <c r="D5" s="22">
        <v>23907.846086099999</v>
      </c>
      <c r="E5" s="22">
        <v>29217.2051317</v>
      </c>
      <c r="F5" s="22">
        <v>3.0273558469300001E-2</v>
      </c>
      <c r="G5" s="23">
        <v>0.13236682555400001</v>
      </c>
    </row>
    <row r="6" spans="1:7" s="19" customFormat="1" ht="15" thickBot="1" x14ac:dyDescent="0.35">
      <c r="A6" s="25" t="s">
        <v>184</v>
      </c>
      <c r="B6" s="26">
        <v>38</v>
      </c>
      <c r="C6" s="26">
        <v>11</v>
      </c>
      <c r="D6" s="26">
        <v>20993.1115436</v>
      </c>
      <c r="E6" s="26" t="s">
        <v>189</v>
      </c>
      <c r="F6" s="26">
        <v>1.1758270986700001E-2</v>
      </c>
      <c r="G6" s="27">
        <v>0.18580285532900001</v>
      </c>
    </row>
    <row r="7" spans="1:7" s="19" customFormat="1" x14ac:dyDescent="0.3">
      <c r="A7" s="69" t="s">
        <v>185</v>
      </c>
      <c r="B7" s="70">
        <v>103</v>
      </c>
      <c r="C7" s="70">
        <v>8</v>
      </c>
      <c r="D7" s="70">
        <v>231265897.13499999</v>
      </c>
      <c r="E7" s="70">
        <v>497551958.764</v>
      </c>
      <c r="F7" s="70">
        <v>3.2637766123799999E-4</v>
      </c>
      <c r="G7" s="71">
        <v>1.0587121643899999E-3</v>
      </c>
    </row>
    <row r="8" spans="1:7" s="19" customFormat="1" x14ac:dyDescent="0.3">
      <c r="A8" s="24" t="s">
        <v>186</v>
      </c>
      <c r="B8" s="22">
        <v>103</v>
      </c>
      <c r="C8" s="22">
        <v>10</v>
      </c>
      <c r="D8" s="22">
        <v>24492.3670858</v>
      </c>
      <c r="E8" s="22">
        <v>29318.789622699998</v>
      </c>
      <c r="F8" s="22">
        <v>3.0232917528900002E-2</v>
      </c>
      <c r="G8" s="23">
        <v>0.13222326511099999</v>
      </c>
    </row>
    <row r="9" spans="1:7" s="19" customFormat="1" ht="15" thickBot="1" x14ac:dyDescent="0.35">
      <c r="A9" s="25" t="s">
        <v>187</v>
      </c>
      <c r="B9" s="26">
        <v>38</v>
      </c>
      <c r="C9" s="26">
        <v>11</v>
      </c>
      <c r="D9" s="26">
        <v>21040.9841652</v>
      </c>
      <c r="E9" s="26">
        <v>21005.133587799999</v>
      </c>
      <c r="F9" s="26">
        <v>1.1650709975199999E-2</v>
      </c>
      <c r="G9" s="27">
        <v>0.18624220454500001</v>
      </c>
    </row>
    <row r="10" spans="1:7" ht="15" thickBot="1" x14ac:dyDescent="0.35"/>
    <row r="11" spans="1:7" ht="18.600000000000001" thickBot="1" x14ac:dyDescent="0.4">
      <c r="A11" s="189" t="s">
        <v>371</v>
      </c>
      <c r="B11" s="190"/>
      <c r="C11" s="190"/>
      <c r="D11" s="190"/>
      <c r="E11" s="190"/>
      <c r="F11" s="191"/>
    </row>
    <row r="12" spans="1:7" ht="43.8" thickBot="1" x14ac:dyDescent="0.35">
      <c r="A12" s="35" t="s">
        <v>108</v>
      </c>
      <c r="B12" s="43" t="s">
        <v>175</v>
      </c>
      <c r="C12" s="43" t="s">
        <v>176</v>
      </c>
      <c r="D12" s="43" t="s">
        <v>177</v>
      </c>
      <c r="E12" s="58" t="s">
        <v>188</v>
      </c>
      <c r="F12" s="44" t="s">
        <v>180</v>
      </c>
    </row>
    <row r="13" spans="1:7" x14ac:dyDescent="0.3">
      <c r="A13" s="69" t="s">
        <v>182</v>
      </c>
      <c r="B13" s="70">
        <v>399531916.162</v>
      </c>
      <c r="C13" s="70">
        <v>2.5087025149200001E-4</v>
      </c>
      <c r="D13" s="70">
        <v>8.2429925094500004E-4</v>
      </c>
      <c r="E13" s="72">
        <v>0.37595737595700002</v>
      </c>
      <c r="F13" s="71">
        <v>0.41145139813600001</v>
      </c>
    </row>
    <row r="14" spans="1:7" x14ac:dyDescent="0.3">
      <c r="A14" s="24" t="s">
        <v>183</v>
      </c>
      <c r="B14" s="22">
        <v>23392.078082399999</v>
      </c>
      <c r="C14" s="22">
        <v>3.0104815972600001E-2</v>
      </c>
      <c r="D14" s="22">
        <v>0.134885949373</v>
      </c>
      <c r="E14" s="60">
        <v>0.32467532467499999</v>
      </c>
      <c r="F14" s="23">
        <v>0.315579227696</v>
      </c>
    </row>
    <row r="15" spans="1:7" ht="15" thickBot="1" x14ac:dyDescent="0.35">
      <c r="A15" s="25" t="s">
        <v>184</v>
      </c>
      <c r="B15" s="192"/>
      <c r="C15" s="193"/>
      <c r="D15" s="193"/>
      <c r="E15" s="193"/>
      <c r="F15" s="194"/>
    </row>
    <row r="16" spans="1:7" x14ac:dyDescent="0.3">
      <c r="A16" s="69" t="s">
        <v>185</v>
      </c>
      <c r="B16" s="28">
        <v>406365306.81</v>
      </c>
      <c r="C16" s="28">
        <v>2.5087025149200001E-4</v>
      </c>
      <c r="D16" s="28">
        <v>8.2429925094500004E-4</v>
      </c>
      <c r="E16" s="59">
        <v>0.648018648019</v>
      </c>
      <c r="F16" s="29">
        <v>0.60719041278300001</v>
      </c>
    </row>
    <row r="17" spans="1:121" x14ac:dyDescent="0.3">
      <c r="A17" s="24" t="s">
        <v>186</v>
      </c>
      <c r="B17" s="22">
        <v>23474.163333299999</v>
      </c>
      <c r="C17" s="22">
        <v>3.0452393061600001E-2</v>
      </c>
      <c r="D17" s="22">
        <v>0.13614394639399999</v>
      </c>
      <c r="E17" s="60">
        <v>0.67698967699000001</v>
      </c>
      <c r="F17" s="23">
        <v>0.68708388814900001</v>
      </c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</row>
    <row r="18" spans="1:121" ht="15" thickBot="1" x14ac:dyDescent="0.35">
      <c r="A18" s="25" t="s">
        <v>187</v>
      </c>
      <c r="B18" s="192"/>
      <c r="C18" s="193"/>
      <c r="D18" s="193"/>
      <c r="E18" s="193"/>
      <c r="F18" s="194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</row>
    <row r="19" spans="1:121" x14ac:dyDescent="0.3">
      <c r="A19" s="120"/>
      <c r="B19" s="120"/>
      <c r="C19" s="120"/>
      <c r="D19" s="120"/>
      <c r="E19" s="120"/>
      <c r="F19" s="120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</row>
    <row r="20" spans="1:121" ht="15" thickBot="1" x14ac:dyDescent="0.35">
      <c r="A20" s="120"/>
      <c r="B20" s="120"/>
      <c r="C20" s="120"/>
      <c r="D20" s="120"/>
      <c r="E20" s="120"/>
      <c r="F20" s="120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</row>
    <row r="21" spans="1:121" ht="18.600000000000001" thickBot="1" x14ac:dyDescent="0.4">
      <c r="A21" s="167" t="s">
        <v>370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9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</row>
    <row r="22" spans="1:121" x14ac:dyDescent="0.3">
      <c r="A22" s="121" t="s">
        <v>190</v>
      </c>
      <c r="B22" s="122"/>
      <c r="C22" s="122"/>
      <c r="D22" s="123" t="s">
        <v>357</v>
      </c>
      <c r="E22" s="70"/>
      <c r="F22" s="124" t="s">
        <v>204</v>
      </c>
      <c r="G22" s="70"/>
      <c r="H22" s="70"/>
      <c r="I22" s="70"/>
      <c r="J22" s="70"/>
      <c r="K22" s="123" t="s">
        <v>205</v>
      </c>
      <c r="L22" s="70"/>
      <c r="M22" s="136" t="s">
        <v>206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</row>
    <row r="23" spans="1:121" x14ac:dyDescent="0.3">
      <c r="A23" s="125" t="s">
        <v>191</v>
      </c>
      <c r="B23" s="87"/>
      <c r="C23" s="87"/>
      <c r="D23" s="126" t="s">
        <v>357</v>
      </c>
      <c r="E23" s="22"/>
      <c r="F23" s="22"/>
      <c r="G23" s="127" t="s">
        <v>349</v>
      </c>
      <c r="H23" s="22"/>
      <c r="I23" s="22"/>
      <c r="J23" s="22"/>
      <c r="K23" s="126" t="s">
        <v>205</v>
      </c>
      <c r="L23" s="22"/>
      <c r="M23" s="128" t="s">
        <v>206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</row>
    <row r="24" spans="1:121" x14ac:dyDescent="0.3">
      <c r="A24" s="125" t="s">
        <v>192</v>
      </c>
      <c r="B24" s="87"/>
      <c r="C24" s="126" t="s">
        <v>350</v>
      </c>
      <c r="D24" s="22"/>
      <c r="E24" s="126" t="s">
        <v>351</v>
      </c>
      <c r="F24" s="127" t="s">
        <v>204</v>
      </c>
      <c r="G24" s="22"/>
      <c r="H24" s="126" t="s">
        <v>358</v>
      </c>
      <c r="I24" s="126" t="s">
        <v>352</v>
      </c>
      <c r="J24" s="126" t="s">
        <v>260</v>
      </c>
      <c r="K24" s="126" t="s">
        <v>205</v>
      </c>
      <c r="L24" s="22"/>
      <c r="M24" s="128" t="s">
        <v>206</v>
      </c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</row>
    <row r="25" spans="1:121" x14ac:dyDescent="0.3">
      <c r="A25" s="125" t="s">
        <v>193</v>
      </c>
      <c r="B25" s="87"/>
      <c r="C25" s="87"/>
      <c r="D25" s="87"/>
      <c r="E25" s="126" t="s">
        <v>351</v>
      </c>
      <c r="F25" s="22"/>
      <c r="G25" s="22"/>
      <c r="H25" s="22"/>
      <c r="I25" s="22"/>
      <c r="J25" s="22"/>
      <c r="K25" s="126" t="s">
        <v>205</v>
      </c>
      <c r="L25" s="22"/>
      <c r="M25" s="128" t="s">
        <v>206</v>
      </c>
      <c r="N25" s="77"/>
      <c r="O25" s="77"/>
      <c r="P25" s="77"/>
      <c r="Q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</row>
    <row r="26" spans="1:121" x14ac:dyDescent="0.3">
      <c r="A26" s="125" t="s">
        <v>194</v>
      </c>
      <c r="B26" s="127" t="s">
        <v>289</v>
      </c>
      <c r="C26" s="127" t="s">
        <v>350</v>
      </c>
      <c r="D26" s="126" t="s">
        <v>357</v>
      </c>
      <c r="E26" s="22"/>
      <c r="F26" s="127" t="s">
        <v>204</v>
      </c>
      <c r="G26" s="22"/>
      <c r="H26" s="22"/>
      <c r="I26" s="127" t="s">
        <v>352</v>
      </c>
      <c r="J26" s="22"/>
      <c r="K26" s="22"/>
      <c r="L26" s="126" t="s">
        <v>353</v>
      </c>
      <c r="M26" s="137" t="s">
        <v>206</v>
      </c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</row>
    <row r="27" spans="1:121" x14ac:dyDescent="0.3">
      <c r="A27" s="125" t="s">
        <v>195</v>
      </c>
      <c r="B27" s="87"/>
      <c r="C27" s="126" t="s">
        <v>350</v>
      </c>
      <c r="D27" s="126" t="s">
        <v>357</v>
      </c>
      <c r="E27" s="22"/>
      <c r="F27" s="22"/>
      <c r="G27" s="22"/>
      <c r="H27" s="126" t="s">
        <v>358</v>
      </c>
      <c r="I27" s="126" t="s">
        <v>352</v>
      </c>
      <c r="J27" s="127" t="s">
        <v>260</v>
      </c>
      <c r="K27" s="126" t="s">
        <v>205</v>
      </c>
      <c r="L27" s="22"/>
      <c r="M27" s="128" t="s">
        <v>206</v>
      </c>
      <c r="N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</row>
    <row r="28" spans="1:121" x14ac:dyDescent="0.3">
      <c r="A28" s="125" t="s">
        <v>196</v>
      </c>
      <c r="B28" s="126" t="s">
        <v>289</v>
      </c>
      <c r="C28" s="22"/>
      <c r="D28" s="22"/>
      <c r="E28" s="127" t="s">
        <v>351</v>
      </c>
      <c r="F28" s="127" t="s">
        <v>204</v>
      </c>
      <c r="G28" s="22"/>
      <c r="H28" s="22"/>
      <c r="I28" s="22"/>
      <c r="J28" s="22"/>
      <c r="K28" s="22"/>
      <c r="L28" s="126" t="s">
        <v>353</v>
      </c>
      <c r="M28" s="23"/>
      <c r="N28" s="77"/>
      <c r="O28" s="77"/>
      <c r="P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</row>
    <row r="29" spans="1:121" x14ac:dyDescent="0.3">
      <c r="A29" s="125" t="s">
        <v>197</v>
      </c>
      <c r="B29" s="127" t="s">
        <v>289</v>
      </c>
      <c r="C29" s="127" t="s">
        <v>350</v>
      </c>
      <c r="D29" s="22"/>
      <c r="E29" s="127" t="s">
        <v>351</v>
      </c>
      <c r="F29" s="127" t="s">
        <v>204</v>
      </c>
      <c r="G29" s="22"/>
      <c r="H29" s="22"/>
      <c r="I29" s="127" t="s">
        <v>352</v>
      </c>
      <c r="J29" s="22"/>
      <c r="K29" s="22"/>
      <c r="L29" s="126" t="s">
        <v>353</v>
      </c>
      <c r="M29" s="128" t="s">
        <v>206</v>
      </c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</row>
    <row r="30" spans="1:121" x14ac:dyDescent="0.3">
      <c r="A30" s="125" t="s">
        <v>198</v>
      </c>
      <c r="B30" s="127" t="s">
        <v>289</v>
      </c>
      <c r="C30" s="127" t="s">
        <v>350</v>
      </c>
      <c r="D30" s="126" t="s">
        <v>357</v>
      </c>
      <c r="E30" s="22"/>
      <c r="F30" s="22"/>
      <c r="G30" s="22"/>
      <c r="H30" s="22"/>
      <c r="I30" s="22"/>
      <c r="J30" s="22"/>
      <c r="K30" s="22"/>
      <c r="L30" s="126" t="s">
        <v>353</v>
      </c>
      <c r="M30" s="137" t="s">
        <v>206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</row>
    <row r="31" spans="1:121" x14ac:dyDescent="0.3">
      <c r="A31" s="125" t="s">
        <v>199</v>
      </c>
      <c r="B31" s="87"/>
      <c r="C31" s="127" t="s">
        <v>350</v>
      </c>
      <c r="D31" s="126" t="s">
        <v>357</v>
      </c>
      <c r="E31" s="22"/>
      <c r="F31" s="22"/>
      <c r="G31" s="22"/>
      <c r="H31" s="22"/>
      <c r="I31" s="22"/>
      <c r="J31" s="22"/>
      <c r="K31" s="126" t="s">
        <v>205</v>
      </c>
      <c r="L31" s="22"/>
      <c r="M31" s="128" t="s">
        <v>206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</row>
    <row r="32" spans="1:121" x14ac:dyDescent="0.3">
      <c r="A32" s="125" t="s">
        <v>200</v>
      </c>
      <c r="B32" s="87"/>
      <c r="C32" s="87"/>
      <c r="D32" s="87"/>
      <c r="E32" s="126" t="s">
        <v>351</v>
      </c>
      <c r="F32" s="22"/>
      <c r="G32" s="22"/>
      <c r="H32" s="22"/>
      <c r="I32" s="22"/>
      <c r="J32" s="22"/>
      <c r="K32" s="126" t="s">
        <v>205</v>
      </c>
      <c r="L32" s="22"/>
      <c r="M32" s="128" t="s">
        <v>206</v>
      </c>
      <c r="N32" s="77"/>
      <c r="O32" s="77"/>
      <c r="P32" s="77"/>
      <c r="Q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</row>
    <row r="33" spans="1:121" ht="15" thickBot="1" x14ac:dyDescent="0.35">
      <c r="A33" s="129" t="s">
        <v>201</v>
      </c>
      <c r="B33" s="130" t="s">
        <v>289</v>
      </c>
      <c r="C33" s="130" t="s">
        <v>350</v>
      </c>
      <c r="D33" s="26"/>
      <c r="E33" s="131" t="s">
        <v>351</v>
      </c>
      <c r="F33" s="26"/>
      <c r="G33" s="26"/>
      <c r="H33" s="26"/>
      <c r="I33" s="131" t="s">
        <v>352</v>
      </c>
      <c r="J33" s="26"/>
      <c r="K33" s="26"/>
      <c r="L33" s="130" t="s">
        <v>353</v>
      </c>
      <c r="M33" s="138" t="s">
        <v>206</v>
      </c>
      <c r="N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</row>
    <row r="34" spans="1:121" s="135" customFormat="1" ht="15" thickBot="1" x14ac:dyDescent="0.35">
      <c r="A34" s="195"/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7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</row>
    <row r="35" spans="1:121" x14ac:dyDescent="0.3">
      <c r="A35" s="121" t="s">
        <v>190</v>
      </c>
      <c r="B35" s="123" t="s">
        <v>359</v>
      </c>
      <c r="C35" s="70"/>
      <c r="D35" s="123" t="s">
        <v>361</v>
      </c>
      <c r="E35" s="70"/>
      <c r="F35" s="123" t="s">
        <v>363</v>
      </c>
      <c r="G35" s="70"/>
      <c r="H35" s="70"/>
      <c r="I35" s="123" t="s">
        <v>355</v>
      </c>
      <c r="J35" s="123" t="s">
        <v>365</v>
      </c>
      <c r="K35" s="70"/>
      <c r="L35" s="123" t="s">
        <v>367</v>
      </c>
      <c r="M35" s="71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</row>
    <row r="36" spans="1:121" x14ac:dyDescent="0.3">
      <c r="A36" s="125" t="s">
        <v>191</v>
      </c>
      <c r="B36" s="126" t="s">
        <v>359</v>
      </c>
      <c r="C36" s="22"/>
      <c r="D36" s="126" t="s">
        <v>361</v>
      </c>
      <c r="E36" s="22"/>
      <c r="F36" s="126" t="s">
        <v>363</v>
      </c>
      <c r="G36" s="22"/>
      <c r="H36" s="126" t="s">
        <v>354</v>
      </c>
      <c r="I36" s="22"/>
      <c r="J36" s="126" t="s">
        <v>365</v>
      </c>
      <c r="K36" s="22"/>
      <c r="L36" s="126" t="s">
        <v>367</v>
      </c>
      <c r="M36" s="23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</row>
    <row r="37" spans="1:121" x14ac:dyDescent="0.3">
      <c r="A37" s="125" t="s">
        <v>192</v>
      </c>
      <c r="B37" s="126" t="s">
        <v>359</v>
      </c>
      <c r="C37" s="22"/>
      <c r="D37" s="126" t="s">
        <v>361</v>
      </c>
      <c r="E37" s="22"/>
      <c r="F37" s="126" t="s">
        <v>363</v>
      </c>
      <c r="G37" s="22"/>
      <c r="H37" s="126" t="s">
        <v>354</v>
      </c>
      <c r="I37" s="22"/>
      <c r="J37" s="126" t="s">
        <v>365</v>
      </c>
      <c r="K37" s="22"/>
      <c r="L37" s="126" t="s">
        <v>367</v>
      </c>
      <c r="M37" s="23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</row>
    <row r="38" spans="1:121" x14ac:dyDescent="0.3">
      <c r="A38" s="125" t="s">
        <v>193</v>
      </c>
      <c r="B38" s="126" t="s">
        <v>359</v>
      </c>
      <c r="C38" s="22"/>
      <c r="D38" s="126" t="s">
        <v>361</v>
      </c>
      <c r="E38" s="22"/>
      <c r="F38" s="126" t="s">
        <v>363</v>
      </c>
      <c r="G38" s="22"/>
      <c r="H38" s="126" t="s">
        <v>354</v>
      </c>
      <c r="I38" s="22"/>
      <c r="J38" s="126" t="s">
        <v>365</v>
      </c>
      <c r="K38" s="22"/>
      <c r="L38" s="126" t="s">
        <v>367</v>
      </c>
      <c r="M38" s="23"/>
      <c r="N38" s="77"/>
      <c r="O38" s="77"/>
      <c r="P38" s="77"/>
      <c r="Q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</row>
    <row r="39" spans="1:121" x14ac:dyDescent="0.3">
      <c r="A39" s="125" t="s">
        <v>194</v>
      </c>
      <c r="B39" s="22"/>
      <c r="C39" s="126" t="s">
        <v>360</v>
      </c>
      <c r="D39" s="22"/>
      <c r="E39" s="127" t="s">
        <v>362</v>
      </c>
      <c r="F39" s="22"/>
      <c r="G39" s="126" t="s">
        <v>364</v>
      </c>
      <c r="H39" s="127" t="s">
        <v>354</v>
      </c>
      <c r="I39" s="22"/>
      <c r="J39" s="126" t="s">
        <v>365</v>
      </c>
      <c r="K39" s="22"/>
      <c r="L39" s="22"/>
      <c r="M39" s="128" t="s">
        <v>369</v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</row>
    <row r="40" spans="1:121" x14ac:dyDescent="0.3">
      <c r="A40" s="125" t="s">
        <v>195</v>
      </c>
      <c r="B40" s="126" t="s">
        <v>359</v>
      </c>
      <c r="C40" s="22"/>
      <c r="D40" s="126" t="s">
        <v>361</v>
      </c>
      <c r="E40" s="22"/>
      <c r="F40" s="126" t="s">
        <v>363</v>
      </c>
      <c r="G40" s="126" t="s">
        <v>364</v>
      </c>
      <c r="H40" s="126" t="s">
        <v>354</v>
      </c>
      <c r="I40" s="22"/>
      <c r="J40" s="22"/>
      <c r="K40" s="22"/>
      <c r="L40" s="126" t="s">
        <v>367</v>
      </c>
      <c r="M40" s="23"/>
      <c r="N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</row>
    <row r="41" spans="1:121" x14ac:dyDescent="0.3">
      <c r="A41" s="125" t="s">
        <v>196</v>
      </c>
      <c r="B41" s="22"/>
      <c r="C41" s="126" t="s">
        <v>360</v>
      </c>
      <c r="D41" s="22"/>
      <c r="E41" s="127" t="s">
        <v>362</v>
      </c>
      <c r="F41" s="22"/>
      <c r="G41" s="126" t="s">
        <v>364</v>
      </c>
      <c r="H41" s="22"/>
      <c r="I41" s="126" t="s">
        <v>355</v>
      </c>
      <c r="J41" s="22"/>
      <c r="K41" s="127" t="s">
        <v>366</v>
      </c>
      <c r="L41" s="126" t="s">
        <v>367</v>
      </c>
      <c r="M41" s="23"/>
      <c r="N41" s="77"/>
      <c r="O41" s="77"/>
      <c r="P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</row>
    <row r="42" spans="1:121" x14ac:dyDescent="0.3">
      <c r="A42" s="125" t="s">
        <v>197</v>
      </c>
      <c r="B42" s="126" t="s">
        <v>359</v>
      </c>
      <c r="C42" s="22"/>
      <c r="D42" s="126" t="s">
        <v>361</v>
      </c>
      <c r="E42" s="22"/>
      <c r="F42" s="126" t="s">
        <v>363</v>
      </c>
      <c r="G42" s="22"/>
      <c r="H42" s="22"/>
      <c r="I42" s="126" t="s">
        <v>355</v>
      </c>
      <c r="J42" s="126" t="s">
        <v>365</v>
      </c>
      <c r="K42" s="22"/>
      <c r="L42" s="126" t="s">
        <v>367</v>
      </c>
      <c r="M42" s="23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</row>
    <row r="43" spans="1:121" x14ac:dyDescent="0.3">
      <c r="A43" s="125" t="s">
        <v>198</v>
      </c>
      <c r="B43" s="22"/>
      <c r="C43" s="126" t="s">
        <v>360</v>
      </c>
      <c r="D43" s="22"/>
      <c r="E43" s="126" t="s">
        <v>362</v>
      </c>
      <c r="F43" s="22"/>
      <c r="G43" s="126" t="s">
        <v>364</v>
      </c>
      <c r="H43" s="127" t="s">
        <v>354</v>
      </c>
      <c r="I43" s="22"/>
      <c r="J43" s="126" t="s">
        <v>365</v>
      </c>
      <c r="K43" s="22"/>
      <c r="L43" s="126" t="s">
        <v>367</v>
      </c>
      <c r="M43" s="23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</row>
    <row r="44" spans="1:121" x14ac:dyDescent="0.3">
      <c r="A44" s="125" t="s">
        <v>199</v>
      </c>
      <c r="B44" s="22"/>
      <c r="C44" s="126" t="s">
        <v>360</v>
      </c>
      <c r="D44" s="22"/>
      <c r="E44" s="126" t="s">
        <v>362</v>
      </c>
      <c r="F44" s="22"/>
      <c r="G44" s="126" t="s">
        <v>364</v>
      </c>
      <c r="H44" s="127" t="s">
        <v>354</v>
      </c>
      <c r="I44" s="22"/>
      <c r="J44" s="126" t="s">
        <v>365</v>
      </c>
      <c r="K44" s="22"/>
      <c r="L44" s="126" t="s">
        <v>367</v>
      </c>
      <c r="M44" s="23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</row>
    <row r="45" spans="1:121" x14ac:dyDescent="0.3">
      <c r="A45" s="125" t="s">
        <v>200</v>
      </c>
      <c r="B45" s="126" t="s">
        <v>359</v>
      </c>
      <c r="C45" s="22"/>
      <c r="D45" s="126" t="s">
        <v>361</v>
      </c>
      <c r="E45" s="22"/>
      <c r="F45" s="126" t="s">
        <v>363</v>
      </c>
      <c r="G45" s="22"/>
      <c r="H45" s="126" t="s">
        <v>354</v>
      </c>
      <c r="I45" s="22"/>
      <c r="J45" s="126" t="s">
        <v>365</v>
      </c>
      <c r="K45" s="22"/>
      <c r="L45" s="126" t="s">
        <v>367</v>
      </c>
      <c r="M45" s="23"/>
      <c r="N45" s="77"/>
      <c r="O45" s="77"/>
      <c r="P45" s="77"/>
      <c r="Q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</row>
    <row r="46" spans="1:121" ht="15" thickBot="1" x14ac:dyDescent="0.35">
      <c r="A46" s="129" t="s">
        <v>201</v>
      </c>
      <c r="B46" s="26"/>
      <c r="C46" s="131" t="s">
        <v>360</v>
      </c>
      <c r="D46" s="26"/>
      <c r="E46" s="131" t="s">
        <v>362</v>
      </c>
      <c r="F46" s="26"/>
      <c r="G46" s="131" t="s">
        <v>364</v>
      </c>
      <c r="H46" s="130" t="s">
        <v>354</v>
      </c>
      <c r="I46" s="26"/>
      <c r="J46" s="131" t="s">
        <v>365</v>
      </c>
      <c r="K46" s="26"/>
      <c r="L46" s="131" t="s">
        <v>367</v>
      </c>
      <c r="M46" s="27"/>
      <c r="N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</row>
    <row r="47" spans="1:121" s="135" customFormat="1" x14ac:dyDescent="0.3">
      <c r="A47" s="133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</row>
    <row r="48" spans="1:121" ht="15" thickBot="1" x14ac:dyDescent="0.35"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</row>
    <row r="49" spans="1:121" ht="18.600000000000001" thickBot="1" x14ac:dyDescent="0.4">
      <c r="A49" s="167" t="s">
        <v>312</v>
      </c>
      <c r="B49" s="168"/>
      <c r="C49" s="168"/>
      <c r="D49" s="168"/>
      <c r="E49" s="168"/>
      <c r="F49" s="169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</row>
    <row r="50" spans="1:121" s="1" customFormat="1" x14ac:dyDescent="0.3">
      <c r="A50" s="73"/>
      <c r="B50" s="74" t="s">
        <v>289</v>
      </c>
      <c r="C50" s="74" t="s">
        <v>290</v>
      </c>
      <c r="D50" s="74" t="s">
        <v>203</v>
      </c>
      <c r="E50" s="74" t="s">
        <v>282</v>
      </c>
      <c r="F50" s="74" t="s">
        <v>204</v>
      </c>
      <c r="G50" s="74" t="s">
        <v>278</v>
      </c>
      <c r="H50" s="74" t="s">
        <v>276</v>
      </c>
      <c r="I50" s="74" t="s">
        <v>272</v>
      </c>
      <c r="J50" s="74" t="s">
        <v>260</v>
      </c>
      <c r="K50" s="74" t="s">
        <v>205</v>
      </c>
      <c r="L50" s="74" t="s">
        <v>259</v>
      </c>
      <c r="M50" s="74" t="s">
        <v>206</v>
      </c>
      <c r="N50" s="74" t="s">
        <v>207</v>
      </c>
      <c r="O50" s="74" t="s">
        <v>257</v>
      </c>
      <c r="P50" s="74" t="s">
        <v>208</v>
      </c>
      <c r="Q50" s="74" t="s">
        <v>256</v>
      </c>
      <c r="R50" s="74" t="s">
        <v>209</v>
      </c>
      <c r="S50" s="74" t="s">
        <v>255</v>
      </c>
      <c r="T50" s="74" t="s">
        <v>229</v>
      </c>
      <c r="U50" s="74" t="s">
        <v>210</v>
      </c>
      <c r="V50" s="74" t="s">
        <v>213</v>
      </c>
      <c r="W50" s="74" t="s">
        <v>245</v>
      </c>
      <c r="X50" s="74" t="s">
        <v>223</v>
      </c>
      <c r="Y50" s="75" t="s">
        <v>234</v>
      </c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</row>
    <row r="51" spans="1:121" s="1" customFormat="1" ht="15" thickBot="1" x14ac:dyDescent="0.35">
      <c r="A51" s="76"/>
      <c r="B51" s="83" t="s">
        <v>0</v>
      </c>
      <c r="C51" s="83" t="s">
        <v>1</v>
      </c>
      <c r="D51" s="83" t="s">
        <v>16</v>
      </c>
      <c r="E51" s="83" t="s">
        <v>17</v>
      </c>
      <c r="F51" s="83" t="s">
        <v>20</v>
      </c>
      <c r="G51" s="83" t="s">
        <v>27</v>
      </c>
      <c r="H51" s="83" t="s">
        <v>24</v>
      </c>
      <c r="I51" s="83" t="s">
        <v>30</v>
      </c>
      <c r="J51" s="83" t="s">
        <v>35</v>
      </c>
      <c r="K51" s="83" t="s">
        <v>46</v>
      </c>
      <c r="L51" s="83" t="s">
        <v>47</v>
      </c>
      <c r="M51" s="83" t="s">
        <v>49</v>
      </c>
      <c r="N51" s="83" t="s">
        <v>51</v>
      </c>
      <c r="O51" s="83" t="s">
        <v>52</v>
      </c>
      <c r="P51" s="83" t="s">
        <v>53</v>
      </c>
      <c r="Q51" s="83" t="s">
        <v>54</v>
      </c>
      <c r="R51" s="83" t="s">
        <v>55</v>
      </c>
      <c r="S51" s="83" t="s">
        <v>56</v>
      </c>
      <c r="T51" s="83" t="s">
        <v>57</v>
      </c>
      <c r="U51" s="83" t="s">
        <v>58</v>
      </c>
      <c r="V51" s="83" t="s">
        <v>72</v>
      </c>
      <c r="W51" s="83" t="s">
        <v>73</v>
      </c>
      <c r="X51" s="83" t="s">
        <v>94</v>
      </c>
      <c r="Y51" s="84" t="s">
        <v>95</v>
      </c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</row>
    <row r="52" spans="1:121" x14ac:dyDescent="0.3">
      <c r="A52" s="89" t="s">
        <v>190</v>
      </c>
      <c r="B52" s="88"/>
      <c r="C52" s="88"/>
      <c r="D52" s="7">
        <v>1</v>
      </c>
      <c r="E52" s="7"/>
      <c r="F52" s="7">
        <v>0.615384615385</v>
      </c>
      <c r="G52" s="7"/>
      <c r="H52" s="7"/>
      <c r="I52" s="7"/>
      <c r="J52" s="7"/>
      <c r="K52" s="7">
        <v>0.99267399267400003</v>
      </c>
      <c r="L52" s="7"/>
      <c r="M52" s="7">
        <v>0.95604395604400005</v>
      </c>
      <c r="N52" s="7">
        <v>0.84249084249100004</v>
      </c>
      <c r="O52" s="7"/>
      <c r="P52" s="7">
        <v>0.98901098901100004</v>
      </c>
      <c r="Q52" s="7"/>
      <c r="R52" s="7">
        <v>0.89743589743600005</v>
      </c>
      <c r="S52" s="7"/>
      <c r="T52" s="7"/>
      <c r="U52" s="7">
        <v>1</v>
      </c>
      <c r="V52" s="7">
        <v>0.90476190476200002</v>
      </c>
      <c r="W52" s="7"/>
      <c r="X52" s="7">
        <v>0.89377289377299995</v>
      </c>
      <c r="Y52" s="8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</row>
    <row r="53" spans="1:121" x14ac:dyDescent="0.3">
      <c r="A53" s="90" t="s">
        <v>191</v>
      </c>
      <c r="B53" s="87"/>
      <c r="C53" s="87"/>
      <c r="D53" s="2">
        <v>1</v>
      </c>
      <c r="E53" s="2"/>
      <c r="F53" s="2"/>
      <c r="G53" s="2">
        <v>0.51869158878499999</v>
      </c>
      <c r="H53" s="2"/>
      <c r="I53" s="2"/>
      <c r="J53" s="2"/>
      <c r="K53" s="2">
        <v>0.88551401869199997</v>
      </c>
      <c r="L53" s="2"/>
      <c r="M53" s="2">
        <v>0.97429906542099998</v>
      </c>
      <c r="N53" s="2">
        <v>0.87383177570100001</v>
      </c>
      <c r="O53" s="2"/>
      <c r="P53" s="2">
        <v>0.99766355140200003</v>
      </c>
      <c r="Q53" s="2"/>
      <c r="R53" s="2">
        <v>0.91355140186899997</v>
      </c>
      <c r="S53" s="2"/>
      <c r="T53" s="2">
        <v>1</v>
      </c>
      <c r="U53" s="2"/>
      <c r="V53" s="2">
        <v>0.91355140186899997</v>
      </c>
      <c r="W53" s="2"/>
      <c r="X53" s="2">
        <v>0.95093457943899995</v>
      </c>
      <c r="Y53" s="4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</row>
    <row r="54" spans="1:121" x14ac:dyDescent="0.3">
      <c r="A54" s="90" t="s">
        <v>192</v>
      </c>
      <c r="B54" s="87"/>
      <c r="C54" s="2">
        <v>0.89975813696399998</v>
      </c>
      <c r="D54" s="2"/>
      <c r="E54" s="2">
        <v>1</v>
      </c>
      <c r="F54" s="2">
        <v>0.56896551724099997</v>
      </c>
      <c r="G54" s="2"/>
      <c r="H54" s="2">
        <v>0.95862068965500002</v>
      </c>
      <c r="I54" s="2">
        <v>0.82413793103400002</v>
      </c>
      <c r="J54" s="2">
        <v>0.77931034482799999</v>
      </c>
      <c r="K54" s="2">
        <v>0.86551724137899999</v>
      </c>
      <c r="L54" s="2"/>
      <c r="M54" s="2">
        <v>0.968965517241</v>
      </c>
      <c r="N54" s="2">
        <v>0.84827586206899996</v>
      </c>
      <c r="O54" s="2"/>
      <c r="P54" s="2">
        <v>0.95862068965500002</v>
      </c>
      <c r="Q54" s="2"/>
      <c r="R54" s="2">
        <v>0.8</v>
      </c>
      <c r="S54" s="2"/>
      <c r="T54" s="2">
        <v>0.81034482758600002</v>
      </c>
      <c r="U54" s="2"/>
      <c r="V54" s="2">
        <v>0.98275862068999997</v>
      </c>
      <c r="W54" s="2"/>
      <c r="X54" s="2">
        <v>0.97586206896600003</v>
      </c>
      <c r="Y54" s="4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</row>
    <row r="55" spans="1:121" x14ac:dyDescent="0.3">
      <c r="A55" s="90" t="s">
        <v>193</v>
      </c>
      <c r="B55" s="87"/>
      <c r="C55" s="87"/>
      <c r="D55" s="87"/>
      <c r="E55" s="2">
        <v>1</v>
      </c>
      <c r="F55" s="2"/>
      <c r="G55" s="2"/>
      <c r="H55" s="2"/>
      <c r="I55" s="2"/>
      <c r="J55" s="2"/>
      <c r="K55" s="2">
        <v>0.92098092643100005</v>
      </c>
      <c r="L55" s="2"/>
      <c r="M55" s="2">
        <v>0.96185286103500001</v>
      </c>
      <c r="N55" s="2">
        <v>0.90190735694799995</v>
      </c>
      <c r="O55" s="2"/>
      <c r="P55" s="2">
        <v>0.98092643051799999</v>
      </c>
      <c r="Q55" s="2"/>
      <c r="R55" s="2">
        <v>0.92370572207099999</v>
      </c>
      <c r="S55" s="2"/>
      <c r="T55" s="2">
        <v>1</v>
      </c>
      <c r="U55" s="2"/>
      <c r="V55" s="2">
        <v>0.94822888283399998</v>
      </c>
      <c r="W55" s="2"/>
      <c r="X55" s="2">
        <v>0.99182561307899997</v>
      </c>
      <c r="Y55" s="4"/>
      <c r="Z55" s="77"/>
      <c r="AA55" s="77"/>
      <c r="AB55" s="77"/>
      <c r="AC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</row>
    <row r="56" spans="1:121" x14ac:dyDescent="0.3">
      <c r="A56" s="90" t="s">
        <v>194</v>
      </c>
      <c r="B56" s="2">
        <v>0.661024305556</v>
      </c>
      <c r="C56" s="2">
        <v>0.50696184034699998</v>
      </c>
      <c r="D56" s="2">
        <v>0.90625</v>
      </c>
      <c r="E56" s="2"/>
      <c r="F56" s="2">
        <v>0.60416666666700003</v>
      </c>
      <c r="G56" s="2"/>
      <c r="H56" s="2"/>
      <c r="I56" s="2">
        <v>0.58854166666700003</v>
      </c>
      <c r="J56" s="2"/>
      <c r="K56" s="2"/>
      <c r="L56" s="2">
        <v>0.77604166666700003</v>
      </c>
      <c r="M56" s="2">
        <v>0.640625</v>
      </c>
      <c r="N56" s="2"/>
      <c r="O56" s="2">
        <v>0.77604166666700003</v>
      </c>
      <c r="P56" s="2"/>
      <c r="Q56" s="2">
        <v>0.609375</v>
      </c>
      <c r="R56" s="2"/>
      <c r="S56" s="2">
        <v>0.73958333333299997</v>
      </c>
      <c r="T56" s="2">
        <v>0.58854166666700003</v>
      </c>
      <c r="U56" s="2"/>
      <c r="V56" s="2">
        <v>0.83333333333299997</v>
      </c>
      <c r="W56" s="2"/>
      <c r="X56" s="2"/>
      <c r="Y56" s="4">
        <v>1</v>
      </c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</row>
    <row r="57" spans="1:121" x14ac:dyDescent="0.3">
      <c r="A57" s="90" t="s">
        <v>195</v>
      </c>
      <c r="B57" s="87"/>
      <c r="C57" s="2">
        <v>0.84383384709599996</v>
      </c>
      <c r="D57" s="2">
        <v>1</v>
      </c>
      <c r="E57" s="2"/>
      <c r="F57" s="2"/>
      <c r="G57" s="2"/>
      <c r="H57" s="2">
        <v>0.86378737541499995</v>
      </c>
      <c r="I57" s="2">
        <v>0.76079734219299999</v>
      </c>
      <c r="J57" s="2">
        <v>0.63787375415299996</v>
      </c>
      <c r="K57" s="2">
        <v>0.89700996677699996</v>
      </c>
      <c r="L57" s="2"/>
      <c r="M57" s="2">
        <v>0.97674418604699997</v>
      </c>
      <c r="N57" s="2">
        <v>0.89036544850499999</v>
      </c>
      <c r="O57" s="2"/>
      <c r="P57" s="2">
        <v>0.99003322259100002</v>
      </c>
      <c r="Q57" s="2"/>
      <c r="R57" s="2">
        <v>0.88039867109600001</v>
      </c>
      <c r="S57" s="2"/>
      <c r="T57" s="2">
        <v>0.98338870431900005</v>
      </c>
      <c r="U57" s="2"/>
      <c r="V57" s="2"/>
      <c r="W57" s="2"/>
      <c r="X57" s="2">
        <v>0.87375415282400004</v>
      </c>
      <c r="Y57" s="4"/>
      <c r="Z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</row>
    <row r="58" spans="1:121" x14ac:dyDescent="0.3">
      <c r="A58" s="90" t="s">
        <v>196</v>
      </c>
      <c r="B58" s="2">
        <v>0.718618618619</v>
      </c>
      <c r="C58" s="2"/>
      <c r="D58" s="2"/>
      <c r="E58" s="2">
        <v>0.56756756756799998</v>
      </c>
      <c r="F58" s="2">
        <v>0.64864864864899996</v>
      </c>
      <c r="G58" s="2"/>
      <c r="H58" s="2"/>
      <c r="I58" s="2"/>
      <c r="J58" s="2"/>
      <c r="K58" s="2"/>
      <c r="L58" s="2">
        <v>0.89189189189200002</v>
      </c>
      <c r="M58" s="2"/>
      <c r="N58" s="2"/>
      <c r="O58" s="2">
        <v>0.75675675675700005</v>
      </c>
      <c r="P58" s="2"/>
      <c r="Q58" s="2">
        <v>0.69369369369400002</v>
      </c>
      <c r="R58" s="2"/>
      <c r="S58" s="2">
        <v>0.78378378378400004</v>
      </c>
      <c r="T58" s="2"/>
      <c r="U58" s="2">
        <v>0.828828828829</v>
      </c>
      <c r="V58" s="2"/>
      <c r="W58" s="2">
        <v>0.67567567567599995</v>
      </c>
      <c r="X58" s="2">
        <v>0.83783783783800003</v>
      </c>
      <c r="Y58" s="4"/>
      <c r="Z58" s="77"/>
      <c r="AA58" s="77"/>
      <c r="AB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</row>
    <row r="59" spans="1:121" x14ac:dyDescent="0.3">
      <c r="A59" s="90" t="s">
        <v>197</v>
      </c>
      <c r="B59" s="2">
        <v>0.69781420765000002</v>
      </c>
      <c r="C59" s="2">
        <v>0.50884438666599996</v>
      </c>
      <c r="D59" s="2"/>
      <c r="E59" s="2">
        <v>0.60889929742399995</v>
      </c>
      <c r="F59" s="2">
        <v>0.60655737704900003</v>
      </c>
      <c r="G59" s="2"/>
      <c r="H59" s="2"/>
      <c r="I59" s="2">
        <v>0.59718969555000001</v>
      </c>
      <c r="J59" s="2"/>
      <c r="K59" s="2"/>
      <c r="L59" s="2">
        <v>1</v>
      </c>
      <c r="M59" s="2">
        <v>0.85480093676799995</v>
      </c>
      <c r="N59" s="2">
        <v>0.80093676815000003</v>
      </c>
      <c r="O59" s="2"/>
      <c r="P59" s="2">
        <v>0.992974238876</v>
      </c>
      <c r="Q59" s="2"/>
      <c r="R59" s="2">
        <v>0.79859484777500001</v>
      </c>
      <c r="S59" s="2"/>
      <c r="T59" s="2"/>
      <c r="U59" s="2">
        <v>0.69555035128800002</v>
      </c>
      <c r="V59" s="2">
        <v>0.89227166276299996</v>
      </c>
      <c r="W59" s="2"/>
      <c r="X59" s="2">
        <v>0.92740046838400003</v>
      </c>
      <c r="Y59" s="4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</row>
    <row r="60" spans="1:121" x14ac:dyDescent="0.3">
      <c r="A60" s="90" t="s">
        <v>198</v>
      </c>
      <c r="B60" s="2">
        <v>0.57784090909100005</v>
      </c>
      <c r="C60" s="2">
        <v>0.52107423590799995</v>
      </c>
      <c r="D60" s="2">
        <v>1</v>
      </c>
      <c r="E60" s="2"/>
      <c r="F60" s="2"/>
      <c r="G60" s="2"/>
      <c r="H60" s="2"/>
      <c r="I60" s="2"/>
      <c r="J60" s="2"/>
      <c r="K60" s="2"/>
      <c r="L60" s="2">
        <v>1</v>
      </c>
      <c r="M60" s="2">
        <v>0.64015151515199997</v>
      </c>
      <c r="N60" s="2"/>
      <c r="O60" s="2">
        <v>0.90151515151499995</v>
      </c>
      <c r="P60" s="2"/>
      <c r="Q60" s="2">
        <v>0.82954545454499995</v>
      </c>
      <c r="R60" s="2"/>
      <c r="S60" s="2">
        <v>0.90530303030299997</v>
      </c>
      <c r="T60" s="2">
        <v>0.63636363636399995</v>
      </c>
      <c r="U60" s="2"/>
      <c r="V60" s="2">
        <v>0.84469696969700003</v>
      </c>
      <c r="W60" s="2"/>
      <c r="X60" s="2">
        <v>1</v>
      </c>
      <c r="Y60" s="4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</row>
    <row r="61" spans="1:121" x14ac:dyDescent="0.3">
      <c r="A61" s="90" t="s">
        <v>199</v>
      </c>
      <c r="B61" s="86"/>
      <c r="C61" s="2">
        <v>0.50713884516399999</v>
      </c>
      <c r="D61" s="2">
        <v>0.95501730103799998</v>
      </c>
      <c r="E61" s="2"/>
      <c r="F61" s="2"/>
      <c r="G61" s="2"/>
      <c r="H61" s="2"/>
      <c r="I61" s="2"/>
      <c r="J61" s="2"/>
      <c r="K61" s="2">
        <v>1</v>
      </c>
      <c r="L61" s="2"/>
      <c r="M61" s="2">
        <v>0.86505190311400004</v>
      </c>
      <c r="N61" s="2"/>
      <c r="O61" s="2">
        <v>0.89273356401399995</v>
      </c>
      <c r="P61" s="2"/>
      <c r="Q61" s="2">
        <v>0.86505190311400004</v>
      </c>
      <c r="R61" s="2"/>
      <c r="S61" s="2">
        <v>0.92041522491299999</v>
      </c>
      <c r="T61" s="2">
        <v>0.67820069204199995</v>
      </c>
      <c r="U61" s="2"/>
      <c r="V61" s="2">
        <v>0.86505190311400004</v>
      </c>
      <c r="W61" s="2"/>
      <c r="X61" s="2">
        <v>0.896193771626</v>
      </c>
      <c r="Y61" s="4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</row>
    <row r="62" spans="1:121" x14ac:dyDescent="0.3">
      <c r="A62" s="90" t="s">
        <v>200</v>
      </c>
      <c r="B62" s="86"/>
      <c r="C62" s="86"/>
      <c r="D62" s="86"/>
      <c r="E62" s="2">
        <v>1</v>
      </c>
      <c r="F62" s="2"/>
      <c r="G62" s="2"/>
      <c r="H62" s="2"/>
      <c r="I62" s="2"/>
      <c r="J62" s="2"/>
      <c r="K62" s="2">
        <v>0.99766355140200003</v>
      </c>
      <c r="L62" s="2"/>
      <c r="M62" s="2">
        <v>0.94158878504700005</v>
      </c>
      <c r="N62" s="2">
        <v>0.89953271028000004</v>
      </c>
      <c r="O62" s="2"/>
      <c r="P62" s="2">
        <v>0.97897196261700004</v>
      </c>
      <c r="Q62" s="2"/>
      <c r="R62" s="2">
        <v>0.88317757009300002</v>
      </c>
      <c r="S62" s="2"/>
      <c r="T62" s="2">
        <v>1</v>
      </c>
      <c r="U62" s="2"/>
      <c r="V62" s="2">
        <v>0.93457943925200004</v>
      </c>
      <c r="W62" s="2"/>
      <c r="X62" s="2">
        <v>0.97663551401899995</v>
      </c>
      <c r="Y62" s="4"/>
      <c r="Z62" s="77"/>
      <c r="AA62" s="77"/>
      <c r="AB62" s="77"/>
      <c r="AC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</row>
    <row r="63" spans="1:121" ht="15" thickBot="1" x14ac:dyDescent="0.35">
      <c r="A63" s="91" t="s">
        <v>201</v>
      </c>
      <c r="B63" s="5">
        <v>0.52378472222200001</v>
      </c>
      <c r="C63" s="5">
        <v>0.62882535905100001</v>
      </c>
      <c r="D63" s="5"/>
      <c r="E63" s="5">
        <v>1</v>
      </c>
      <c r="F63" s="5"/>
      <c r="G63" s="5"/>
      <c r="H63" s="5"/>
      <c r="I63" s="5">
        <v>0.71354166666700003</v>
      </c>
      <c r="J63" s="5"/>
      <c r="K63" s="5"/>
      <c r="L63" s="5">
        <v>0.55989583333299997</v>
      </c>
      <c r="M63" s="5">
        <v>0.6796875</v>
      </c>
      <c r="N63" s="5"/>
      <c r="O63" s="5">
        <v>0.81510416666700003</v>
      </c>
      <c r="P63" s="5"/>
      <c r="Q63" s="5">
        <v>0.93229166666700003</v>
      </c>
      <c r="R63" s="5"/>
      <c r="S63" s="5">
        <v>0.90364583333299997</v>
      </c>
      <c r="T63" s="5">
        <v>0.50260416666700003</v>
      </c>
      <c r="U63" s="5"/>
      <c r="V63" s="5">
        <v>0.90885416666700003</v>
      </c>
      <c r="W63" s="5"/>
      <c r="X63" s="5">
        <v>0.984375</v>
      </c>
      <c r="Y63" s="6"/>
      <c r="Z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</row>
    <row r="64" spans="1:121" ht="15" thickBot="1" x14ac:dyDescent="0.35"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</row>
    <row r="65" spans="1:121" ht="18.600000000000001" thickBot="1" x14ac:dyDescent="0.4">
      <c r="A65" s="167" t="s">
        <v>313</v>
      </c>
      <c r="B65" s="168"/>
      <c r="C65" s="168"/>
      <c r="D65" s="168"/>
      <c r="E65" s="168"/>
      <c r="F65" s="169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</row>
    <row r="66" spans="1:121" x14ac:dyDescent="0.3">
      <c r="A66" s="73"/>
      <c r="B66" s="74" t="s">
        <v>289</v>
      </c>
      <c r="C66" s="74" t="s">
        <v>290</v>
      </c>
      <c r="D66" s="74" t="s">
        <v>296</v>
      </c>
      <c r="E66" s="74" t="s">
        <v>203</v>
      </c>
      <c r="F66" s="74" t="s">
        <v>282</v>
      </c>
      <c r="G66" s="74" t="s">
        <v>204</v>
      </c>
      <c r="H66" s="74" t="s">
        <v>276</v>
      </c>
      <c r="I66" s="74" t="s">
        <v>272</v>
      </c>
      <c r="J66" s="79" t="s">
        <v>260</v>
      </c>
      <c r="K66" s="79" t="s">
        <v>205</v>
      </c>
      <c r="L66" s="79" t="s">
        <v>259</v>
      </c>
      <c r="M66" s="79" t="s">
        <v>206</v>
      </c>
      <c r="N66" s="74" t="s">
        <v>207</v>
      </c>
      <c r="O66" s="79" t="s">
        <v>257</v>
      </c>
      <c r="P66" s="74" t="s">
        <v>208</v>
      </c>
      <c r="Q66" s="79" t="s">
        <v>256</v>
      </c>
      <c r="R66" s="74" t="s">
        <v>209</v>
      </c>
      <c r="S66" s="79" t="s">
        <v>255</v>
      </c>
      <c r="T66" s="79" t="s">
        <v>229</v>
      </c>
      <c r="U66" s="95" t="s">
        <v>210</v>
      </c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</row>
    <row r="67" spans="1:121" s="1" customFormat="1" ht="15" thickBot="1" x14ac:dyDescent="0.35">
      <c r="A67" s="76"/>
      <c r="B67" s="83" t="s">
        <v>0</v>
      </c>
      <c r="C67" s="83" t="s">
        <v>1</v>
      </c>
      <c r="D67" s="83" t="s">
        <v>11</v>
      </c>
      <c r="E67" s="83" t="s">
        <v>16</v>
      </c>
      <c r="F67" s="83" t="s">
        <v>17</v>
      </c>
      <c r="G67" s="85" t="s">
        <v>20</v>
      </c>
      <c r="H67" s="83" t="s">
        <v>24</v>
      </c>
      <c r="I67" s="83" t="s">
        <v>30</v>
      </c>
      <c r="J67" s="83" t="s">
        <v>35</v>
      </c>
      <c r="K67" s="83" t="s">
        <v>46</v>
      </c>
      <c r="L67" s="83" t="s">
        <v>47</v>
      </c>
      <c r="M67" s="83" t="s">
        <v>49</v>
      </c>
      <c r="N67" s="83" t="s">
        <v>50</v>
      </c>
      <c r="O67" s="83" t="s">
        <v>52</v>
      </c>
      <c r="P67" s="83" t="s">
        <v>51</v>
      </c>
      <c r="Q67" s="83" t="s">
        <v>54</v>
      </c>
      <c r="R67" s="83" t="s">
        <v>53</v>
      </c>
      <c r="S67" s="83" t="s">
        <v>56</v>
      </c>
      <c r="T67" s="83" t="s">
        <v>57</v>
      </c>
      <c r="U67" s="84" t="s">
        <v>58</v>
      </c>
    </row>
    <row r="68" spans="1:121" x14ac:dyDescent="0.3">
      <c r="A68" s="82" t="s">
        <v>190</v>
      </c>
      <c r="B68" s="7">
        <v>0.66298798798799996</v>
      </c>
      <c r="C68" s="7">
        <v>0.51764790842899999</v>
      </c>
      <c r="D68" s="7">
        <v>0.68003941441399995</v>
      </c>
      <c r="E68" s="7"/>
      <c r="F68" s="7">
        <v>0.99549549549500005</v>
      </c>
      <c r="G68" s="7"/>
      <c r="H68" s="7"/>
      <c r="I68" s="7">
        <v>0.65315315315300004</v>
      </c>
      <c r="J68" s="7"/>
      <c r="K68" s="7"/>
      <c r="L68" s="7">
        <v>0.92342342342299999</v>
      </c>
      <c r="M68" s="7"/>
      <c r="N68" s="7"/>
      <c r="O68" s="7">
        <v>0.869369369369</v>
      </c>
      <c r="P68" s="7"/>
      <c r="Q68" s="7">
        <v>0.93243243243200002</v>
      </c>
      <c r="R68" s="7"/>
      <c r="S68" s="7">
        <v>0.869369369369</v>
      </c>
      <c r="T68" s="7"/>
      <c r="U68" s="8">
        <v>0.62612612612600005</v>
      </c>
    </row>
    <row r="69" spans="1:121" x14ac:dyDescent="0.3">
      <c r="A69" s="80" t="s">
        <v>191</v>
      </c>
      <c r="B69" s="2">
        <v>0.59616055846399996</v>
      </c>
      <c r="C69" s="2"/>
      <c r="D69" s="2"/>
      <c r="E69" s="2">
        <v>0.99738219895299995</v>
      </c>
      <c r="F69" s="2"/>
      <c r="G69" s="2"/>
      <c r="H69" s="2"/>
      <c r="I69" s="2"/>
      <c r="J69" s="2"/>
      <c r="K69" s="2"/>
      <c r="L69" s="2">
        <v>0.99214659685899997</v>
      </c>
      <c r="M69" s="2">
        <v>0.628272251309</v>
      </c>
      <c r="N69" s="2"/>
      <c r="O69" s="2">
        <v>0.918848167539</v>
      </c>
      <c r="P69" s="2"/>
      <c r="Q69" s="2">
        <v>0.86649214659700002</v>
      </c>
      <c r="R69" s="2"/>
      <c r="S69" s="2">
        <v>0.88743455497400003</v>
      </c>
      <c r="T69" s="2">
        <v>0.57591623036600004</v>
      </c>
      <c r="U69" s="4"/>
    </row>
    <row r="70" spans="1:121" x14ac:dyDescent="0.3">
      <c r="A70" s="80" t="s">
        <v>192</v>
      </c>
      <c r="B70" s="2"/>
      <c r="C70" s="2">
        <v>0.67422200723299996</v>
      </c>
      <c r="D70" s="2">
        <v>0.673132183908</v>
      </c>
      <c r="E70" s="2"/>
      <c r="F70" s="2">
        <v>1</v>
      </c>
      <c r="G70" s="2"/>
      <c r="H70" s="2"/>
      <c r="I70" s="2">
        <v>0.67816091954000002</v>
      </c>
      <c r="J70" s="2"/>
      <c r="K70" s="2">
        <v>0.72796934865899998</v>
      </c>
      <c r="L70" s="2"/>
      <c r="M70" s="2">
        <v>0.88122605363999995</v>
      </c>
      <c r="N70" s="2"/>
      <c r="O70" s="2">
        <v>0.76245210728000001</v>
      </c>
      <c r="P70" s="2"/>
      <c r="Q70" s="2">
        <v>0.89272030651300005</v>
      </c>
      <c r="R70" s="2"/>
      <c r="S70" s="2">
        <v>0.92720306513399997</v>
      </c>
      <c r="T70" s="2">
        <v>0.61302681992300001</v>
      </c>
      <c r="U70" s="4"/>
      <c r="V70" s="1"/>
    </row>
    <row r="71" spans="1:121" x14ac:dyDescent="0.3">
      <c r="A71" s="80" t="s">
        <v>193</v>
      </c>
      <c r="B71" s="2"/>
      <c r="C71" s="2"/>
      <c r="D71" s="2">
        <v>0.66576269565900004</v>
      </c>
      <c r="E71" s="2"/>
      <c r="F71" s="2">
        <v>1</v>
      </c>
      <c r="G71" s="2"/>
      <c r="H71" s="2"/>
      <c r="I71" s="2"/>
      <c r="J71" s="2"/>
      <c r="K71" s="2">
        <v>0.92892156862700004</v>
      </c>
      <c r="L71" s="2"/>
      <c r="M71" s="2">
        <v>0.96568627451</v>
      </c>
      <c r="N71" s="2">
        <v>0.88235294117600005</v>
      </c>
      <c r="O71" s="2"/>
      <c r="P71" s="2">
        <v>0.98529411764700003</v>
      </c>
      <c r="Q71" s="2"/>
      <c r="R71" s="2">
        <v>0.93382352941199998</v>
      </c>
      <c r="S71" s="2"/>
      <c r="T71" s="2">
        <v>1</v>
      </c>
      <c r="U71" s="4"/>
    </row>
    <row r="72" spans="1:121" x14ac:dyDescent="0.3">
      <c r="A72" s="80" t="s">
        <v>194</v>
      </c>
      <c r="B72" s="2"/>
      <c r="C72" s="2"/>
      <c r="D72" s="2">
        <v>0.66279185756799996</v>
      </c>
      <c r="E72" s="2"/>
      <c r="F72" s="2">
        <v>1</v>
      </c>
      <c r="G72" s="2"/>
      <c r="H72" s="2"/>
      <c r="I72" s="2"/>
      <c r="J72" s="2"/>
      <c r="K72" s="2">
        <v>0.99787685774900003</v>
      </c>
      <c r="L72" s="2"/>
      <c r="M72" s="2">
        <v>0.94055201698500002</v>
      </c>
      <c r="N72" s="2">
        <v>0.90445859872599998</v>
      </c>
      <c r="O72" s="2"/>
      <c r="P72" s="2">
        <v>0.98938428874700002</v>
      </c>
      <c r="Q72" s="2"/>
      <c r="R72" s="2">
        <v>0.864118895966</v>
      </c>
      <c r="S72" s="2"/>
      <c r="T72" s="2"/>
      <c r="U72" s="4">
        <v>1</v>
      </c>
    </row>
    <row r="73" spans="1:121" x14ac:dyDescent="0.3">
      <c r="A73" s="80" t="s">
        <v>195</v>
      </c>
      <c r="B73" s="2"/>
      <c r="C73" s="2"/>
      <c r="D73" s="2"/>
      <c r="E73" s="2">
        <v>1</v>
      </c>
      <c r="F73" s="2"/>
      <c r="G73" s="2"/>
      <c r="H73" s="2"/>
      <c r="I73" s="2"/>
      <c r="J73" s="2"/>
      <c r="K73" s="2">
        <v>0.92489270386300004</v>
      </c>
      <c r="L73" s="2"/>
      <c r="M73" s="2">
        <v>0.97210300429200003</v>
      </c>
      <c r="N73" s="2">
        <v>0.89055793991400001</v>
      </c>
      <c r="O73" s="2"/>
      <c r="P73" s="2">
        <v>0.99785407725300002</v>
      </c>
      <c r="Q73" s="2"/>
      <c r="R73" s="2">
        <v>0.90343347639500005</v>
      </c>
      <c r="S73" s="2"/>
      <c r="T73" s="2">
        <v>1</v>
      </c>
      <c r="U73" s="4"/>
    </row>
    <row r="74" spans="1:121" x14ac:dyDescent="0.3">
      <c r="A74" s="80" t="s">
        <v>196</v>
      </c>
      <c r="B74" s="2"/>
      <c r="C74" s="2">
        <v>0.90928400580000002</v>
      </c>
      <c r="D74" s="2">
        <v>0.57474078341000001</v>
      </c>
      <c r="E74" s="2">
        <v>0.60829493087599995</v>
      </c>
      <c r="F74" s="2"/>
      <c r="G74" s="2">
        <v>0.56221198156700003</v>
      </c>
      <c r="H74" s="2">
        <v>0.92857142857099995</v>
      </c>
      <c r="I74" s="2">
        <v>0.86866359446999997</v>
      </c>
      <c r="J74" s="2">
        <v>0.80184331797200004</v>
      </c>
      <c r="K74" s="2">
        <v>0.89170506912400005</v>
      </c>
      <c r="L74" s="2"/>
      <c r="M74" s="2">
        <v>0.98156682027599995</v>
      </c>
      <c r="N74" s="2">
        <v>0.88940092165899998</v>
      </c>
      <c r="O74" s="2"/>
      <c r="P74" s="2">
        <v>0.98617511520699996</v>
      </c>
      <c r="Q74" s="2"/>
      <c r="R74" s="2">
        <v>0.88479262672799996</v>
      </c>
      <c r="S74" s="2"/>
      <c r="T74" s="2">
        <v>0.93548387096800001</v>
      </c>
      <c r="U74" s="4"/>
    </row>
    <row r="75" spans="1:121" x14ac:dyDescent="0.3">
      <c r="A75" s="80" t="s">
        <v>197</v>
      </c>
      <c r="B75" s="2"/>
      <c r="C75" s="2">
        <v>0.51036040334599997</v>
      </c>
      <c r="D75" s="2"/>
      <c r="E75" s="2">
        <v>1</v>
      </c>
      <c r="F75" s="2"/>
      <c r="G75" s="2"/>
      <c r="H75" s="2"/>
      <c r="I75" s="2"/>
      <c r="J75" s="2"/>
      <c r="K75" s="2">
        <v>1</v>
      </c>
      <c r="L75" s="2"/>
      <c r="M75" s="2">
        <v>0.83174603174600004</v>
      </c>
      <c r="N75" s="2"/>
      <c r="O75" s="2">
        <v>0.87936507936499997</v>
      </c>
      <c r="P75" s="2"/>
      <c r="Q75" s="2">
        <v>0.83809523809499997</v>
      </c>
      <c r="R75" s="2"/>
      <c r="S75" s="2">
        <v>0.90793650793699998</v>
      </c>
      <c r="T75" s="2">
        <v>0.63492063492100004</v>
      </c>
      <c r="U75" s="4"/>
    </row>
    <row r="76" spans="1:121" x14ac:dyDescent="0.3">
      <c r="A76" s="80" t="s">
        <v>198</v>
      </c>
      <c r="B76" s="2"/>
      <c r="C76" s="2"/>
      <c r="D76" s="2">
        <v>0.50726744185999995</v>
      </c>
      <c r="E76" s="2">
        <v>1</v>
      </c>
      <c r="F76" s="2"/>
      <c r="G76" s="2">
        <v>0.58139534883699995</v>
      </c>
      <c r="H76" s="2"/>
      <c r="I76" s="2"/>
      <c r="J76" s="2"/>
      <c r="K76" s="2">
        <v>0.99612403100799995</v>
      </c>
      <c r="L76" s="2"/>
      <c r="M76" s="2">
        <v>0.93798449612400003</v>
      </c>
      <c r="N76" s="2">
        <v>0.82945736434100004</v>
      </c>
      <c r="O76" s="2"/>
      <c r="P76" s="2">
        <v>0.988372093023</v>
      </c>
      <c r="Q76" s="2"/>
      <c r="R76" s="2">
        <v>0.87984496124</v>
      </c>
      <c r="S76" s="2"/>
      <c r="T76" s="2"/>
      <c r="U76" s="4">
        <v>1</v>
      </c>
      <c r="V76" s="1"/>
    </row>
    <row r="77" spans="1:121" ht="15" thickBot="1" x14ac:dyDescent="0.35">
      <c r="A77" s="81" t="s">
        <v>199</v>
      </c>
      <c r="B77" s="5">
        <v>0.70021725636300003</v>
      </c>
      <c r="C77" s="5">
        <v>0.51392916186199999</v>
      </c>
      <c r="D77" s="5">
        <v>0.59195750433700001</v>
      </c>
      <c r="E77" s="5"/>
      <c r="F77" s="5">
        <v>0.54189944134099999</v>
      </c>
      <c r="G77" s="5">
        <v>0.58472998137800003</v>
      </c>
      <c r="H77" s="5"/>
      <c r="I77" s="5">
        <v>0.56052141526999999</v>
      </c>
      <c r="J77" s="5"/>
      <c r="K77" s="5"/>
      <c r="L77" s="5">
        <v>1</v>
      </c>
      <c r="M77" s="5">
        <v>0.83054003724400005</v>
      </c>
      <c r="N77" s="5">
        <v>0.76908752327700003</v>
      </c>
      <c r="O77" s="5"/>
      <c r="P77" s="5">
        <v>0.99441340782099996</v>
      </c>
      <c r="Q77" s="5"/>
      <c r="R77" s="5">
        <v>0.76350093109899997</v>
      </c>
      <c r="S77" s="5"/>
      <c r="T77" s="5"/>
      <c r="U77" s="6">
        <v>0.62383612662900001</v>
      </c>
    </row>
    <row r="78" spans="1:121" x14ac:dyDescent="0.3"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</row>
    <row r="79" spans="1:121" ht="15" thickBot="1" x14ac:dyDescent="0.35"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</row>
    <row r="80" spans="1:121" ht="18.600000000000001" thickBot="1" x14ac:dyDescent="0.4">
      <c r="A80" s="167" t="s">
        <v>202</v>
      </c>
      <c r="B80" s="168"/>
      <c r="C80" s="169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</row>
    <row r="81" spans="1:136" s="1" customFormat="1" x14ac:dyDescent="0.3">
      <c r="A81" s="73"/>
      <c r="B81" s="74" t="s">
        <v>289</v>
      </c>
      <c r="C81" s="74" t="s">
        <v>290</v>
      </c>
      <c r="D81" s="74" t="s">
        <v>203</v>
      </c>
      <c r="E81" s="74" t="s">
        <v>282</v>
      </c>
      <c r="F81" s="74" t="s">
        <v>204</v>
      </c>
      <c r="G81" s="74" t="s">
        <v>278</v>
      </c>
      <c r="H81" s="74" t="s">
        <v>276</v>
      </c>
      <c r="I81" s="74" t="s">
        <v>272</v>
      </c>
      <c r="J81" s="74" t="s">
        <v>260</v>
      </c>
      <c r="K81" s="74" t="s">
        <v>205</v>
      </c>
      <c r="L81" s="74" t="s">
        <v>259</v>
      </c>
      <c r="M81" s="74" t="s">
        <v>206</v>
      </c>
      <c r="N81" s="74" t="s">
        <v>207</v>
      </c>
      <c r="O81" s="74" t="s">
        <v>257</v>
      </c>
      <c r="P81" s="74" t="s">
        <v>208</v>
      </c>
      <c r="Q81" s="74" t="s">
        <v>256</v>
      </c>
      <c r="R81" s="74" t="s">
        <v>209</v>
      </c>
      <c r="S81" s="74" t="s">
        <v>255</v>
      </c>
      <c r="T81" s="74" t="s">
        <v>229</v>
      </c>
      <c r="U81" s="74" t="s">
        <v>210</v>
      </c>
      <c r="V81" s="74" t="s">
        <v>211</v>
      </c>
      <c r="W81" s="74" t="s">
        <v>212</v>
      </c>
      <c r="X81" s="74" t="s">
        <v>213</v>
      </c>
      <c r="Y81" s="74" t="s">
        <v>245</v>
      </c>
      <c r="Z81" s="74" t="s">
        <v>243</v>
      </c>
      <c r="AA81" s="74" t="s">
        <v>214</v>
      </c>
      <c r="AB81" s="74" t="s">
        <v>215</v>
      </c>
      <c r="AC81" s="74" t="s">
        <v>216</v>
      </c>
      <c r="AD81" s="74" t="s">
        <v>217</v>
      </c>
      <c r="AE81" s="74" t="s">
        <v>218</v>
      </c>
      <c r="AF81" s="74" t="s">
        <v>219</v>
      </c>
      <c r="AG81" s="74" t="s">
        <v>220</v>
      </c>
      <c r="AH81" s="74" t="s">
        <v>221</v>
      </c>
      <c r="AI81" s="74" t="s">
        <v>222</v>
      </c>
      <c r="AJ81" s="74" t="s">
        <v>223</v>
      </c>
      <c r="AK81" s="74" t="s">
        <v>234</v>
      </c>
      <c r="AL81" s="74" t="s">
        <v>224</v>
      </c>
      <c r="AM81" s="74" t="s">
        <v>225</v>
      </c>
      <c r="AN81" s="74" t="s">
        <v>226</v>
      </c>
      <c r="AO81" s="74" t="s">
        <v>227</v>
      </c>
      <c r="AP81" s="75" t="s">
        <v>228</v>
      </c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</row>
    <row r="82" spans="1:136" s="1" customFormat="1" ht="15" thickBot="1" x14ac:dyDescent="0.35">
      <c r="A82" s="76"/>
      <c r="B82" s="83" t="s">
        <v>0</v>
      </c>
      <c r="C82" s="83" t="s">
        <v>1</v>
      </c>
      <c r="D82" s="83" t="s">
        <v>16</v>
      </c>
      <c r="E82" s="83" t="s">
        <v>17</v>
      </c>
      <c r="F82" s="83" t="s">
        <v>20</v>
      </c>
      <c r="G82" s="83" t="s">
        <v>27</v>
      </c>
      <c r="H82" s="83" t="s">
        <v>24</v>
      </c>
      <c r="I82" s="83" t="s">
        <v>30</v>
      </c>
      <c r="J82" s="83" t="s">
        <v>35</v>
      </c>
      <c r="K82" s="83" t="s">
        <v>46</v>
      </c>
      <c r="L82" s="83" t="s">
        <v>47</v>
      </c>
      <c r="M82" s="83" t="s">
        <v>49</v>
      </c>
      <c r="N82" s="83" t="s">
        <v>51</v>
      </c>
      <c r="O82" s="83" t="s">
        <v>52</v>
      </c>
      <c r="P82" s="83" t="s">
        <v>53</v>
      </c>
      <c r="Q82" s="83" t="s">
        <v>54</v>
      </c>
      <c r="R82" s="83" t="s">
        <v>55</v>
      </c>
      <c r="S82" s="83" t="s">
        <v>56</v>
      </c>
      <c r="T82" s="83" t="s">
        <v>57</v>
      </c>
      <c r="U82" s="83" t="s">
        <v>58</v>
      </c>
      <c r="V82" s="83" t="s">
        <v>59</v>
      </c>
      <c r="W82" s="83" t="s">
        <v>61</v>
      </c>
      <c r="X82" s="83" t="s">
        <v>72</v>
      </c>
      <c r="Y82" s="83" t="s">
        <v>73</v>
      </c>
      <c r="Z82" s="83" t="s">
        <v>74</v>
      </c>
      <c r="AA82" s="83" t="s">
        <v>76</v>
      </c>
      <c r="AB82" s="83" t="s">
        <v>78</v>
      </c>
      <c r="AC82" s="83" t="s">
        <v>80</v>
      </c>
      <c r="AD82" s="83" t="s">
        <v>82</v>
      </c>
      <c r="AE82" s="83" t="s">
        <v>84</v>
      </c>
      <c r="AF82" s="83" t="s">
        <v>86</v>
      </c>
      <c r="AG82" s="83" t="s">
        <v>88</v>
      </c>
      <c r="AH82" s="83" t="s">
        <v>90</v>
      </c>
      <c r="AI82" s="83" t="s">
        <v>92</v>
      </c>
      <c r="AJ82" s="83" t="s">
        <v>94</v>
      </c>
      <c r="AK82" s="83" t="s">
        <v>95</v>
      </c>
      <c r="AL82" s="83" t="s">
        <v>96</v>
      </c>
      <c r="AM82" s="83" t="s">
        <v>98</v>
      </c>
      <c r="AN82" s="83" t="s">
        <v>100</v>
      </c>
      <c r="AO82" s="83" t="s">
        <v>102</v>
      </c>
      <c r="AP82" s="84" t="s">
        <v>104</v>
      </c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</row>
    <row r="83" spans="1:136" x14ac:dyDescent="0.3">
      <c r="A83" s="89" t="s">
        <v>190</v>
      </c>
      <c r="B83" s="88"/>
      <c r="C83" s="88"/>
      <c r="D83" s="7">
        <v>1</v>
      </c>
      <c r="E83" s="7"/>
      <c r="F83" s="7">
        <v>0.615384615385</v>
      </c>
      <c r="G83" s="7"/>
      <c r="H83" s="7"/>
      <c r="I83" s="7"/>
      <c r="J83" s="7"/>
      <c r="K83" s="7">
        <v>0.99267399267400003</v>
      </c>
      <c r="L83" s="7"/>
      <c r="M83" s="7">
        <v>0.95604395604400005</v>
      </c>
      <c r="N83" s="7">
        <v>0.84249084249100004</v>
      </c>
      <c r="O83" s="7"/>
      <c r="P83" s="7">
        <v>0.98901098901100004</v>
      </c>
      <c r="Q83" s="7"/>
      <c r="R83" s="7">
        <v>0.89743589743600005</v>
      </c>
      <c r="S83" s="7"/>
      <c r="T83" s="7"/>
      <c r="U83" s="7">
        <v>1</v>
      </c>
      <c r="V83" s="7">
        <v>0.99633699633700001</v>
      </c>
      <c r="W83" s="7">
        <v>0.98901098901100004</v>
      </c>
      <c r="X83" s="7">
        <v>0.90476190476200002</v>
      </c>
      <c r="Y83" s="7"/>
      <c r="Z83" s="7">
        <v>0.80586080586099995</v>
      </c>
      <c r="AA83" s="7">
        <v>0.99633699633700001</v>
      </c>
      <c r="AB83" s="7">
        <v>0.97435897435899999</v>
      </c>
      <c r="AC83" s="7">
        <v>0.98901098901100004</v>
      </c>
      <c r="AD83" s="7">
        <v>0.99267399267400003</v>
      </c>
      <c r="AE83" s="7">
        <v>0.98901098901100004</v>
      </c>
      <c r="AF83" s="7">
        <v>0.99633699633700001</v>
      </c>
      <c r="AG83" s="7">
        <v>0.98901098901100004</v>
      </c>
      <c r="AH83" s="7">
        <v>0.98534798534800005</v>
      </c>
      <c r="AI83" s="7">
        <v>0.98534798534800005</v>
      </c>
      <c r="AJ83" s="7">
        <v>0.89377289377299995</v>
      </c>
      <c r="AK83" s="7"/>
      <c r="AL83" s="7">
        <v>0.91941391941399997</v>
      </c>
      <c r="AM83" s="7">
        <v>0.97435897435899999</v>
      </c>
      <c r="AN83" s="7">
        <v>0.98168498168499996</v>
      </c>
      <c r="AO83" s="7">
        <v>0.98901098901100004</v>
      </c>
      <c r="AP83" s="8">
        <v>0.89743589743600005</v>
      </c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</row>
    <row r="84" spans="1:136" x14ac:dyDescent="0.3">
      <c r="A84" s="90" t="s">
        <v>191</v>
      </c>
      <c r="B84" s="87"/>
      <c r="C84" s="87"/>
      <c r="D84" s="2">
        <v>1</v>
      </c>
      <c r="E84" s="2"/>
      <c r="F84" s="2"/>
      <c r="G84" s="2">
        <v>0.51869158878499999</v>
      </c>
      <c r="H84" s="2"/>
      <c r="I84" s="2"/>
      <c r="J84" s="2"/>
      <c r="K84" s="2">
        <v>0.88551401869199997</v>
      </c>
      <c r="L84" s="2"/>
      <c r="M84" s="2">
        <v>0.97429906542099998</v>
      </c>
      <c r="N84" s="2">
        <v>0.87383177570100001</v>
      </c>
      <c r="O84" s="2"/>
      <c r="P84" s="2">
        <v>0.99766355140200003</v>
      </c>
      <c r="Q84" s="2"/>
      <c r="R84" s="2">
        <v>0.91355140186899997</v>
      </c>
      <c r="S84" s="2"/>
      <c r="T84" s="2">
        <v>1</v>
      </c>
      <c r="U84" s="2"/>
      <c r="V84" s="2">
        <v>0.98831775700900004</v>
      </c>
      <c r="W84" s="2">
        <v>0.99532710280400005</v>
      </c>
      <c r="X84" s="2">
        <v>0.91355140186899997</v>
      </c>
      <c r="Y84" s="2"/>
      <c r="Z84" s="2">
        <v>0.85046728971999996</v>
      </c>
      <c r="AA84" s="2">
        <v>0.99299065420599997</v>
      </c>
      <c r="AB84" s="2">
        <v>0.98598130841099996</v>
      </c>
      <c r="AC84" s="2">
        <v>0.99299065420599997</v>
      </c>
      <c r="AD84" s="2">
        <v>0.99532710280400005</v>
      </c>
      <c r="AE84" s="2">
        <v>1</v>
      </c>
      <c r="AF84" s="2">
        <v>0.99766355140200003</v>
      </c>
      <c r="AG84" s="2">
        <v>0.99532710280400005</v>
      </c>
      <c r="AH84" s="2">
        <v>0.99532710280400005</v>
      </c>
      <c r="AI84" s="2">
        <v>0.99766355140200003</v>
      </c>
      <c r="AJ84" s="2">
        <v>0.95093457943899995</v>
      </c>
      <c r="AK84" s="2"/>
      <c r="AL84" s="2">
        <v>0.97196261682200003</v>
      </c>
      <c r="AM84" s="2">
        <v>0.98130841121500001</v>
      </c>
      <c r="AN84" s="2">
        <v>0.99532710280400005</v>
      </c>
      <c r="AO84" s="2">
        <v>0.97196261682200003</v>
      </c>
      <c r="AP84" s="4">
        <v>0.96261682243000002</v>
      </c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</row>
    <row r="85" spans="1:136" x14ac:dyDescent="0.3">
      <c r="A85" s="90" t="s">
        <v>192</v>
      </c>
      <c r="B85" s="87"/>
      <c r="C85" s="2">
        <v>0.89975813696399998</v>
      </c>
      <c r="D85" s="2"/>
      <c r="E85" s="2">
        <v>1</v>
      </c>
      <c r="F85" s="2">
        <v>0.56896551724099997</v>
      </c>
      <c r="G85" s="2"/>
      <c r="H85" s="2">
        <v>0.95862068965500002</v>
      </c>
      <c r="I85" s="2">
        <v>0.82413793103400002</v>
      </c>
      <c r="J85" s="2">
        <v>0.77931034482799999</v>
      </c>
      <c r="K85" s="2">
        <v>0.86551724137899999</v>
      </c>
      <c r="L85" s="2"/>
      <c r="M85" s="2">
        <v>0.968965517241</v>
      </c>
      <c r="N85" s="2">
        <v>0.84827586206899996</v>
      </c>
      <c r="O85" s="2"/>
      <c r="P85" s="2">
        <v>0.95862068965500002</v>
      </c>
      <c r="Q85" s="2"/>
      <c r="R85" s="2">
        <v>0.8</v>
      </c>
      <c r="S85" s="2"/>
      <c r="T85" s="2">
        <v>0.81034482758600002</v>
      </c>
      <c r="U85" s="2"/>
      <c r="V85" s="2">
        <v>0.986206896552</v>
      </c>
      <c r="W85" s="2">
        <v>0.99655172413799997</v>
      </c>
      <c r="X85" s="2">
        <v>0.98275862068999997</v>
      </c>
      <c r="Y85" s="2"/>
      <c r="Z85" s="2">
        <v>0.89655172413799999</v>
      </c>
      <c r="AA85" s="2">
        <v>1</v>
      </c>
      <c r="AB85" s="2">
        <v>0.98965517241400003</v>
      </c>
      <c r="AC85" s="2">
        <v>0.968965517241</v>
      </c>
      <c r="AD85" s="2">
        <v>1</v>
      </c>
      <c r="AE85" s="2">
        <v>0.98965517241400003</v>
      </c>
      <c r="AF85" s="2">
        <v>0.99655172413799997</v>
      </c>
      <c r="AG85" s="2">
        <v>0.99655172413799997</v>
      </c>
      <c r="AH85" s="2">
        <v>0.98965517241400003</v>
      </c>
      <c r="AI85" s="2">
        <v>1</v>
      </c>
      <c r="AJ85" s="2">
        <v>0.97586206896600003</v>
      </c>
      <c r="AK85" s="2"/>
      <c r="AL85" s="2">
        <v>0.986206896552</v>
      </c>
      <c r="AM85" s="2">
        <v>0.97586206896600003</v>
      </c>
      <c r="AN85" s="2">
        <v>1</v>
      </c>
      <c r="AO85" s="2">
        <v>0.968965517241</v>
      </c>
      <c r="AP85" s="4">
        <v>0.93448275862100005</v>
      </c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</row>
    <row r="86" spans="1:136" x14ac:dyDescent="0.3">
      <c r="A86" s="90" t="s">
        <v>193</v>
      </c>
      <c r="B86" s="87"/>
      <c r="C86" s="87"/>
      <c r="D86" s="87"/>
      <c r="E86" s="2">
        <v>1</v>
      </c>
      <c r="F86" s="2"/>
      <c r="G86" s="2"/>
      <c r="H86" s="2"/>
      <c r="I86" s="2"/>
      <c r="J86" s="2"/>
      <c r="K86" s="2">
        <v>0.92098092643100005</v>
      </c>
      <c r="L86" s="2"/>
      <c r="M86" s="2">
        <v>0.96185286103500001</v>
      </c>
      <c r="N86" s="2">
        <v>0.90190735694799995</v>
      </c>
      <c r="O86" s="2"/>
      <c r="P86" s="2">
        <v>0.98092643051799999</v>
      </c>
      <c r="Q86" s="2"/>
      <c r="R86" s="2">
        <v>0.92370572207099999</v>
      </c>
      <c r="S86" s="2"/>
      <c r="T86" s="2">
        <v>1</v>
      </c>
      <c r="U86" s="2"/>
      <c r="V86" s="2">
        <v>0.99727520435999994</v>
      </c>
      <c r="W86" s="2">
        <v>0.99727520435999994</v>
      </c>
      <c r="X86" s="2">
        <v>0.94822888283399998</v>
      </c>
      <c r="Y86" s="2"/>
      <c r="Z86" s="2">
        <v>0.88828337874700003</v>
      </c>
      <c r="AA86" s="2">
        <v>0.99455040871900002</v>
      </c>
      <c r="AB86" s="2">
        <v>0.98365122615800005</v>
      </c>
      <c r="AC86" s="2">
        <v>0.98637602179799999</v>
      </c>
      <c r="AD86" s="2">
        <v>0.98910081743900002</v>
      </c>
      <c r="AE86" s="2">
        <v>0.99455040871900002</v>
      </c>
      <c r="AF86" s="2">
        <v>0.99727520435999994</v>
      </c>
      <c r="AG86" s="2">
        <v>0.99182561307899997</v>
      </c>
      <c r="AH86" s="2">
        <v>0.98910081743900002</v>
      </c>
      <c r="AI86" s="2">
        <v>1</v>
      </c>
      <c r="AJ86" s="2">
        <v>0.99182561307899997</v>
      </c>
      <c r="AK86" s="2"/>
      <c r="AL86" s="2">
        <v>0.98637602179799999</v>
      </c>
      <c r="AM86" s="2">
        <v>0.99727520435999994</v>
      </c>
      <c r="AN86" s="2">
        <v>0.99455040871900002</v>
      </c>
      <c r="AO86" s="2">
        <v>0.98365122615800005</v>
      </c>
      <c r="AP86" s="4">
        <v>0.98365122615800005</v>
      </c>
      <c r="AQ86" s="77"/>
      <c r="AR86" s="77"/>
      <c r="AS86" s="77"/>
      <c r="AT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</row>
    <row r="87" spans="1:136" x14ac:dyDescent="0.3">
      <c r="A87" s="90" t="s">
        <v>194</v>
      </c>
      <c r="B87" s="2">
        <v>0.661024305556</v>
      </c>
      <c r="C87" s="2">
        <v>0.50696184034699998</v>
      </c>
      <c r="D87" s="2">
        <v>0.90625</v>
      </c>
      <c r="E87" s="2"/>
      <c r="F87" s="2">
        <v>0.60416666666700003</v>
      </c>
      <c r="G87" s="2"/>
      <c r="H87" s="2"/>
      <c r="I87" s="2">
        <v>0.58854166666700003</v>
      </c>
      <c r="J87" s="2"/>
      <c r="K87" s="2"/>
      <c r="L87" s="2">
        <v>0.77604166666700003</v>
      </c>
      <c r="M87" s="2">
        <v>0.640625</v>
      </c>
      <c r="N87" s="2"/>
      <c r="O87" s="2">
        <v>0.77604166666700003</v>
      </c>
      <c r="P87" s="2"/>
      <c r="Q87" s="2">
        <v>0.609375</v>
      </c>
      <c r="R87" s="2"/>
      <c r="S87" s="2">
        <v>0.73958333333299997</v>
      </c>
      <c r="T87" s="2">
        <v>0.58854166666700003</v>
      </c>
      <c r="U87" s="2"/>
      <c r="V87" s="2">
        <v>0.99479166666700003</v>
      </c>
      <c r="W87" s="2">
        <v>0.98958333333299997</v>
      </c>
      <c r="X87" s="2">
        <v>0.83333333333299997</v>
      </c>
      <c r="Y87" s="2"/>
      <c r="Z87" s="2">
        <v>0.79166666666700003</v>
      </c>
      <c r="AA87" s="2">
        <v>1</v>
      </c>
      <c r="AB87" s="2">
        <v>0.97916666666700003</v>
      </c>
      <c r="AC87" s="2">
        <v>0.921875</v>
      </c>
      <c r="AD87" s="2">
        <v>0.94270833333299997</v>
      </c>
      <c r="AE87" s="2">
        <v>0.96875</v>
      </c>
      <c r="AF87" s="2">
        <v>0.96875</v>
      </c>
      <c r="AG87" s="2">
        <v>0.96875</v>
      </c>
      <c r="AH87" s="2">
        <v>0.94791666666700003</v>
      </c>
      <c r="AI87" s="2">
        <v>0.984375</v>
      </c>
      <c r="AJ87" s="2"/>
      <c r="AK87" s="2">
        <v>1</v>
      </c>
      <c r="AL87" s="2">
        <v>0.84375</v>
      </c>
      <c r="AM87" s="2">
        <v>0.91145833333299997</v>
      </c>
      <c r="AN87" s="2">
        <v>0.96354166666700003</v>
      </c>
      <c r="AO87" s="2">
        <v>0.96354166666700003</v>
      </c>
      <c r="AP87" s="4">
        <v>0.765625</v>
      </c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</row>
    <row r="88" spans="1:136" x14ac:dyDescent="0.3">
      <c r="A88" s="90" t="s">
        <v>195</v>
      </c>
      <c r="B88" s="87"/>
      <c r="C88" s="2">
        <v>0.84383384709599996</v>
      </c>
      <c r="D88" s="2">
        <v>1</v>
      </c>
      <c r="E88" s="2"/>
      <c r="F88" s="2"/>
      <c r="G88" s="2"/>
      <c r="H88" s="2">
        <v>0.86378737541499995</v>
      </c>
      <c r="I88" s="2">
        <v>0.76079734219299999</v>
      </c>
      <c r="J88" s="2">
        <v>0.63787375415299996</v>
      </c>
      <c r="K88" s="2">
        <v>0.89700996677699996</v>
      </c>
      <c r="L88" s="2"/>
      <c r="M88" s="2">
        <v>0.97674418604699997</v>
      </c>
      <c r="N88" s="2">
        <v>0.89036544850499999</v>
      </c>
      <c r="O88" s="2"/>
      <c r="P88" s="2">
        <v>0.99003322259100002</v>
      </c>
      <c r="Q88" s="2"/>
      <c r="R88" s="2">
        <v>0.88039867109600001</v>
      </c>
      <c r="S88" s="2"/>
      <c r="T88" s="2">
        <v>0.98338870431900005</v>
      </c>
      <c r="U88" s="2"/>
      <c r="V88" s="2">
        <v>0.99335548172800003</v>
      </c>
      <c r="W88" s="2">
        <v>0.99667774086399996</v>
      </c>
      <c r="X88" s="2"/>
      <c r="Y88" s="2"/>
      <c r="Z88" s="2">
        <v>0.89036544850499999</v>
      </c>
      <c r="AA88" s="2">
        <v>0.98006644518300001</v>
      </c>
      <c r="AB88" s="2">
        <v>0.95348837209299997</v>
      </c>
      <c r="AC88" s="2">
        <v>0.99003322259100002</v>
      </c>
      <c r="AD88" s="2">
        <v>1</v>
      </c>
      <c r="AE88" s="2">
        <v>0.99667774086399996</v>
      </c>
      <c r="AF88" s="2">
        <v>0.99335548172800003</v>
      </c>
      <c r="AG88" s="2">
        <v>0.99667774086399996</v>
      </c>
      <c r="AH88" s="2">
        <v>0.99667774086399996</v>
      </c>
      <c r="AI88" s="2">
        <v>1</v>
      </c>
      <c r="AJ88" s="2">
        <v>0.87375415282400004</v>
      </c>
      <c r="AK88" s="2"/>
      <c r="AL88" s="2">
        <v>0.98671096345499998</v>
      </c>
      <c r="AM88" s="2">
        <v>0.99335548172800003</v>
      </c>
      <c r="AN88" s="2">
        <v>0.99335548172800003</v>
      </c>
      <c r="AO88" s="2">
        <v>0.98671096345499998</v>
      </c>
      <c r="AP88" s="4">
        <v>0.92691029900300004</v>
      </c>
      <c r="AQ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</row>
    <row r="89" spans="1:136" x14ac:dyDescent="0.3">
      <c r="A89" s="90" t="s">
        <v>196</v>
      </c>
      <c r="B89" s="2">
        <v>0.718618618619</v>
      </c>
      <c r="C89" s="2"/>
      <c r="D89" s="2"/>
      <c r="E89" s="2">
        <v>0.56756756756799998</v>
      </c>
      <c r="F89" s="2">
        <v>0.64864864864899996</v>
      </c>
      <c r="G89" s="2"/>
      <c r="H89" s="2"/>
      <c r="I89" s="2"/>
      <c r="J89" s="2"/>
      <c r="K89" s="2"/>
      <c r="L89" s="2">
        <v>0.89189189189200002</v>
      </c>
      <c r="M89" s="2"/>
      <c r="N89" s="2"/>
      <c r="O89" s="2">
        <v>0.75675675675700005</v>
      </c>
      <c r="P89" s="2"/>
      <c r="Q89" s="2">
        <v>0.69369369369400002</v>
      </c>
      <c r="R89" s="2"/>
      <c r="S89" s="2">
        <v>0.78378378378400004</v>
      </c>
      <c r="T89" s="2"/>
      <c r="U89" s="2">
        <v>0.828828828829</v>
      </c>
      <c r="V89" s="2">
        <v>0.99099099099099996</v>
      </c>
      <c r="W89" s="2">
        <v>0.94594594594600001</v>
      </c>
      <c r="X89" s="2"/>
      <c r="Y89" s="2">
        <v>0.67567567567599995</v>
      </c>
      <c r="Z89" s="2">
        <v>0.61261261261300004</v>
      </c>
      <c r="AA89" s="2">
        <v>0.99099099099099996</v>
      </c>
      <c r="AB89" s="2">
        <v>1</v>
      </c>
      <c r="AC89" s="2">
        <v>0.84684684684699996</v>
      </c>
      <c r="AD89" s="2">
        <v>0.62162162162199996</v>
      </c>
      <c r="AE89" s="2">
        <v>0.64864864864899996</v>
      </c>
      <c r="AF89" s="2">
        <v>0.69369369369400002</v>
      </c>
      <c r="AG89" s="2">
        <v>0.57657657657700001</v>
      </c>
      <c r="AH89" s="2">
        <v>0.79279279279299997</v>
      </c>
      <c r="AI89" s="2">
        <v>0.76576576576599997</v>
      </c>
      <c r="AJ89" s="2">
        <v>0.83783783783800003</v>
      </c>
      <c r="AK89" s="2"/>
      <c r="AL89" s="2">
        <v>0.60360360360400001</v>
      </c>
      <c r="AM89" s="2">
        <v>0.89189189189200002</v>
      </c>
      <c r="AN89" s="2">
        <v>0.53153153153199995</v>
      </c>
      <c r="AO89" s="2">
        <v>0.95495495495500005</v>
      </c>
      <c r="AP89" s="4">
        <v>0.74774774774800001</v>
      </c>
      <c r="AQ89" s="77"/>
      <c r="AR89" s="77"/>
      <c r="AS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</row>
    <row r="90" spans="1:136" x14ac:dyDescent="0.3">
      <c r="A90" s="90" t="s">
        <v>197</v>
      </c>
      <c r="B90" s="2">
        <v>0.69781420765000002</v>
      </c>
      <c r="C90" s="2">
        <v>0.50884438666599996</v>
      </c>
      <c r="D90" s="2"/>
      <c r="E90" s="2">
        <v>0.60889929742399995</v>
      </c>
      <c r="F90" s="2">
        <v>0.60655737704900003</v>
      </c>
      <c r="G90" s="2"/>
      <c r="H90" s="2"/>
      <c r="I90" s="2">
        <v>0.59718969555000001</v>
      </c>
      <c r="J90" s="2"/>
      <c r="K90" s="2"/>
      <c r="L90" s="2">
        <v>1</v>
      </c>
      <c r="M90" s="2">
        <v>0.85480093676799995</v>
      </c>
      <c r="N90" s="2">
        <v>0.80093676815000003</v>
      </c>
      <c r="O90" s="2"/>
      <c r="P90" s="2">
        <v>0.992974238876</v>
      </c>
      <c r="Q90" s="2"/>
      <c r="R90" s="2">
        <v>0.79859484777500001</v>
      </c>
      <c r="S90" s="2"/>
      <c r="T90" s="2"/>
      <c r="U90" s="2">
        <v>0.69555035128800002</v>
      </c>
      <c r="V90" s="2">
        <v>0.99765807962499997</v>
      </c>
      <c r="W90" s="2">
        <v>0.98126463700199995</v>
      </c>
      <c r="X90" s="2">
        <v>0.89227166276299996</v>
      </c>
      <c r="Y90" s="2"/>
      <c r="Z90" s="2">
        <v>0.89695550351300002</v>
      </c>
      <c r="AA90" s="2">
        <v>0.99765807962499997</v>
      </c>
      <c r="AB90" s="2">
        <v>0.97658079625299998</v>
      </c>
      <c r="AC90" s="2">
        <v>0.93676814988299995</v>
      </c>
      <c r="AD90" s="2">
        <v>0.96721311475399996</v>
      </c>
      <c r="AE90" s="2">
        <v>0.90866510538599998</v>
      </c>
      <c r="AF90" s="2">
        <v>0.96487119437900004</v>
      </c>
      <c r="AG90" s="2">
        <v>0.93676814988299995</v>
      </c>
      <c r="AH90" s="2">
        <v>0.93676814988299995</v>
      </c>
      <c r="AI90" s="2">
        <v>0.98360655737699998</v>
      </c>
      <c r="AJ90" s="2">
        <v>0.92740046838400003</v>
      </c>
      <c r="AK90" s="2"/>
      <c r="AL90" s="2">
        <v>0.95081967213100005</v>
      </c>
      <c r="AM90" s="2">
        <v>0.96252927400499999</v>
      </c>
      <c r="AN90" s="2">
        <v>0.96018735362999996</v>
      </c>
      <c r="AO90" s="2">
        <v>0.96955503512899999</v>
      </c>
      <c r="AP90" s="4">
        <v>0.77283372365299996</v>
      </c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</row>
    <row r="91" spans="1:136" x14ac:dyDescent="0.3">
      <c r="A91" s="90" t="s">
        <v>198</v>
      </c>
      <c r="B91" s="2">
        <v>0.57784090909100005</v>
      </c>
      <c r="C91" s="2">
        <v>0.52107423590799995</v>
      </c>
      <c r="D91" s="2">
        <v>1</v>
      </c>
      <c r="E91" s="2"/>
      <c r="F91" s="2"/>
      <c r="G91" s="2"/>
      <c r="H91" s="2"/>
      <c r="I91" s="2"/>
      <c r="J91" s="2"/>
      <c r="K91" s="2"/>
      <c r="L91" s="2">
        <v>1</v>
      </c>
      <c r="M91" s="2">
        <v>0.64015151515199997</v>
      </c>
      <c r="N91" s="2"/>
      <c r="O91" s="2">
        <v>0.90151515151499995</v>
      </c>
      <c r="P91" s="2"/>
      <c r="Q91" s="2">
        <v>0.82954545454499995</v>
      </c>
      <c r="R91" s="2"/>
      <c r="S91" s="2">
        <v>0.90530303030299997</v>
      </c>
      <c r="T91" s="2">
        <v>0.63636363636399995</v>
      </c>
      <c r="U91" s="2"/>
      <c r="V91" s="2">
        <v>0.98106060606099998</v>
      </c>
      <c r="W91" s="2">
        <v>0.98106060606099998</v>
      </c>
      <c r="X91" s="2">
        <v>0.84469696969700003</v>
      </c>
      <c r="Y91" s="2"/>
      <c r="Z91" s="2">
        <v>0.75</v>
      </c>
      <c r="AA91" s="2">
        <v>0.99621212121199998</v>
      </c>
      <c r="AB91" s="2">
        <v>0.98863636363600005</v>
      </c>
      <c r="AC91" s="2">
        <v>0.96212121212099999</v>
      </c>
      <c r="AD91" s="2">
        <v>0.95454545454499995</v>
      </c>
      <c r="AE91" s="2">
        <v>0.97727272727299996</v>
      </c>
      <c r="AF91" s="2">
        <v>0.98106060606099998</v>
      </c>
      <c r="AG91" s="2">
        <v>0.97727272727299996</v>
      </c>
      <c r="AH91" s="2">
        <v>0.97348484848500005</v>
      </c>
      <c r="AI91" s="2">
        <v>1</v>
      </c>
      <c r="AJ91" s="2">
        <v>1</v>
      </c>
      <c r="AK91" s="2"/>
      <c r="AL91" s="2">
        <v>0.93181818181800002</v>
      </c>
      <c r="AM91" s="2">
        <v>0.92803030303</v>
      </c>
      <c r="AN91" s="2">
        <v>0.99621212121199998</v>
      </c>
      <c r="AO91" s="2">
        <v>0.98863636363600005</v>
      </c>
      <c r="AP91" s="4">
        <v>0.90151515151499995</v>
      </c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</row>
    <row r="92" spans="1:136" x14ac:dyDescent="0.3">
      <c r="A92" s="90" t="s">
        <v>199</v>
      </c>
      <c r="B92" s="86"/>
      <c r="C92" s="2">
        <v>0.50713884516399999</v>
      </c>
      <c r="D92" s="2">
        <v>0.95501730103799998</v>
      </c>
      <c r="E92" s="2"/>
      <c r="F92" s="2"/>
      <c r="G92" s="2"/>
      <c r="H92" s="2"/>
      <c r="I92" s="2"/>
      <c r="J92" s="2"/>
      <c r="K92" s="2">
        <v>1</v>
      </c>
      <c r="L92" s="2"/>
      <c r="M92" s="2">
        <v>0.86505190311400004</v>
      </c>
      <c r="N92" s="2"/>
      <c r="O92" s="2">
        <v>0.89273356401399995</v>
      </c>
      <c r="P92" s="2"/>
      <c r="Q92" s="2">
        <v>0.86505190311400004</v>
      </c>
      <c r="R92" s="2"/>
      <c r="S92" s="2">
        <v>0.92041522491299999</v>
      </c>
      <c r="T92" s="2">
        <v>0.67820069204199995</v>
      </c>
      <c r="U92" s="2"/>
      <c r="V92" s="2">
        <v>0.99307958477500002</v>
      </c>
      <c r="W92" s="2">
        <v>0.99307958477500002</v>
      </c>
      <c r="X92" s="2">
        <v>0.86505190311400004</v>
      </c>
      <c r="Y92" s="2"/>
      <c r="Z92" s="2">
        <v>0.78200692041499997</v>
      </c>
      <c r="AA92" s="2">
        <v>0.99307958477500002</v>
      </c>
      <c r="AB92" s="2">
        <v>0.97577854671300002</v>
      </c>
      <c r="AC92" s="2">
        <v>0.99653979238799995</v>
      </c>
      <c r="AD92" s="2">
        <v>0.98961937716299997</v>
      </c>
      <c r="AE92" s="2">
        <v>0.98615916955000005</v>
      </c>
      <c r="AF92" s="2">
        <v>0.99653979238799995</v>
      </c>
      <c r="AG92" s="2">
        <v>1</v>
      </c>
      <c r="AH92" s="2">
        <v>0.98961937716299997</v>
      </c>
      <c r="AI92" s="2">
        <v>1</v>
      </c>
      <c r="AJ92" s="2">
        <v>0.896193771626</v>
      </c>
      <c r="AK92" s="2"/>
      <c r="AL92" s="2">
        <v>0.95501730103799998</v>
      </c>
      <c r="AM92" s="2">
        <v>0.96885813148800004</v>
      </c>
      <c r="AN92" s="2">
        <v>0.99653979238799995</v>
      </c>
      <c r="AO92" s="2">
        <v>0.97577854671300002</v>
      </c>
      <c r="AP92" s="4">
        <v>0.92733564013799996</v>
      </c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</row>
    <row r="93" spans="1:136" x14ac:dyDescent="0.3">
      <c r="A93" s="90" t="s">
        <v>200</v>
      </c>
      <c r="B93" s="86"/>
      <c r="C93" s="86"/>
      <c r="D93" s="86"/>
      <c r="E93" s="2">
        <v>1</v>
      </c>
      <c r="F93" s="2"/>
      <c r="G93" s="2"/>
      <c r="H93" s="2"/>
      <c r="I93" s="2"/>
      <c r="J93" s="2"/>
      <c r="K93" s="2">
        <v>0.99766355140200003</v>
      </c>
      <c r="L93" s="2"/>
      <c r="M93" s="2">
        <v>0.94158878504700005</v>
      </c>
      <c r="N93" s="2">
        <v>0.89953271028000004</v>
      </c>
      <c r="O93" s="2"/>
      <c r="P93" s="2">
        <v>0.97897196261700004</v>
      </c>
      <c r="Q93" s="2"/>
      <c r="R93" s="2">
        <v>0.88317757009300002</v>
      </c>
      <c r="S93" s="2"/>
      <c r="T93" s="2">
        <v>1</v>
      </c>
      <c r="U93" s="2"/>
      <c r="V93" s="2">
        <v>0.99766355140200003</v>
      </c>
      <c r="W93" s="2">
        <v>0.98598130841099996</v>
      </c>
      <c r="X93" s="2">
        <v>0.93457943925200004</v>
      </c>
      <c r="Y93" s="2"/>
      <c r="Z93" s="2">
        <v>0.85981308411199997</v>
      </c>
      <c r="AA93" s="2">
        <v>1</v>
      </c>
      <c r="AB93" s="2">
        <v>0.99299065420599997</v>
      </c>
      <c r="AC93" s="2">
        <v>0.97663551401899995</v>
      </c>
      <c r="AD93" s="2">
        <v>0.99766355140200003</v>
      </c>
      <c r="AE93" s="2">
        <v>0.98598130841099996</v>
      </c>
      <c r="AF93" s="2">
        <v>0.99532710280400005</v>
      </c>
      <c r="AG93" s="2">
        <v>0.97196261682200003</v>
      </c>
      <c r="AH93" s="2">
        <v>0.99065420560700002</v>
      </c>
      <c r="AI93" s="2">
        <v>0.99065420560700002</v>
      </c>
      <c r="AJ93" s="2">
        <v>0.97663551401899995</v>
      </c>
      <c r="AK93" s="2"/>
      <c r="AL93" s="2">
        <v>0.96495327102799999</v>
      </c>
      <c r="AM93" s="2">
        <v>0.96962616822400005</v>
      </c>
      <c r="AN93" s="2">
        <v>0.97429906542099998</v>
      </c>
      <c r="AO93" s="2">
        <v>0.98364485981299998</v>
      </c>
      <c r="AP93" s="4">
        <v>0.93925233644899997</v>
      </c>
      <c r="AQ93" s="77"/>
      <c r="AR93" s="77"/>
      <c r="AS93" s="77"/>
      <c r="AT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</row>
    <row r="94" spans="1:136" ht="15" thickBot="1" x14ac:dyDescent="0.35">
      <c r="A94" s="91" t="s">
        <v>201</v>
      </c>
      <c r="B94" s="5">
        <v>0.52378472222200001</v>
      </c>
      <c r="C94" s="5">
        <v>0.62882535905100001</v>
      </c>
      <c r="D94" s="5"/>
      <c r="E94" s="5">
        <v>1</v>
      </c>
      <c r="F94" s="5"/>
      <c r="G94" s="5"/>
      <c r="H94" s="5"/>
      <c r="I94" s="5">
        <v>0.71354166666700003</v>
      </c>
      <c r="J94" s="5"/>
      <c r="K94" s="5"/>
      <c r="L94" s="5">
        <v>0.55989583333299997</v>
      </c>
      <c r="M94" s="5">
        <v>0.6796875</v>
      </c>
      <c r="N94" s="5"/>
      <c r="O94" s="5">
        <v>0.81510416666700003</v>
      </c>
      <c r="P94" s="5"/>
      <c r="Q94" s="5">
        <v>0.93229166666700003</v>
      </c>
      <c r="R94" s="5"/>
      <c r="S94" s="5">
        <v>0.90364583333299997</v>
      </c>
      <c r="T94" s="5">
        <v>0.50260416666700003</v>
      </c>
      <c r="U94" s="5"/>
      <c r="V94" s="5">
        <v>0.98958333333299997</v>
      </c>
      <c r="W94" s="5">
        <v>0.9921875</v>
      </c>
      <c r="X94" s="5">
        <v>0.90885416666700003</v>
      </c>
      <c r="Y94" s="5"/>
      <c r="Z94" s="5">
        <v>0.8984375</v>
      </c>
      <c r="AA94" s="5">
        <v>0.99739583333299997</v>
      </c>
      <c r="AB94" s="5">
        <v>0.984375</v>
      </c>
      <c r="AC94" s="5">
        <v>0.89322916666700003</v>
      </c>
      <c r="AD94" s="5">
        <v>0.984375</v>
      </c>
      <c r="AE94" s="5">
        <v>0.94791666666700003</v>
      </c>
      <c r="AF94" s="5">
        <v>0.9765625</v>
      </c>
      <c r="AG94" s="5">
        <v>0.9609375</v>
      </c>
      <c r="AH94" s="5">
        <v>0.97395833333299997</v>
      </c>
      <c r="AI94" s="5">
        <v>0.99479166666700003</v>
      </c>
      <c r="AJ94" s="5">
        <v>0.984375</v>
      </c>
      <c r="AK94" s="5"/>
      <c r="AL94" s="5">
        <v>0.96875</v>
      </c>
      <c r="AM94" s="5">
        <v>0.9453125</v>
      </c>
      <c r="AN94" s="5">
        <v>0.99479166666700003</v>
      </c>
      <c r="AO94" s="5">
        <v>0.97395833333299997</v>
      </c>
      <c r="AP94" s="6">
        <v>0.89583333333299997</v>
      </c>
      <c r="AQ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</row>
    <row r="95" spans="1:136" ht="15" thickBot="1" x14ac:dyDescent="0.35"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</row>
    <row r="96" spans="1:136" ht="18.600000000000001" thickBot="1" x14ac:dyDescent="0.4">
      <c r="A96" s="186" t="s">
        <v>298</v>
      </c>
      <c r="B96" s="187"/>
      <c r="C96" s="188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</row>
    <row r="97" spans="1:57" x14ac:dyDescent="0.3">
      <c r="A97" s="73"/>
      <c r="B97" s="74" t="s">
        <v>289</v>
      </c>
      <c r="C97" s="74" t="s">
        <v>290</v>
      </c>
      <c r="D97" s="74" t="s">
        <v>296</v>
      </c>
      <c r="E97" s="74" t="s">
        <v>203</v>
      </c>
      <c r="F97" s="74" t="s">
        <v>282</v>
      </c>
      <c r="G97" s="74" t="s">
        <v>204</v>
      </c>
      <c r="H97" s="74" t="s">
        <v>276</v>
      </c>
      <c r="I97" s="74" t="s">
        <v>272</v>
      </c>
      <c r="J97" s="79" t="s">
        <v>260</v>
      </c>
      <c r="K97" s="79" t="s">
        <v>205</v>
      </c>
      <c r="L97" s="79" t="s">
        <v>259</v>
      </c>
      <c r="M97" s="79" t="s">
        <v>206</v>
      </c>
      <c r="N97" s="74" t="s">
        <v>207</v>
      </c>
      <c r="O97" s="79" t="s">
        <v>257</v>
      </c>
      <c r="P97" s="74" t="s">
        <v>208</v>
      </c>
      <c r="Q97" s="79" t="s">
        <v>256</v>
      </c>
      <c r="R97" s="74" t="s">
        <v>209</v>
      </c>
      <c r="S97" s="79" t="s">
        <v>255</v>
      </c>
      <c r="T97" s="79" t="s">
        <v>229</v>
      </c>
      <c r="U97" s="79" t="s">
        <v>210</v>
      </c>
      <c r="V97" s="79" t="s">
        <v>211</v>
      </c>
      <c r="W97" s="79" t="s">
        <v>212</v>
      </c>
      <c r="X97" s="74" t="s">
        <v>213</v>
      </c>
      <c r="Y97" s="74" t="s">
        <v>243</v>
      </c>
      <c r="Z97" s="74" t="s">
        <v>214</v>
      </c>
      <c r="AA97" s="74" t="s">
        <v>215</v>
      </c>
      <c r="AB97" s="74" t="s">
        <v>216</v>
      </c>
      <c r="AC97" s="74" t="s">
        <v>217</v>
      </c>
      <c r="AD97" s="74" t="s">
        <v>218</v>
      </c>
      <c r="AE97" s="74" t="s">
        <v>219</v>
      </c>
      <c r="AF97" s="74" t="s">
        <v>220</v>
      </c>
      <c r="AG97" s="74" t="s">
        <v>221</v>
      </c>
      <c r="AH97" s="74" t="s">
        <v>222</v>
      </c>
      <c r="AI97" s="74" t="s">
        <v>223</v>
      </c>
      <c r="AJ97" s="74" t="s">
        <v>224</v>
      </c>
      <c r="AK97" s="74" t="s">
        <v>225</v>
      </c>
      <c r="AL97" s="74" t="s">
        <v>226</v>
      </c>
      <c r="AM97" s="74" t="s">
        <v>227</v>
      </c>
      <c r="AN97" s="75" t="s">
        <v>228</v>
      </c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</row>
    <row r="98" spans="1:57" s="1" customFormat="1" ht="15" thickBot="1" x14ac:dyDescent="0.35">
      <c r="A98" s="76"/>
      <c r="B98" s="83" t="s">
        <v>0</v>
      </c>
      <c r="C98" s="83" t="s">
        <v>1</v>
      </c>
      <c r="D98" s="83" t="s">
        <v>11</v>
      </c>
      <c r="E98" s="83" t="s">
        <v>16</v>
      </c>
      <c r="F98" s="83" t="s">
        <v>17</v>
      </c>
      <c r="G98" s="85" t="s">
        <v>20</v>
      </c>
      <c r="H98" s="83" t="s">
        <v>24</v>
      </c>
      <c r="I98" s="83" t="s">
        <v>30</v>
      </c>
      <c r="J98" s="83" t="s">
        <v>35</v>
      </c>
      <c r="K98" s="83" t="s">
        <v>46</v>
      </c>
      <c r="L98" s="83" t="s">
        <v>47</v>
      </c>
      <c r="M98" s="83" t="s">
        <v>49</v>
      </c>
      <c r="N98" s="83" t="s">
        <v>50</v>
      </c>
      <c r="O98" s="83" t="s">
        <v>52</v>
      </c>
      <c r="P98" s="83" t="s">
        <v>51</v>
      </c>
      <c r="Q98" s="83" t="s">
        <v>54</v>
      </c>
      <c r="R98" s="83" t="s">
        <v>53</v>
      </c>
      <c r="S98" s="83" t="s">
        <v>56</v>
      </c>
      <c r="T98" s="83" t="s">
        <v>57</v>
      </c>
      <c r="U98" s="83" t="s">
        <v>58</v>
      </c>
      <c r="V98" s="83" t="s">
        <v>59</v>
      </c>
      <c r="W98" s="83" t="s">
        <v>61</v>
      </c>
      <c r="X98" s="83" t="s">
        <v>72</v>
      </c>
      <c r="Y98" s="83" t="s">
        <v>74</v>
      </c>
      <c r="Z98" s="83" t="s">
        <v>76</v>
      </c>
      <c r="AA98" s="83" t="s">
        <v>78</v>
      </c>
      <c r="AB98" s="83" t="s">
        <v>80</v>
      </c>
      <c r="AC98" s="83" t="s">
        <v>82</v>
      </c>
      <c r="AD98" s="83" t="s">
        <v>84</v>
      </c>
      <c r="AE98" s="83" t="s">
        <v>86</v>
      </c>
      <c r="AF98" s="83" t="s">
        <v>88</v>
      </c>
      <c r="AG98" s="83" t="s">
        <v>90</v>
      </c>
      <c r="AH98" s="83" t="s">
        <v>92</v>
      </c>
      <c r="AI98" s="83" t="s">
        <v>94</v>
      </c>
      <c r="AJ98" s="83" t="s">
        <v>96</v>
      </c>
      <c r="AK98" s="83" t="s">
        <v>98</v>
      </c>
      <c r="AL98" s="83" t="s">
        <v>100</v>
      </c>
      <c r="AM98" s="83" t="s">
        <v>102</v>
      </c>
      <c r="AN98" s="84" t="s">
        <v>104</v>
      </c>
    </row>
    <row r="99" spans="1:57" x14ac:dyDescent="0.3">
      <c r="A99" s="82" t="s">
        <v>190</v>
      </c>
      <c r="B99" s="7">
        <v>0.66298798798799996</v>
      </c>
      <c r="C99" s="7">
        <v>0.51764790842899999</v>
      </c>
      <c r="D99" s="7">
        <v>0.68003941441399995</v>
      </c>
      <c r="E99" s="7"/>
      <c r="F99" s="7">
        <v>0.99549549549500005</v>
      </c>
      <c r="G99" s="7"/>
      <c r="H99" s="7"/>
      <c r="I99" s="7">
        <v>0.65315315315300004</v>
      </c>
      <c r="J99" s="7"/>
      <c r="K99" s="7"/>
      <c r="L99" s="7">
        <v>0.92342342342299999</v>
      </c>
      <c r="M99" s="7"/>
      <c r="N99" s="7"/>
      <c r="O99" s="7">
        <v>0.869369369369</v>
      </c>
      <c r="P99" s="7"/>
      <c r="Q99" s="7">
        <v>0.93243243243200002</v>
      </c>
      <c r="R99" s="7"/>
      <c r="S99" s="7">
        <v>0.869369369369</v>
      </c>
      <c r="T99" s="7"/>
      <c r="U99" s="7">
        <v>0.62612612612600005</v>
      </c>
      <c r="V99" s="7">
        <v>0.99549549549500005</v>
      </c>
      <c r="W99" s="7">
        <v>0.98198198198200004</v>
      </c>
      <c r="X99" s="7">
        <v>0.72972972973000005</v>
      </c>
      <c r="Y99" s="7">
        <v>0.79279279279299997</v>
      </c>
      <c r="Z99" s="7">
        <v>1</v>
      </c>
      <c r="AA99" s="7">
        <v>0.99099099099099996</v>
      </c>
      <c r="AB99" s="7">
        <v>0.80630630630599998</v>
      </c>
      <c r="AC99" s="7">
        <v>0.87837837837800004</v>
      </c>
      <c r="AD99" s="7">
        <v>0.83783783783800003</v>
      </c>
      <c r="AE99" s="7">
        <v>0.88288288288299999</v>
      </c>
      <c r="AF99" s="7">
        <v>0.82432432432400005</v>
      </c>
      <c r="AG99" s="7">
        <v>0.92342342342299999</v>
      </c>
      <c r="AH99" s="7">
        <v>0.95045045044999998</v>
      </c>
      <c r="AI99" s="7">
        <v>0.92792792792800005</v>
      </c>
      <c r="AJ99" s="7">
        <v>0.92792792792800005</v>
      </c>
      <c r="AK99" s="7">
        <v>0.94594594594600001</v>
      </c>
      <c r="AL99" s="7">
        <v>0.89639639639599999</v>
      </c>
      <c r="AM99" s="7">
        <v>0.96846846846800005</v>
      </c>
      <c r="AN99" s="8">
        <v>0.801801801802</v>
      </c>
    </row>
    <row r="100" spans="1:57" x14ac:dyDescent="0.3">
      <c r="A100" s="80" t="s">
        <v>191</v>
      </c>
      <c r="B100" s="2">
        <v>0.59616055846399996</v>
      </c>
      <c r="C100" s="2"/>
      <c r="D100" s="2"/>
      <c r="E100" s="2">
        <v>0.99738219895299995</v>
      </c>
      <c r="F100" s="2"/>
      <c r="G100" s="2"/>
      <c r="H100" s="2"/>
      <c r="I100" s="2"/>
      <c r="J100" s="2"/>
      <c r="K100" s="2"/>
      <c r="L100" s="2">
        <v>0.99214659685899997</v>
      </c>
      <c r="M100" s="2">
        <v>0.628272251309</v>
      </c>
      <c r="N100" s="2"/>
      <c r="O100" s="2">
        <v>0.918848167539</v>
      </c>
      <c r="P100" s="2"/>
      <c r="Q100" s="2">
        <v>0.86649214659700002</v>
      </c>
      <c r="R100" s="2"/>
      <c r="S100" s="2">
        <v>0.88743455497400003</v>
      </c>
      <c r="T100" s="2">
        <v>0.57591623036600004</v>
      </c>
      <c r="U100" s="2"/>
      <c r="V100" s="2">
        <v>0.98952879581200004</v>
      </c>
      <c r="W100" s="2">
        <v>0.97643979057600006</v>
      </c>
      <c r="X100" s="2">
        <v>0.78272251308899998</v>
      </c>
      <c r="Y100" s="2">
        <v>0.70680628272299995</v>
      </c>
      <c r="Z100" s="2">
        <v>0.99738219895299995</v>
      </c>
      <c r="AA100" s="2">
        <v>0.98952879581200004</v>
      </c>
      <c r="AB100" s="2">
        <v>0.96335078533999996</v>
      </c>
      <c r="AC100" s="2">
        <v>0.918848167539</v>
      </c>
      <c r="AD100" s="2">
        <v>0.95811518324599998</v>
      </c>
      <c r="AE100" s="2">
        <v>0.96073298429300003</v>
      </c>
      <c r="AF100" s="2">
        <v>0.952879581152</v>
      </c>
      <c r="AG100" s="2">
        <v>0.94502617801</v>
      </c>
      <c r="AH100" s="2">
        <v>0.97382198952900001</v>
      </c>
      <c r="AI100" s="2">
        <v>0.72513089005200004</v>
      </c>
      <c r="AJ100" s="2">
        <v>0.84816753926699995</v>
      </c>
      <c r="AK100" s="2">
        <v>0.91361256544500002</v>
      </c>
      <c r="AL100" s="2">
        <v>0.94240837696299995</v>
      </c>
      <c r="AM100" s="2">
        <v>0.97905759162299999</v>
      </c>
      <c r="AN100" s="4">
        <v>0.86649214659700002</v>
      </c>
    </row>
    <row r="101" spans="1:57" x14ac:dyDescent="0.3">
      <c r="A101" s="80" t="s">
        <v>192</v>
      </c>
      <c r="B101" s="2"/>
      <c r="C101" s="2">
        <v>0.67422200723299996</v>
      </c>
      <c r="D101" s="2">
        <v>0.673132183908</v>
      </c>
      <c r="E101" s="2"/>
      <c r="F101" s="2">
        <v>1</v>
      </c>
      <c r="G101" s="2"/>
      <c r="H101" s="2"/>
      <c r="I101" s="2">
        <v>0.67816091954000002</v>
      </c>
      <c r="J101" s="2"/>
      <c r="K101" s="2">
        <v>0.72796934865899998</v>
      </c>
      <c r="L101" s="2"/>
      <c r="M101" s="2">
        <v>0.88122605363999995</v>
      </c>
      <c r="N101" s="2"/>
      <c r="O101" s="2">
        <v>0.76245210728000001</v>
      </c>
      <c r="P101" s="2"/>
      <c r="Q101" s="2">
        <v>0.89272030651300005</v>
      </c>
      <c r="R101" s="2"/>
      <c r="S101" s="2">
        <v>0.92720306513399997</v>
      </c>
      <c r="T101" s="2">
        <v>0.61302681992300001</v>
      </c>
      <c r="U101" s="2"/>
      <c r="V101" s="2">
        <v>0.98850574712600003</v>
      </c>
      <c r="W101" s="2">
        <v>0.99233716475099998</v>
      </c>
      <c r="X101" s="2">
        <v>0.95402298850599998</v>
      </c>
      <c r="Y101" s="2">
        <v>0.84291187739499995</v>
      </c>
      <c r="Z101" s="2">
        <v>0.99616858237499994</v>
      </c>
      <c r="AA101" s="2">
        <v>0.97318007662799999</v>
      </c>
      <c r="AB101" s="2">
        <v>0.93869731800800005</v>
      </c>
      <c r="AC101" s="2">
        <v>0.98850574712600003</v>
      </c>
      <c r="AD101" s="2">
        <v>0.97701149425300005</v>
      </c>
      <c r="AE101" s="2">
        <v>0.98850574712600003</v>
      </c>
      <c r="AF101" s="2">
        <v>0.98850574712600003</v>
      </c>
      <c r="AG101" s="2">
        <v>0.99233716475099998</v>
      </c>
      <c r="AH101" s="2">
        <v>1</v>
      </c>
      <c r="AI101" s="2">
        <v>0.97701149425300005</v>
      </c>
      <c r="AJ101" s="2">
        <v>0.97701149425300005</v>
      </c>
      <c r="AK101" s="2">
        <v>0.94636015325699996</v>
      </c>
      <c r="AL101" s="2">
        <v>1</v>
      </c>
      <c r="AM101" s="2">
        <v>0.97318007662799999</v>
      </c>
      <c r="AN101" s="4">
        <v>0.95019157088100004</v>
      </c>
      <c r="AO101" s="1"/>
    </row>
    <row r="102" spans="1:57" x14ac:dyDescent="0.3">
      <c r="A102" s="80" t="s">
        <v>193</v>
      </c>
      <c r="B102" s="2"/>
      <c r="C102" s="2"/>
      <c r="D102" s="2">
        <v>0.66576269565900004</v>
      </c>
      <c r="E102" s="2"/>
      <c r="F102" s="2">
        <v>1</v>
      </c>
      <c r="G102" s="2"/>
      <c r="H102" s="2"/>
      <c r="I102" s="2"/>
      <c r="J102" s="2"/>
      <c r="K102" s="2">
        <v>0.92892156862700004</v>
      </c>
      <c r="L102" s="2"/>
      <c r="M102" s="2">
        <v>0.96568627451</v>
      </c>
      <c r="N102" s="2">
        <v>0.88235294117600005</v>
      </c>
      <c r="O102" s="2"/>
      <c r="P102" s="2">
        <v>0.98529411764700003</v>
      </c>
      <c r="Q102" s="2"/>
      <c r="R102" s="2">
        <v>0.93382352941199998</v>
      </c>
      <c r="S102" s="2"/>
      <c r="T102" s="2">
        <v>1</v>
      </c>
      <c r="U102" s="2"/>
      <c r="V102" s="2">
        <v>0.99509803921600004</v>
      </c>
      <c r="W102" s="2">
        <v>0.99509803921600004</v>
      </c>
      <c r="X102" s="2">
        <v>0.95588235294099999</v>
      </c>
      <c r="Y102" s="2">
        <v>0.89215686274499995</v>
      </c>
      <c r="Z102" s="2">
        <v>0.99509803921600004</v>
      </c>
      <c r="AA102" s="2">
        <v>0.98529411764700003</v>
      </c>
      <c r="AB102" s="2">
        <v>0.98774509803900001</v>
      </c>
      <c r="AC102" s="2">
        <v>0.99019607843099999</v>
      </c>
      <c r="AD102" s="2">
        <v>0.99509803921600004</v>
      </c>
      <c r="AE102" s="2">
        <v>0.99754901960800002</v>
      </c>
      <c r="AF102" s="2">
        <v>0.99264705882399995</v>
      </c>
      <c r="AG102" s="2">
        <v>0.99019607843099999</v>
      </c>
      <c r="AH102" s="2">
        <v>1</v>
      </c>
      <c r="AI102" s="2">
        <v>0.98529411764700003</v>
      </c>
      <c r="AJ102" s="2">
        <v>0.98774509803900001</v>
      </c>
      <c r="AK102" s="2">
        <v>0.99264705882399995</v>
      </c>
      <c r="AL102" s="2">
        <v>0.99509803921600004</v>
      </c>
      <c r="AM102" s="2">
        <v>0.98284313725500005</v>
      </c>
      <c r="AN102" s="4">
        <v>0.98039215686299996</v>
      </c>
    </row>
    <row r="103" spans="1:57" x14ac:dyDescent="0.3">
      <c r="A103" s="80" t="s">
        <v>194</v>
      </c>
      <c r="B103" s="2"/>
      <c r="C103" s="2"/>
      <c r="D103" s="2">
        <v>0.66279185756799996</v>
      </c>
      <c r="E103" s="2"/>
      <c r="F103" s="2">
        <v>1</v>
      </c>
      <c r="G103" s="2"/>
      <c r="H103" s="2"/>
      <c r="I103" s="2"/>
      <c r="J103" s="2"/>
      <c r="K103" s="2">
        <v>0.99787685774900003</v>
      </c>
      <c r="L103" s="2"/>
      <c r="M103" s="2">
        <v>0.94055201698500002</v>
      </c>
      <c r="N103" s="2">
        <v>0.90445859872599998</v>
      </c>
      <c r="O103" s="2"/>
      <c r="P103" s="2">
        <v>0.98938428874700002</v>
      </c>
      <c r="Q103" s="2"/>
      <c r="R103" s="2">
        <v>0.864118895966</v>
      </c>
      <c r="S103" s="2"/>
      <c r="T103" s="2"/>
      <c r="U103" s="2">
        <v>1</v>
      </c>
      <c r="V103" s="2">
        <v>0.99787685774900003</v>
      </c>
      <c r="W103" s="2">
        <v>0.98726114649700003</v>
      </c>
      <c r="X103" s="2">
        <v>0.93630573248399995</v>
      </c>
      <c r="Y103" s="2">
        <v>0.86836518046699995</v>
      </c>
      <c r="Z103" s="2">
        <v>1</v>
      </c>
      <c r="AA103" s="2">
        <v>0.99575371549900005</v>
      </c>
      <c r="AB103" s="2">
        <v>0.97664543524400005</v>
      </c>
      <c r="AC103" s="2">
        <v>0.99787685774900003</v>
      </c>
      <c r="AD103" s="2">
        <v>0.98726114649700003</v>
      </c>
      <c r="AE103" s="2">
        <v>0.99363057324799997</v>
      </c>
      <c r="AF103" s="2">
        <v>0.97239915074299998</v>
      </c>
      <c r="AG103" s="2">
        <v>0.98938428874700002</v>
      </c>
      <c r="AH103" s="2">
        <v>0.98938428874700002</v>
      </c>
      <c r="AI103" s="2">
        <v>0.97876857749500001</v>
      </c>
      <c r="AJ103" s="2">
        <v>0.96178343949</v>
      </c>
      <c r="AK103" s="2">
        <v>0.96815286624200003</v>
      </c>
      <c r="AL103" s="2">
        <v>0.97452229299399995</v>
      </c>
      <c r="AM103" s="2">
        <v>0.98513800424599995</v>
      </c>
      <c r="AN103" s="4">
        <v>0.932059447983</v>
      </c>
    </row>
    <row r="104" spans="1:57" x14ac:dyDescent="0.3">
      <c r="A104" s="80" t="s">
        <v>195</v>
      </c>
      <c r="B104" s="2"/>
      <c r="C104" s="2"/>
      <c r="D104" s="2"/>
      <c r="E104" s="2">
        <v>1</v>
      </c>
      <c r="F104" s="2"/>
      <c r="G104" s="2"/>
      <c r="H104" s="2"/>
      <c r="I104" s="2"/>
      <c r="J104" s="2"/>
      <c r="K104" s="2">
        <v>0.92489270386300004</v>
      </c>
      <c r="L104" s="2"/>
      <c r="M104" s="2">
        <v>0.97210300429200003</v>
      </c>
      <c r="N104" s="2">
        <v>0.89055793991400001</v>
      </c>
      <c r="O104" s="2"/>
      <c r="P104" s="2">
        <v>0.99785407725300002</v>
      </c>
      <c r="Q104" s="2"/>
      <c r="R104" s="2">
        <v>0.90343347639500005</v>
      </c>
      <c r="S104" s="2"/>
      <c r="T104" s="2">
        <v>1</v>
      </c>
      <c r="U104" s="2"/>
      <c r="V104" s="2">
        <v>0.98927038626599995</v>
      </c>
      <c r="W104" s="2">
        <v>0.99785407725300002</v>
      </c>
      <c r="X104" s="2">
        <v>0.90772532188800004</v>
      </c>
      <c r="Y104" s="2">
        <v>0.83905579399100005</v>
      </c>
      <c r="Z104" s="2">
        <v>0.99141630901300004</v>
      </c>
      <c r="AA104" s="2">
        <v>0.98497854077299996</v>
      </c>
      <c r="AB104" s="2">
        <v>0.99141630901300004</v>
      </c>
      <c r="AC104" s="2">
        <v>0.99785407725300002</v>
      </c>
      <c r="AD104" s="2">
        <v>1</v>
      </c>
      <c r="AE104" s="2">
        <v>0.99570815450600003</v>
      </c>
      <c r="AF104" s="2">
        <v>0.99570815450600003</v>
      </c>
      <c r="AG104" s="2">
        <v>0.99356223176000003</v>
      </c>
      <c r="AH104" s="2">
        <v>0.99785407725300002</v>
      </c>
      <c r="AI104" s="2">
        <v>0.93776824034299999</v>
      </c>
      <c r="AJ104" s="2">
        <v>0.96995708154500004</v>
      </c>
      <c r="AK104" s="2">
        <v>0.98283261802599997</v>
      </c>
      <c r="AL104" s="2">
        <v>0.99570815450600003</v>
      </c>
      <c r="AM104" s="2">
        <v>0.97639484978500002</v>
      </c>
      <c r="AN104" s="4">
        <v>0.95708154506400001</v>
      </c>
    </row>
    <row r="105" spans="1:57" x14ac:dyDescent="0.3">
      <c r="A105" s="80" t="s">
        <v>196</v>
      </c>
      <c r="B105" s="2"/>
      <c r="C105" s="2">
        <v>0.90928400580000002</v>
      </c>
      <c r="D105" s="2">
        <v>0.57474078341000001</v>
      </c>
      <c r="E105" s="2">
        <v>0.60829493087599995</v>
      </c>
      <c r="F105" s="2"/>
      <c r="G105" s="2">
        <v>0.56221198156700003</v>
      </c>
      <c r="H105" s="2">
        <v>0.92857142857099995</v>
      </c>
      <c r="I105" s="2">
        <v>0.86866359446999997</v>
      </c>
      <c r="J105" s="2">
        <v>0.80184331797200004</v>
      </c>
      <c r="K105" s="2">
        <v>0.89170506912400005</v>
      </c>
      <c r="L105" s="2"/>
      <c r="M105" s="2">
        <v>0.98156682027599995</v>
      </c>
      <c r="N105" s="2">
        <v>0.88940092165899998</v>
      </c>
      <c r="O105" s="2"/>
      <c r="P105" s="2">
        <v>0.98617511520699996</v>
      </c>
      <c r="Q105" s="2"/>
      <c r="R105" s="2">
        <v>0.88479262672799996</v>
      </c>
      <c r="S105" s="2"/>
      <c r="T105" s="2">
        <v>0.93548387096800001</v>
      </c>
      <c r="U105" s="2"/>
      <c r="V105" s="2">
        <v>0.99078341013799998</v>
      </c>
      <c r="W105" s="2">
        <v>0.99769585253500004</v>
      </c>
      <c r="X105" s="2">
        <v>0.94470046082900005</v>
      </c>
      <c r="Y105" s="2">
        <v>0.90783410138200005</v>
      </c>
      <c r="Z105" s="2">
        <v>0.98847926267300001</v>
      </c>
      <c r="AA105" s="2">
        <v>0.967741935484</v>
      </c>
      <c r="AB105" s="2">
        <v>0.983870967742</v>
      </c>
      <c r="AC105" s="2">
        <v>1</v>
      </c>
      <c r="AD105" s="2">
        <v>0.99308755760400003</v>
      </c>
      <c r="AE105" s="2">
        <v>0.99539170506899999</v>
      </c>
      <c r="AF105" s="2">
        <v>0.99769585253500004</v>
      </c>
      <c r="AG105" s="2">
        <v>0.99539170506899999</v>
      </c>
      <c r="AH105" s="2">
        <v>1</v>
      </c>
      <c r="AI105" s="2">
        <v>0.92165898617499997</v>
      </c>
      <c r="AJ105" s="2">
        <v>0.99078341013799998</v>
      </c>
      <c r="AK105" s="2">
        <v>0.98617511520699996</v>
      </c>
      <c r="AL105" s="2">
        <v>0.99308755760400003</v>
      </c>
      <c r="AM105" s="2">
        <v>0.97695852534600003</v>
      </c>
      <c r="AN105" s="4">
        <v>0.92626728110599998</v>
      </c>
    </row>
    <row r="106" spans="1:57" x14ac:dyDescent="0.3">
      <c r="A106" s="80" t="s">
        <v>197</v>
      </c>
      <c r="B106" s="2"/>
      <c r="C106" s="2">
        <v>0.51036040334599997</v>
      </c>
      <c r="D106" s="2"/>
      <c r="E106" s="2">
        <v>1</v>
      </c>
      <c r="F106" s="2"/>
      <c r="G106" s="2"/>
      <c r="H106" s="2"/>
      <c r="I106" s="2"/>
      <c r="J106" s="2"/>
      <c r="K106" s="2">
        <v>1</v>
      </c>
      <c r="L106" s="2"/>
      <c r="M106" s="2">
        <v>0.83174603174600004</v>
      </c>
      <c r="N106" s="2"/>
      <c r="O106" s="2">
        <v>0.87936507936499997</v>
      </c>
      <c r="P106" s="2"/>
      <c r="Q106" s="2">
        <v>0.83809523809499997</v>
      </c>
      <c r="R106" s="2"/>
      <c r="S106" s="2">
        <v>0.90793650793699998</v>
      </c>
      <c r="T106" s="2">
        <v>0.63492063492100004</v>
      </c>
      <c r="U106" s="2"/>
      <c r="V106" s="2">
        <v>0.99365079365099995</v>
      </c>
      <c r="W106" s="2">
        <v>0.99365079365099995</v>
      </c>
      <c r="X106" s="2">
        <v>0.85714285714299998</v>
      </c>
      <c r="Y106" s="2">
        <v>0.803174603175</v>
      </c>
      <c r="Z106" s="2">
        <v>0.99365079365099995</v>
      </c>
      <c r="AA106" s="2">
        <v>0.97460317460300006</v>
      </c>
      <c r="AB106" s="2">
        <v>0.990476190476</v>
      </c>
      <c r="AC106" s="2">
        <v>0.98730158730200002</v>
      </c>
      <c r="AD106" s="2">
        <v>0.98730158730200002</v>
      </c>
      <c r="AE106" s="2">
        <v>0.99365079365099995</v>
      </c>
      <c r="AF106" s="2">
        <v>0.99682539682500004</v>
      </c>
      <c r="AG106" s="2">
        <v>0.990476190476</v>
      </c>
      <c r="AH106" s="2">
        <v>0.99682539682500004</v>
      </c>
      <c r="AI106" s="2">
        <v>0.78730158730199995</v>
      </c>
      <c r="AJ106" s="2">
        <v>0.94285714285699995</v>
      </c>
      <c r="AK106" s="2">
        <v>0.95873015873</v>
      </c>
      <c r="AL106" s="2">
        <v>0.990476190476</v>
      </c>
      <c r="AM106" s="2">
        <v>0.97777777777800001</v>
      </c>
      <c r="AN106" s="4">
        <v>0.91111111111099996</v>
      </c>
    </row>
    <row r="107" spans="1:57" x14ac:dyDescent="0.3">
      <c r="A107" s="80" t="s">
        <v>198</v>
      </c>
      <c r="B107" s="2"/>
      <c r="C107" s="2"/>
      <c r="D107" s="2">
        <v>0.50726744185999995</v>
      </c>
      <c r="E107" s="2">
        <v>1</v>
      </c>
      <c r="F107" s="2"/>
      <c r="G107" s="2">
        <v>0.58139534883699995</v>
      </c>
      <c r="H107" s="2"/>
      <c r="I107" s="2"/>
      <c r="J107" s="2"/>
      <c r="K107" s="2">
        <v>0.99612403100799995</v>
      </c>
      <c r="L107" s="2"/>
      <c r="M107" s="2">
        <v>0.93798449612400003</v>
      </c>
      <c r="N107" s="2">
        <v>0.82945736434100004</v>
      </c>
      <c r="O107" s="2"/>
      <c r="P107" s="2">
        <v>0.988372093023</v>
      </c>
      <c r="Q107" s="2"/>
      <c r="R107" s="2">
        <v>0.87984496124</v>
      </c>
      <c r="S107" s="2"/>
      <c r="T107" s="2"/>
      <c r="U107" s="2">
        <v>1</v>
      </c>
      <c r="V107" s="2">
        <v>0.99224806201600002</v>
      </c>
      <c r="W107" s="2">
        <v>0.98449612403099995</v>
      </c>
      <c r="X107" s="2">
        <v>0.89922480620199996</v>
      </c>
      <c r="Y107" s="2">
        <v>0.79844961240300005</v>
      </c>
      <c r="Z107" s="2">
        <v>0.99612403100799995</v>
      </c>
      <c r="AA107" s="2">
        <v>0.97674418604699997</v>
      </c>
      <c r="AB107" s="2">
        <v>0.98449612403099995</v>
      </c>
      <c r="AC107" s="2">
        <v>0.99224806201600002</v>
      </c>
      <c r="AD107" s="2">
        <v>0.98449612403099995</v>
      </c>
      <c r="AE107" s="2">
        <v>0.99224806201600002</v>
      </c>
      <c r="AF107" s="2">
        <v>0.98062015503900002</v>
      </c>
      <c r="AG107" s="2">
        <v>0.988372093023</v>
      </c>
      <c r="AH107" s="2">
        <v>0.98062015503900002</v>
      </c>
      <c r="AI107" s="2">
        <v>0.87209302325600002</v>
      </c>
      <c r="AJ107" s="2">
        <v>0.91085271317799998</v>
      </c>
      <c r="AK107" s="2">
        <v>0.97286821705399995</v>
      </c>
      <c r="AL107" s="2">
        <v>0.97674418604699997</v>
      </c>
      <c r="AM107" s="2">
        <v>0.98062015503900002</v>
      </c>
      <c r="AN107" s="4">
        <v>0.89534883720900005</v>
      </c>
      <c r="AO107" s="1"/>
    </row>
    <row r="108" spans="1:57" ht="15" thickBot="1" x14ac:dyDescent="0.35">
      <c r="A108" s="81" t="s">
        <v>199</v>
      </c>
      <c r="B108" s="5">
        <v>0.70021725636300003</v>
      </c>
      <c r="C108" s="5">
        <v>0.51392916186199999</v>
      </c>
      <c r="D108" s="5">
        <v>0.59195750433700001</v>
      </c>
      <c r="E108" s="5"/>
      <c r="F108" s="5">
        <v>0.54189944134099999</v>
      </c>
      <c r="G108" s="5">
        <v>0.58472998137800003</v>
      </c>
      <c r="H108" s="5"/>
      <c r="I108" s="5">
        <v>0.56052141526999999</v>
      </c>
      <c r="J108" s="5"/>
      <c r="K108" s="5"/>
      <c r="L108" s="5">
        <v>1</v>
      </c>
      <c r="M108" s="5">
        <v>0.83054003724400005</v>
      </c>
      <c r="N108" s="5">
        <v>0.76908752327700003</v>
      </c>
      <c r="O108" s="5"/>
      <c r="P108" s="5">
        <v>0.99441340782099996</v>
      </c>
      <c r="Q108" s="5"/>
      <c r="R108" s="5">
        <v>0.76350093109899997</v>
      </c>
      <c r="S108" s="5"/>
      <c r="T108" s="5"/>
      <c r="U108" s="5">
        <v>0.62383612662900001</v>
      </c>
      <c r="V108" s="5">
        <v>0.99255121042799999</v>
      </c>
      <c r="W108" s="5">
        <v>0.98324022346399997</v>
      </c>
      <c r="X108" s="5">
        <v>0.86964618249500003</v>
      </c>
      <c r="Y108" s="5">
        <v>0.87523277467399996</v>
      </c>
      <c r="Z108" s="5">
        <v>0.99627560521400005</v>
      </c>
      <c r="AA108" s="5">
        <v>0.97579143389199996</v>
      </c>
      <c r="AB108" s="5">
        <v>0.93109869646200005</v>
      </c>
      <c r="AC108" s="5">
        <v>0.95530726256999998</v>
      </c>
      <c r="AD108" s="5">
        <v>0.90316573556799995</v>
      </c>
      <c r="AE108" s="5">
        <v>0.95903165735600004</v>
      </c>
      <c r="AF108" s="5">
        <v>0.92923649906899997</v>
      </c>
      <c r="AG108" s="5">
        <v>0.92923649906899997</v>
      </c>
      <c r="AH108" s="5">
        <v>0.97392923649899998</v>
      </c>
      <c r="AI108" s="5">
        <v>0.852886405959</v>
      </c>
      <c r="AJ108" s="5">
        <v>0.92923649906899997</v>
      </c>
      <c r="AK108" s="5">
        <v>0.96089385474900002</v>
      </c>
      <c r="AL108" s="5">
        <v>0.94599627560499999</v>
      </c>
      <c r="AM108" s="5">
        <v>0.96834264431999995</v>
      </c>
      <c r="AN108" s="6">
        <v>0.77839851024200002</v>
      </c>
    </row>
  </sheetData>
  <mergeCells count="10">
    <mergeCell ref="A96:C96"/>
    <mergeCell ref="A49:F49"/>
    <mergeCell ref="A65:F65"/>
    <mergeCell ref="A2:G2"/>
    <mergeCell ref="A11:F11"/>
    <mergeCell ref="B15:F15"/>
    <mergeCell ref="B18:F18"/>
    <mergeCell ref="A80:C80"/>
    <mergeCell ref="A21:M21"/>
    <mergeCell ref="A34:M34"/>
  </mergeCells>
  <conditionalFormatting sqref="V97:AN97 B99:D100 C101:D101 D102:D103 C105:D106 D107 B108:D108 E99:AN108 D83:AP84 C85:AQ85 E86:AP86 B87:AP87 C88:AP88 B89:AP91 C92:AP92 E93:AP93 B94:AP94 D52:Y53 E55:Y55 B56:Y56 C57:Y57 B58:Y60 C61:Y61 E62:Y62 B63:Y63 C54:Z54 B35:M36 B46:M46 B39:I39 B43:B44 B45:I45 B40:K41 B42:I42 N24">
    <cfRule type="cellIs" dxfId="137" priority="371" operator="between">
      <formula>0.7</formula>
      <formula>1</formula>
    </cfRule>
    <cfRule type="cellIs" dxfId="136" priority="372" operator="between">
      <formula>0.5</formula>
      <formula>0.7</formula>
    </cfRule>
  </conditionalFormatting>
  <conditionalFormatting sqref="D81 F81 K81 M81:N81 P81 R81 AL81:AU81 U81:X81 Z81:AJ81 U50:V50 X50 Z50:AD50">
    <cfRule type="cellIs" dxfId="135" priority="328" operator="between">
      <formula>0.7</formula>
      <formula>1</formula>
    </cfRule>
    <cfRule type="cellIs" dxfId="134" priority="329" operator="between">
      <formula>0.5</formula>
      <formula>0.7</formula>
    </cfRule>
    <cfRule type="cellIs" dxfId="133" priority="330" operator="between">
      <formula>0.3</formula>
      <formula>0.5</formula>
    </cfRule>
  </conditionalFormatting>
  <conditionalFormatting sqref="B97:C97">
    <cfRule type="cellIs" dxfId="132" priority="213" operator="between">
      <formula>0.7</formula>
      <formula>1</formula>
    </cfRule>
    <cfRule type="cellIs" dxfId="131" priority="214" operator="between">
      <formula>0.5</formula>
      <formula>0.7</formula>
    </cfRule>
  </conditionalFormatting>
  <conditionalFormatting sqref="T97">
    <cfRule type="cellIs" dxfId="130" priority="157" operator="between">
      <formula>0.7</formula>
      <formula>1</formula>
    </cfRule>
    <cfRule type="cellIs" dxfId="129" priority="158" operator="between">
      <formula>0.5</formula>
      <formula>0.7</formula>
    </cfRule>
    <cfRule type="cellIs" dxfId="128" priority="159" operator="between">
      <formula>0.3</formula>
      <formula>0.5</formula>
    </cfRule>
  </conditionalFormatting>
  <conditionalFormatting sqref="N97">
    <cfRule type="cellIs" dxfId="127" priority="154" operator="between">
      <formula>0.7</formula>
      <formula>1</formula>
    </cfRule>
    <cfRule type="cellIs" dxfId="126" priority="155" operator="between">
      <formula>0.5</formula>
      <formula>0.7</formula>
    </cfRule>
    <cfRule type="cellIs" dxfId="125" priority="156" operator="between">
      <formula>0.3</formula>
      <formula>0.5</formula>
    </cfRule>
  </conditionalFormatting>
  <conditionalFormatting sqref="P97">
    <cfRule type="cellIs" dxfId="124" priority="151" operator="between">
      <formula>0.7</formula>
      <formula>1</formula>
    </cfRule>
    <cfRule type="cellIs" dxfId="123" priority="152" operator="between">
      <formula>0.5</formula>
      <formula>0.7</formula>
    </cfRule>
    <cfRule type="cellIs" dxfId="122" priority="153" operator="between">
      <formula>0.3</formula>
      <formula>0.5</formula>
    </cfRule>
  </conditionalFormatting>
  <conditionalFormatting sqref="R97">
    <cfRule type="cellIs" dxfId="121" priority="148" operator="between">
      <formula>0.7</formula>
      <formula>1</formula>
    </cfRule>
    <cfRule type="cellIs" dxfId="120" priority="149" operator="between">
      <formula>0.5</formula>
      <formula>0.7</formula>
    </cfRule>
    <cfRule type="cellIs" dxfId="119" priority="150" operator="between">
      <formula>0.3</formula>
      <formula>0.5</formula>
    </cfRule>
  </conditionalFormatting>
  <conditionalFormatting sqref="C81">
    <cfRule type="cellIs" dxfId="118" priority="146" operator="between">
      <formula>0.7</formula>
      <formula>1</formula>
    </cfRule>
    <cfRule type="cellIs" dxfId="117" priority="147" operator="between">
      <formula>0.5</formula>
      <formula>0.7</formula>
    </cfRule>
  </conditionalFormatting>
  <conditionalFormatting sqref="B81">
    <cfRule type="cellIs" dxfId="116" priority="144" operator="between">
      <formula>0.7</formula>
      <formula>1</formula>
    </cfRule>
    <cfRule type="cellIs" dxfId="115" priority="145" operator="between">
      <formula>0.5</formula>
      <formula>0.7</formula>
    </cfRule>
  </conditionalFormatting>
  <conditionalFormatting sqref="E81">
    <cfRule type="cellIs" dxfId="114" priority="142" operator="between">
      <formula>0.7</formula>
      <formula>1</formula>
    </cfRule>
    <cfRule type="cellIs" dxfId="113" priority="143" operator="between">
      <formula>0.5</formula>
      <formula>0.7</formula>
    </cfRule>
  </conditionalFormatting>
  <conditionalFormatting sqref="G81">
    <cfRule type="cellIs" dxfId="112" priority="140" operator="between">
      <formula>0.7</formula>
      <formula>1</formula>
    </cfRule>
    <cfRule type="cellIs" dxfId="111" priority="141" operator="between">
      <formula>0.5</formula>
      <formula>0.7</formula>
    </cfRule>
  </conditionalFormatting>
  <conditionalFormatting sqref="H81:J81">
    <cfRule type="cellIs" dxfId="110" priority="138" operator="between">
      <formula>0.7</formula>
      <formula>1</formula>
    </cfRule>
    <cfRule type="cellIs" dxfId="109" priority="139" operator="between">
      <formula>0.5</formula>
      <formula>0.7</formula>
    </cfRule>
  </conditionalFormatting>
  <conditionalFormatting sqref="L81">
    <cfRule type="cellIs" dxfId="108" priority="136" operator="between">
      <formula>0.7</formula>
      <formula>1</formula>
    </cfRule>
    <cfRule type="cellIs" dxfId="107" priority="137" operator="between">
      <formula>0.5</formula>
      <formula>0.7</formula>
    </cfRule>
  </conditionalFormatting>
  <conditionalFormatting sqref="O81">
    <cfRule type="cellIs" dxfId="106" priority="134" operator="between">
      <formula>0.7</formula>
      <formula>1</formula>
    </cfRule>
    <cfRule type="cellIs" dxfId="105" priority="135" operator="between">
      <formula>0.5</formula>
      <formula>0.7</formula>
    </cfRule>
  </conditionalFormatting>
  <conditionalFormatting sqref="Q81">
    <cfRule type="cellIs" dxfId="104" priority="132" operator="between">
      <formula>0.7</formula>
      <formula>1</formula>
    </cfRule>
    <cfRule type="cellIs" dxfId="103" priority="133" operator="between">
      <formula>0.5</formula>
      <formula>0.7</formula>
    </cfRule>
  </conditionalFormatting>
  <conditionalFormatting sqref="S81">
    <cfRule type="cellIs" dxfId="102" priority="130" operator="between">
      <formula>0.7</formula>
      <formula>1</formula>
    </cfRule>
    <cfRule type="cellIs" dxfId="101" priority="131" operator="between">
      <formula>0.5</formula>
      <formula>0.7</formula>
    </cfRule>
  </conditionalFormatting>
  <conditionalFormatting sqref="T81">
    <cfRule type="cellIs" dxfId="100" priority="128" operator="between">
      <formula>0.7</formula>
      <formula>1</formula>
    </cfRule>
    <cfRule type="cellIs" dxfId="99" priority="129" operator="between">
      <formula>0.5</formula>
      <formula>0.7</formula>
    </cfRule>
  </conditionalFormatting>
  <conditionalFormatting sqref="AK81">
    <cfRule type="cellIs" dxfId="98" priority="126" operator="between">
      <formula>0.7</formula>
      <formula>1</formula>
    </cfRule>
    <cfRule type="cellIs" dxfId="97" priority="127" operator="between">
      <formula>0.5</formula>
      <formula>0.7</formula>
    </cfRule>
  </conditionalFormatting>
  <conditionalFormatting sqref="Y81">
    <cfRule type="cellIs" dxfId="96" priority="124" operator="between">
      <formula>0.7</formula>
      <formula>1</formula>
    </cfRule>
    <cfRule type="cellIs" dxfId="95" priority="125" operator="between">
      <formula>0.5</formula>
      <formula>0.7</formula>
    </cfRule>
  </conditionalFormatting>
  <conditionalFormatting sqref="D50 F50 K50 M50:N50 P50 R50">
    <cfRule type="cellIs" dxfId="94" priority="119" operator="between">
      <formula>0.7</formula>
      <formula>1</formula>
    </cfRule>
    <cfRule type="cellIs" dxfId="93" priority="120" operator="between">
      <formula>0.5</formula>
      <formula>0.7</formula>
    </cfRule>
    <cfRule type="cellIs" dxfId="92" priority="121" operator="between">
      <formula>0.3</formula>
      <formula>0.5</formula>
    </cfRule>
  </conditionalFormatting>
  <conditionalFormatting sqref="C50">
    <cfRule type="cellIs" dxfId="91" priority="117" operator="between">
      <formula>0.7</formula>
      <formula>1</formula>
    </cfRule>
    <cfRule type="cellIs" dxfId="90" priority="118" operator="between">
      <formula>0.5</formula>
      <formula>0.7</formula>
    </cfRule>
  </conditionalFormatting>
  <conditionalFormatting sqref="B50">
    <cfRule type="cellIs" dxfId="89" priority="115" operator="between">
      <formula>0.7</formula>
      <formula>1</formula>
    </cfRule>
    <cfRule type="cellIs" dxfId="88" priority="116" operator="between">
      <formula>0.5</formula>
      <formula>0.7</formula>
    </cfRule>
  </conditionalFormatting>
  <conditionalFormatting sqref="E50">
    <cfRule type="cellIs" dxfId="87" priority="113" operator="between">
      <formula>0.7</formula>
      <formula>1</formula>
    </cfRule>
    <cfRule type="cellIs" dxfId="86" priority="114" operator="between">
      <formula>0.5</formula>
      <formula>0.7</formula>
    </cfRule>
  </conditionalFormatting>
  <conditionalFormatting sqref="G50">
    <cfRule type="cellIs" dxfId="85" priority="111" operator="between">
      <formula>0.7</formula>
      <formula>1</formula>
    </cfRule>
    <cfRule type="cellIs" dxfId="84" priority="112" operator="between">
      <formula>0.5</formula>
      <formula>0.7</formula>
    </cfRule>
  </conditionalFormatting>
  <conditionalFormatting sqref="H50:J50">
    <cfRule type="cellIs" dxfId="83" priority="109" operator="between">
      <formula>0.7</formula>
      <formula>1</formula>
    </cfRule>
    <cfRule type="cellIs" dxfId="82" priority="110" operator="between">
      <formula>0.5</formula>
      <formula>0.7</formula>
    </cfRule>
  </conditionalFormatting>
  <conditionalFormatting sqref="L50">
    <cfRule type="cellIs" dxfId="81" priority="107" operator="between">
      <formula>0.7</formula>
      <formula>1</formula>
    </cfRule>
    <cfRule type="cellIs" dxfId="80" priority="108" operator="between">
      <formula>0.5</formula>
      <formula>0.7</formula>
    </cfRule>
  </conditionalFormatting>
  <conditionalFormatting sqref="O50">
    <cfRule type="cellIs" dxfId="79" priority="105" operator="between">
      <formula>0.7</formula>
      <formula>1</formula>
    </cfRule>
    <cfRule type="cellIs" dxfId="78" priority="106" operator="between">
      <formula>0.5</formula>
      <formula>0.7</formula>
    </cfRule>
  </conditionalFormatting>
  <conditionalFormatting sqref="Q50">
    <cfRule type="cellIs" dxfId="77" priority="103" operator="between">
      <formula>0.7</formula>
      <formula>1</formula>
    </cfRule>
    <cfRule type="cellIs" dxfId="76" priority="104" operator="between">
      <formula>0.5</formula>
      <formula>0.7</formula>
    </cfRule>
  </conditionalFormatting>
  <conditionalFormatting sqref="S50">
    <cfRule type="cellIs" dxfId="75" priority="101" operator="between">
      <formula>0.7</formula>
      <formula>1</formula>
    </cfRule>
    <cfRule type="cellIs" dxfId="74" priority="102" operator="between">
      <formula>0.5</formula>
      <formula>0.7</formula>
    </cfRule>
  </conditionalFormatting>
  <conditionalFormatting sqref="T50">
    <cfRule type="cellIs" dxfId="73" priority="99" operator="between">
      <formula>0.7</formula>
      <formula>1</formula>
    </cfRule>
    <cfRule type="cellIs" dxfId="72" priority="100" operator="between">
      <formula>0.5</formula>
      <formula>0.7</formula>
    </cfRule>
  </conditionalFormatting>
  <conditionalFormatting sqref="Y50">
    <cfRule type="cellIs" dxfId="71" priority="97" operator="between">
      <formula>0.7</formula>
      <formula>1</formula>
    </cfRule>
    <cfRule type="cellIs" dxfId="70" priority="98" operator="between">
      <formula>0.5</formula>
      <formula>0.7</formula>
    </cfRule>
  </conditionalFormatting>
  <conditionalFormatting sqref="W50">
    <cfRule type="cellIs" dxfId="69" priority="95" operator="between">
      <formula>0.7</formula>
      <formula>1</formula>
    </cfRule>
    <cfRule type="cellIs" dxfId="68" priority="96" operator="between">
      <formula>0.5</formula>
      <formula>0.7</formula>
    </cfRule>
  </conditionalFormatting>
  <conditionalFormatting sqref="R66">
    <cfRule type="cellIs" dxfId="67" priority="79" operator="between">
      <formula>0.7</formula>
      <formula>1</formula>
    </cfRule>
    <cfRule type="cellIs" dxfId="66" priority="80" operator="between">
      <formula>0.5</formula>
      <formula>0.7</formula>
    </cfRule>
    <cfRule type="cellIs" dxfId="65" priority="81" operator="between">
      <formula>0.3</formula>
      <formula>0.5</formula>
    </cfRule>
  </conditionalFormatting>
  <conditionalFormatting sqref="B68:D69 C70:D70 D71:D72 C74:D75 D76 B77:D77 E68:U77">
    <cfRule type="cellIs" dxfId="64" priority="93" operator="between">
      <formula>0.7</formula>
      <formula>1</formula>
    </cfRule>
    <cfRule type="cellIs" dxfId="63" priority="94" operator="between">
      <formula>0.5</formula>
      <formula>0.7</formula>
    </cfRule>
  </conditionalFormatting>
  <conditionalFormatting sqref="B66:C66">
    <cfRule type="cellIs" dxfId="62" priority="91" operator="between">
      <formula>0.7</formula>
      <formula>1</formula>
    </cfRule>
    <cfRule type="cellIs" dxfId="61" priority="92" operator="between">
      <formula>0.5</formula>
      <formula>0.7</formula>
    </cfRule>
  </conditionalFormatting>
  <conditionalFormatting sqref="T66">
    <cfRule type="cellIs" dxfId="60" priority="88" operator="between">
      <formula>0.7</formula>
      <formula>1</formula>
    </cfRule>
    <cfRule type="cellIs" dxfId="59" priority="89" operator="between">
      <formula>0.5</formula>
      <formula>0.7</formula>
    </cfRule>
    <cfRule type="cellIs" dxfId="58" priority="90" operator="between">
      <formula>0.3</formula>
      <formula>0.5</formula>
    </cfRule>
  </conditionalFormatting>
  <conditionalFormatting sqref="N66">
    <cfRule type="cellIs" dxfId="57" priority="85" operator="between">
      <formula>0.7</formula>
      <formula>1</formula>
    </cfRule>
    <cfRule type="cellIs" dxfId="56" priority="86" operator="between">
      <formula>0.5</formula>
      <formula>0.7</formula>
    </cfRule>
    <cfRule type="cellIs" dxfId="55" priority="87" operator="between">
      <formula>0.3</formula>
      <formula>0.5</formula>
    </cfRule>
  </conditionalFormatting>
  <conditionalFormatting sqref="P66">
    <cfRule type="cellIs" dxfId="54" priority="82" operator="between">
      <formula>0.7</formula>
      <formula>1</formula>
    </cfRule>
    <cfRule type="cellIs" dxfId="53" priority="83" operator="between">
      <formula>0.5</formula>
      <formula>0.7</formula>
    </cfRule>
    <cfRule type="cellIs" dxfId="52" priority="84" operator="between">
      <formula>0.3</formula>
      <formula>0.5</formula>
    </cfRule>
  </conditionalFormatting>
  <conditionalFormatting sqref="D22:M23 E25:J25 B33:Y33 C24:J24 B26:M26 B29:B30 D29:K30 B28:K28 E32:J32 L24:L25 D31:J31 L31:M32 C27:M27 M28:M30 B47:Y47 N34:Y34">
    <cfRule type="cellIs" dxfId="51" priority="77" operator="between">
      <formula>0.7</formula>
      <formula>1</formula>
    </cfRule>
    <cfRule type="cellIs" dxfId="50" priority="78" operator="between">
      <formula>0.5</formula>
      <formula>0.7</formula>
    </cfRule>
  </conditionalFormatting>
  <conditionalFormatting sqref="C29:C31">
    <cfRule type="cellIs" dxfId="49" priority="45" operator="between">
      <formula>0.7</formula>
      <formula>1</formula>
    </cfRule>
    <cfRule type="cellIs" dxfId="48" priority="46" operator="between">
      <formula>0.5</formula>
      <formula>0.7</formula>
    </cfRule>
  </conditionalFormatting>
  <conditionalFormatting sqref="K24:K25">
    <cfRule type="cellIs" dxfId="47" priority="43" operator="between">
      <formula>0.7</formula>
      <formula>1</formula>
    </cfRule>
    <cfRule type="cellIs" dxfId="46" priority="44" operator="between">
      <formula>0.5</formula>
      <formula>0.7</formula>
    </cfRule>
  </conditionalFormatting>
  <conditionalFormatting sqref="K31:K32">
    <cfRule type="cellIs" dxfId="45" priority="41" operator="between">
      <formula>0.7</formula>
      <formula>1</formula>
    </cfRule>
    <cfRule type="cellIs" dxfId="44" priority="42" operator="between">
      <formula>0.5</formula>
      <formula>0.7</formula>
    </cfRule>
  </conditionalFormatting>
  <conditionalFormatting sqref="L28:L30">
    <cfRule type="cellIs" dxfId="43" priority="39" operator="between">
      <formula>0.7</formula>
      <formula>1</formula>
    </cfRule>
    <cfRule type="cellIs" dxfId="42" priority="40" operator="between">
      <formula>0.5</formula>
      <formula>0.7</formula>
    </cfRule>
  </conditionalFormatting>
  <conditionalFormatting sqref="M24:M25">
    <cfRule type="cellIs" dxfId="41" priority="37" operator="between">
      <formula>0.7</formula>
      <formula>1</formula>
    </cfRule>
    <cfRule type="cellIs" dxfId="40" priority="38" operator="between">
      <formula>0.5</formula>
      <formula>0.7</formula>
    </cfRule>
  </conditionalFormatting>
  <conditionalFormatting sqref="C37:C38 D43:I44 E37:I38 K42:K45 K37:N37 K38:M39 M40:M45">
    <cfRule type="cellIs" dxfId="39" priority="23" operator="between">
      <formula>0.7</formula>
      <formula>1</formula>
    </cfRule>
    <cfRule type="cellIs" dxfId="38" priority="24" operator="between">
      <formula>0.5</formula>
      <formula>0.7</formula>
    </cfRule>
  </conditionalFormatting>
  <conditionalFormatting sqref="B37:B38">
    <cfRule type="cellIs" dxfId="37" priority="11" operator="between">
      <formula>0.7</formula>
      <formula>1</formula>
    </cfRule>
    <cfRule type="cellIs" dxfId="36" priority="12" operator="between">
      <formula>0.5</formula>
      <formula>0.7</formula>
    </cfRule>
  </conditionalFormatting>
  <conditionalFormatting sqref="C43:C44">
    <cfRule type="cellIs" dxfId="35" priority="9" operator="between">
      <formula>0.7</formula>
      <formula>1</formula>
    </cfRule>
    <cfRule type="cellIs" dxfId="34" priority="10" operator="between">
      <formula>0.5</formula>
      <formula>0.7</formula>
    </cfRule>
  </conditionalFormatting>
  <conditionalFormatting sqref="D37:D38">
    <cfRule type="cellIs" dxfId="33" priority="7" operator="between">
      <formula>0.7</formula>
      <formula>1</formula>
    </cfRule>
    <cfRule type="cellIs" dxfId="32" priority="8" operator="between">
      <formula>0.5</formula>
      <formula>0.7</formula>
    </cfRule>
  </conditionalFormatting>
  <conditionalFormatting sqref="J37:J39">
    <cfRule type="cellIs" dxfId="31" priority="5" operator="between">
      <formula>0.7</formula>
      <formula>1</formula>
    </cfRule>
    <cfRule type="cellIs" dxfId="30" priority="6" operator="between">
      <formula>0.5</formula>
      <formula>0.7</formula>
    </cfRule>
  </conditionalFormatting>
  <conditionalFormatting sqref="J42:J45">
    <cfRule type="cellIs" dxfId="29" priority="3" operator="between">
      <formula>0.7</formula>
      <formula>1</formula>
    </cfRule>
    <cfRule type="cellIs" dxfId="28" priority="4" operator="between">
      <formula>0.5</formula>
      <formula>0.7</formula>
    </cfRule>
  </conditionalFormatting>
  <conditionalFormatting sqref="L40:L45">
    <cfRule type="cellIs" dxfId="27" priority="1" operator="between">
      <formula>0.7</formula>
      <formula>1</formula>
    </cfRule>
    <cfRule type="cellIs" dxfId="26" priority="2" operator="between">
      <formula>0.5</formula>
      <formula>0.7</formula>
    </cfRule>
  </conditionalFormatting>
  <pageMargins left="0.25" right="0.25" top="0.75" bottom="0.75" header="0.3" footer="0.3"/>
  <pageSetup scale="2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NHANES Correlation Output</vt:lpstr>
      <vt:lpstr>Decision Tree Analysis</vt:lpstr>
      <vt:lpstr>Decision Tree No H and W</vt:lpstr>
      <vt:lpstr>Decision Tree With H and W</vt:lpstr>
      <vt:lpstr>KNN Analysis</vt:lpstr>
      <vt:lpstr>NBG Analysis</vt:lpstr>
      <vt:lpstr>NBM Analysis</vt:lpstr>
      <vt:lpstr>LDA Analysis</vt:lpstr>
      <vt:lpstr>K Means Analysis</vt:lpstr>
      <vt:lpstr>Lin Reg Analysis</vt:lpstr>
      <vt:lpstr>LinReg No HW Features</vt:lpstr>
      <vt:lpstr>LinReg No HW Pred Features</vt:lpstr>
      <vt:lpstr>LinReg With HW Features</vt:lpstr>
      <vt:lpstr>LinReg With HW Pred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Palmier</dc:creator>
  <cp:lastModifiedBy>Kari Palmier</cp:lastModifiedBy>
  <cp:lastPrinted>2017-11-19T01:48:33Z</cp:lastPrinted>
  <dcterms:created xsi:type="dcterms:W3CDTF">2017-11-09T02:28:27Z</dcterms:created>
  <dcterms:modified xsi:type="dcterms:W3CDTF">2017-12-05T03:52:55Z</dcterms:modified>
</cp:coreProperties>
</file>