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iron_chelation_MPSIII/data/Full exp 2/"/>
    </mc:Choice>
  </mc:AlternateContent>
  <xr:revisionPtr revIDLastSave="0" documentId="13_ncr:1_{30E94943-F30A-EE41-9C77-95C4837F4372}" xr6:coauthVersionLast="45" xr6:coauthVersionMax="45" xr10:uidLastSave="{00000000-0000-0000-0000-000000000000}"/>
  <bookViews>
    <workbookView xWindow="38320" yWindow="-11660" windowWidth="25380" windowHeight="20900" xr2:uid="{B5A38CCD-FB06-BD49-96A4-CB022EEABABF}"/>
  </bookViews>
  <sheets>
    <sheet name="Sheet1" sheetId="1" r:id="rId1"/>
    <sheet name="Sheet2" sheetId="2" r:id="rId2"/>
  </sheets>
  <definedNames>
    <definedName name="_xlnm.Print_Area" localSheetId="0">Table1[[#All],[fish_id]:[day.inj]]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E9" i="2"/>
  <c r="E8" i="2"/>
  <c r="E6" i="2"/>
  <c r="E7" i="2"/>
  <c r="E3" i="2"/>
  <c r="E2" i="2"/>
</calcChain>
</file>

<file path=xl/sharedStrings.xml><?xml version="1.0" encoding="utf-8"?>
<sst xmlns="http://schemas.openxmlformats.org/spreadsheetml/2006/main" count="963" uniqueCount="147">
  <si>
    <t>fish_id</t>
  </si>
  <si>
    <t>HomeTank</t>
  </si>
  <si>
    <t>treatment</t>
  </si>
  <si>
    <t>sex</t>
  </si>
  <si>
    <t>ymazeUnit</t>
  </si>
  <si>
    <t>ymazePosition</t>
  </si>
  <si>
    <t>videoFile</t>
  </si>
  <si>
    <t>0.85% saline</t>
  </si>
  <si>
    <t>comment on behav tracking</t>
  </si>
  <si>
    <t>Comment _treatment</t>
  </si>
  <si>
    <t>f</t>
  </si>
  <si>
    <t>m</t>
  </si>
  <si>
    <t>Trial</t>
  </si>
  <si>
    <t>zone file</t>
  </si>
  <si>
    <t>data_file_distances</t>
  </si>
  <si>
    <t>7 µg deferiprone</t>
  </si>
  <si>
    <t>P6_tank2</t>
  </si>
  <si>
    <t>P</t>
  </si>
  <si>
    <t>tank</t>
  </si>
  <si>
    <t>total</t>
  </si>
  <si>
    <t>/8</t>
  </si>
  <si>
    <t>P6_tank3.1</t>
  </si>
  <si>
    <t>P6_tank3.2</t>
  </si>
  <si>
    <t>P12_tank1</t>
  </si>
  <si>
    <t>P12_tank2</t>
  </si>
  <si>
    <t>TOTAL</t>
  </si>
  <si>
    <t>day.inj</t>
  </si>
  <si>
    <t xml:space="preserve">heavy breathing </t>
  </si>
  <si>
    <t>dropped the fish on the floor but still performed i.p. injection</t>
  </si>
  <si>
    <t>P6</t>
  </si>
  <si>
    <t>P12</t>
  </si>
  <si>
    <t>P6_tank1</t>
  </si>
  <si>
    <t>start.time</t>
  </si>
  <si>
    <t>10:10am</t>
  </si>
  <si>
    <t>10:16am</t>
  </si>
  <si>
    <t>11:22am</t>
  </si>
  <si>
    <t>11:28am</t>
  </si>
  <si>
    <t>12:29pm</t>
  </si>
  <si>
    <t>12:36pm</t>
  </si>
  <si>
    <t>1:40pm</t>
  </si>
  <si>
    <t>YMaze_tracking139-20230922T101202-f30.avi</t>
  </si>
  <si>
    <t>YMaze_tracking139-20230922T112219-f30.avi</t>
  </si>
  <si>
    <t>YMaze_tracking139-20230922T122908-f30.avi</t>
  </si>
  <si>
    <t>YMaze_tracking139-20230922T133553-f30.avi</t>
  </si>
  <si>
    <t>ymaze_inLT-20230922T101132-data_totals.csv</t>
  </si>
  <si>
    <t>ymaze_inLT-20230922T101131.csv</t>
  </si>
  <si>
    <t>ymaze_inLT-20230922T112149-data_totals.csv</t>
  </si>
  <si>
    <t>ymaze_inLT-20230922T112148.csv</t>
  </si>
  <si>
    <t>ymaze_inLT-20230922T122838-data_totals.csv</t>
  </si>
  <si>
    <t>ymaze_inLT-20230922T122837.csv</t>
  </si>
  <si>
    <t>ymaze_inLT-20230922T133523-data_totals.csv</t>
  </si>
  <si>
    <t>ymaze_inLT-20230922T133522.csv</t>
  </si>
  <si>
    <t>ymazeinLT-20230922T101526-data_totals.csv</t>
  </si>
  <si>
    <t>ymazeinLT-20230922T101524.csv</t>
  </si>
  <si>
    <t>ymazeinLT-20230922T112709-data_totals.csv</t>
  </si>
  <si>
    <t>ymazeinLT-20230922T112707.csv</t>
  </si>
  <si>
    <t xml:space="preserve">	ymazeinLT-20230922T123552-data_totals.csv</t>
  </si>
  <si>
    <t>ymazeinLT-20230922T123551.csv</t>
  </si>
  <si>
    <t>YMaze_tracking148-20230922T101556-f30.avi</t>
  </si>
  <si>
    <t>YMaze_tracking148-20230922T112739-f30.avi</t>
  </si>
  <si>
    <t xml:space="preserve">	YMaze_tracking148-20230922T123623-f30.avi</t>
  </si>
  <si>
    <t>10:08am</t>
  </si>
  <si>
    <t>10:12am</t>
  </si>
  <si>
    <t>11:17am</t>
  </si>
  <si>
    <t>11:23am</t>
  </si>
  <si>
    <t>12:24pm</t>
  </si>
  <si>
    <t>1:30pm</t>
  </si>
  <si>
    <t>YMaze_tracking148-20230923T101201-f30.avi</t>
  </si>
  <si>
    <t>YMaze_tracking148-20230923T112228-f30.avi</t>
  </si>
  <si>
    <t>YMaze_tracking148-20230923T122924-f30.avi</t>
  </si>
  <si>
    <t>ymazeinLT-20230923T101130-data_totals.csv</t>
  </si>
  <si>
    <t>ymazeinLT-20230923T101129.csv</t>
  </si>
  <si>
    <t xml:space="preserve">	ymazeinLT-20230923T112158-data_totals.csv</t>
  </si>
  <si>
    <t>ymazeinLT-20230923T112156.csv</t>
  </si>
  <si>
    <t>ymazeinLT-20230923T122854-data_totals.csv</t>
  </si>
  <si>
    <t>ymazeinLT-20230923T122852.csv</t>
  </si>
  <si>
    <t>YMaze_tracking139-20230923T100817-f30.avi</t>
  </si>
  <si>
    <t>YMaze_tracking139-20230923T111708-f30.avi</t>
  </si>
  <si>
    <t>YMaze_tracking139-20230923T133032-f30.avi</t>
  </si>
  <si>
    <t>ymaze_inLT-20230923T100746.csv</t>
  </si>
  <si>
    <t>ymaze_inLT-20230923T111637.csv</t>
  </si>
  <si>
    <t>ymaze_inLT-20230923T122311.csv</t>
  </si>
  <si>
    <t>ymaze_inLT-20230923T133001.csv</t>
  </si>
  <si>
    <t>ymaze_inLT-20230923T100747-data_totals.csv</t>
  </si>
  <si>
    <t>ymaze_inLT-20230923T111638-data_totals.csv</t>
  </si>
  <si>
    <t>ymaze_inLT-20230923T122312-data_totals.csv</t>
  </si>
  <si>
    <t>ymaze_inLT-20230923T133002-data_totals.csv</t>
  </si>
  <si>
    <t>position.for.geno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</si>
  <si>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</si>
  <si>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</si>
  <si>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</si>
  <si>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</si>
  <si>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</si>
  <si>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</si>
  <si>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</si>
  <si>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</si>
  <si>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</si>
  <si>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</si>
  <si>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</si>
  <si>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</si>
  <si>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</si>
  <si>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</si>
  <si>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</si>
  <si>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</si>
  <si>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</si>
  <si>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</si>
  <si>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</si>
  <si>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</si>
  <si>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</si>
  <si>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</si>
  <si>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</si>
  <si>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</si>
  <si>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</si>
  <si>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</si>
  <si>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</si>
  <si>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</si>
  <si>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</si>
  <si>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</si>
  <si>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</si>
  <si>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</si>
  <si>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</si>
  <si>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</si>
  <si>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</si>
  <si>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</si>
  <si>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</si>
  <si>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</si>
  <si>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</si>
  <si>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</si>
  <si>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</si>
  <si>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</si>
  <si>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</si>
  <si>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</si>
  <si>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</si>
  <si>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</si>
  <si>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</si>
  <si>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</si>
  <si>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</si>
  <si>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</si>
  <si>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</si>
  <si>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</si>
  <si>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</si>
  <si>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</si>
  <si>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</si>
  <si>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</si>
  <si>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</si>
  <si>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sectioning?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</si>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</sst>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1" applyBorder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1"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FDD2-9C3E-A34F-9451-33B88C875A81}" name="Table1" displayName="Table1" ref="A1:P114" totalsRowShown="0" headerRowDxfId="190" dataDxfId="188" headerRowBorderDxfId="189" tableBorderDxfId="187" totalsRowBorderDxfId="186">
  <autoFilter ref="A1:P114" xr:uid="{4D077950-7EB7-654D-BCA7-3E3E77693EF1}"/>
  <tableColumns count="16">
    <tableColumn id="1" xr3:uid="{3635C72D-F294-BC4D-8E34-69CE618FC457}" name="fish_id" dataDxfId="185"/>
    <tableColumn id="2" xr3:uid="{B94B120E-889E-F941-8D75-438F691A685B}" name="HomeTank" dataDxfId="184"/>
    <tableColumn id="3" xr3:uid="{0B0FA264-AADC-654F-873C-EF018C921B4B}" name="treatment" dataDxfId="183"/>
    <tableColumn id="4" xr3:uid="{89A06D54-5E75-BC41-B8CD-353BB6CCFA56}" name="sex" dataDxfId="182"/>
    <tableColumn id="7" xr3:uid="{7D7F0B24-F183-3240-AE67-416F59A6BA83}" name="Trial" dataDxfId="181"/>
    <tableColumn id="8" xr3:uid="{F769C2A1-A223-0B45-B18F-8D3C2B9D7CFC}" name="ymazePosition" dataDxfId="180"/>
    <tableColumn id="9" xr3:uid="{A16855CD-BB7D-3842-9AAD-D8A24075B57E}" name="ymazeUnit" dataDxfId="179"/>
    <tableColumn id="15" xr3:uid="{95E76BDE-CADE-1747-A57A-D5B347FAD50E}" name="day.inj" dataDxfId="178"/>
    <tableColumn id="5" xr3:uid="{09FC45AC-1BA8-4F48-BECC-49FCECCE2B24}" name="Comment _treatment" dataDxfId="177"/>
    <tableColumn id="18" xr3:uid="{92FC7E52-AC08-1246-BE60-46EDC3843AE0}" name="position.for.geno" dataDxfId="171"/>
    <tableColumn id="10" xr3:uid="{3AD046F3-C00B-8E47-B6D2-BF586897C75A}" name="videoFile" dataDxfId="176"/>
    <tableColumn id="14" xr3:uid="{AE55FF41-5A81-B44C-8E76-76B16757B4EB}" name="zone file" dataDxfId="175"/>
    <tableColumn id="13" xr3:uid="{BEA9CE05-CCDF-D94C-96B2-2E87ABCF9D8E}" name="data_file_distances" dataDxfId="174"/>
    <tableColumn id="11" xr3:uid="{99B5A908-1B57-B043-B637-FE13950BD2DE}" name="comment on behav tracking" dataDxfId="173"/>
    <tableColumn id="12" xr3:uid="{CFCB90DB-80E2-9E42-A3E8-0A128780B36D}" name="start.time" dataDxfId="172"/>
    <tableColumn id="19" xr3:uid="{893A42CB-99FC-3844-8CA5-8B24215B859C}" name="sectioning?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1.148/zantiks/logs/ymazeinLT-20230923T122852.csv" TargetMode="External"/><Relationship Id="rId21" Type="http://schemas.openxmlformats.org/officeDocument/2006/relationships/hyperlink" Target="http://192.168.1.148/zantiks/logs/ymazeinLT-20230922T123551.csv" TargetMode="External"/><Relationship Id="rId42" Type="http://schemas.openxmlformats.org/officeDocument/2006/relationships/hyperlink" Target="http://192.168.1.139/zantiks/logs/ymaze_inLT-20230922T122838-data_totals.csv" TargetMode="External"/><Relationship Id="rId63" Type="http://schemas.openxmlformats.org/officeDocument/2006/relationships/hyperlink" Target="http://192.168.1.139/zantiks/logs/ymaze_inLT-20230922T112149-data_totals.csv" TargetMode="External"/><Relationship Id="rId84" Type="http://schemas.openxmlformats.org/officeDocument/2006/relationships/hyperlink" Target="http://192.168.1.148/zantiks/logs/ymazeinLT-20230922T101524.csv" TargetMode="External"/><Relationship Id="rId138" Type="http://schemas.openxmlformats.org/officeDocument/2006/relationships/hyperlink" Target="http://192.168.1.148/zantiks/logs/ymazeinLT-20230923T101129.csv" TargetMode="External"/><Relationship Id="rId107" Type="http://schemas.openxmlformats.org/officeDocument/2006/relationships/hyperlink" Target="http://192.168.1.148/zantiks/logs/ymazeinLT-20230923T101130-data_totals.csv" TargetMode="External"/><Relationship Id="rId11" Type="http://schemas.openxmlformats.org/officeDocument/2006/relationships/hyperlink" Target="http://192.168.1.139/zantiks/logs/ymaze_inLT-20230922T122838-data_totals.csv" TargetMode="External"/><Relationship Id="rId32" Type="http://schemas.openxmlformats.org/officeDocument/2006/relationships/hyperlink" Target="http://192.168.1.139/zantiks/logs/ymaze_inLT-20230922T133523-data_totals.csv" TargetMode="External"/><Relationship Id="rId53" Type="http://schemas.openxmlformats.org/officeDocument/2006/relationships/hyperlink" Target="http://192.168.1.148/zantiks/logs/ymazeinLT-20230922T112709-data_totals.csv" TargetMode="External"/><Relationship Id="rId74" Type="http://schemas.openxmlformats.org/officeDocument/2006/relationships/hyperlink" Target="http://192.168.1.139/zantiks/logs/ymaze_inLT-20230922T112148.csv" TargetMode="External"/><Relationship Id="rId128" Type="http://schemas.openxmlformats.org/officeDocument/2006/relationships/hyperlink" Target="http://192.168.1.148/zantiks/logs/ymazeinLT-20230923T101130-data_totals.csv" TargetMode="External"/><Relationship Id="rId149" Type="http://schemas.openxmlformats.org/officeDocument/2006/relationships/table" Target="../tables/table1.xml"/><Relationship Id="rId5" Type="http://schemas.openxmlformats.org/officeDocument/2006/relationships/hyperlink" Target="http://192.168.1.139/zantiks/media/YMaze_tracking139-20230922T122908-f30.avi" TargetMode="External"/><Relationship Id="rId95" Type="http://schemas.openxmlformats.org/officeDocument/2006/relationships/hyperlink" Target="http://192.168.1.139/zantiks/logs/ymaze_inLT-20230922T101132-data_totals.csv" TargetMode="External"/><Relationship Id="rId22" Type="http://schemas.openxmlformats.org/officeDocument/2006/relationships/hyperlink" Target="http://192.168.1.148/zantiks/logs/ymazeinLT-20230922T123551.csv" TargetMode="External"/><Relationship Id="rId27" Type="http://schemas.openxmlformats.org/officeDocument/2006/relationships/hyperlink" Target="http://192.168.1.139/zantiks/logs/ymaze_inLT-20230922T133523-data_totals.csv" TargetMode="External"/><Relationship Id="rId43" Type="http://schemas.openxmlformats.org/officeDocument/2006/relationships/hyperlink" Target="http://192.168.1.139/zantiks/logs/ymaze_inLT-20230922T122838-data_totals.csv" TargetMode="External"/><Relationship Id="rId48" Type="http://schemas.openxmlformats.org/officeDocument/2006/relationships/hyperlink" Target="http://192.168.1.148/zantiks/logs/ymazeinLT-20230922T112709-data_totals.csv" TargetMode="External"/><Relationship Id="rId64" Type="http://schemas.openxmlformats.org/officeDocument/2006/relationships/hyperlink" Target="http://192.168.1.139/zantiks/logs/ymaze_inLT-20230922T112149-data_totals.csv" TargetMode="External"/><Relationship Id="rId69" Type="http://schemas.openxmlformats.org/officeDocument/2006/relationships/hyperlink" Target="http://192.168.1.139/zantiks/logs/ymaze_inLT-20230922T112148.csv" TargetMode="External"/><Relationship Id="rId113" Type="http://schemas.openxmlformats.org/officeDocument/2006/relationships/hyperlink" Target="http://192.168.1.148/zantiks/logs/ymazeinLT-20230923T122852.csv" TargetMode="External"/><Relationship Id="rId118" Type="http://schemas.openxmlformats.org/officeDocument/2006/relationships/hyperlink" Target="http://192.168.1.148/zantiks/logs/ymazeinLT-20230923T112156.csv" TargetMode="External"/><Relationship Id="rId134" Type="http://schemas.openxmlformats.org/officeDocument/2006/relationships/hyperlink" Target="http://192.168.1.148/zantiks/logs/ymazeinLT-20230923T101129.csv" TargetMode="External"/><Relationship Id="rId139" Type="http://schemas.openxmlformats.org/officeDocument/2006/relationships/hyperlink" Target="http://192.168.1.148/zantiks/media/YMaze_tracking148-20230923T101201-f30.avi" TargetMode="External"/><Relationship Id="rId80" Type="http://schemas.openxmlformats.org/officeDocument/2006/relationships/hyperlink" Target="http://192.168.1.148/zantiks/logs/ymazeinLT-20230922T101526-data_totals.csv" TargetMode="External"/><Relationship Id="rId85" Type="http://schemas.openxmlformats.org/officeDocument/2006/relationships/hyperlink" Target="http://192.168.1.148/zantiks/logs/ymazeinLT-20230922T101524.csv" TargetMode="External"/><Relationship Id="rId12" Type="http://schemas.openxmlformats.org/officeDocument/2006/relationships/hyperlink" Target="http://192.168.1.139/zantiks/logs/ymaze_inLT-20230922T133523-data_totals.csv" TargetMode="External"/><Relationship Id="rId17" Type="http://schemas.openxmlformats.org/officeDocument/2006/relationships/hyperlink" Target="http://192.168.1.148/zantiks/logs/ymazeinLT-20230922T112707.csv" TargetMode="External"/><Relationship Id="rId33" Type="http://schemas.openxmlformats.org/officeDocument/2006/relationships/hyperlink" Target="http://192.168.1.139/zantiks/logs/ymaze_inLT-20230922T133522.csv" TargetMode="External"/><Relationship Id="rId38" Type="http://schemas.openxmlformats.org/officeDocument/2006/relationships/hyperlink" Target="http://192.168.1.139/zantiks/logs/ymaze_inLT-20230922T133522.csv" TargetMode="External"/><Relationship Id="rId59" Type="http://schemas.openxmlformats.org/officeDocument/2006/relationships/hyperlink" Target="http://192.168.1.148/zantiks/logs/ymazeinLT-20230922T112707.csv" TargetMode="External"/><Relationship Id="rId103" Type="http://schemas.openxmlformats.org/officeDocument/2006/relationships/hyperlink" Target="http://192.168.1.148/zantiks/media/YMaze_tracking148-20230922T101556-f30.avi" TargetMode="External"/><Relationship Id="rId108" Type="http://schemas.openxmlformats.org/officeDocument/2006/relationships/hyperlink" Target="http://192.168.1.148/zantiks/logs/ymazeinLT-20230923T101129.csv" TargetMode="External"/><Relationship Id="rId124" Type="http://schemas.openxmlformats.org/officeDocument/2006/relationships/hyperlink" Target="http://192.168.1.148/zantiks/logs/ymazeinLT-20230923T112156.csv" TargetMode="External"/><Relationship Id="rId129" Type="http://schemas.openxmlformats.org/officeDocument/2006/relationships/hyperlink" Target="http://192.168.1.148/zantiks/logs/ymazeinLT-20230923T101130-data_totals.csv" TargetMode="External"/><Relationship Id="rId54" Type="http://schemas.openxmlformats.org/officeDocument/2006/relationships/hyperlink" Target="http://192.168.1.148/zantiks/logs/ymazeinLT-20230922T112707.csv" TargetMode="External"/><Relationship Id="rId70" Type="http://schemas.openxmlformats.org/officeDocument/2006/relationships/hyperlink" Target="http://192.168.1.139/zantiks/logs/ymaze_inLT-20230922T112148.csv" TargetMode="External"/><Relationship Id="rId75" Type="http://schemas.openxmlformats.org/officeDocument/2006/relationships/hyperlink" Target="http://192.168.1.148/zantiks/logs/ymazeinLT-20230922T101526-data_totals.csv" TargetMode="External"/><Relationship Id="rId91" Type="http://schemas.openxmlformats.org/officeDocument/2006/relationships/hyperlink" Target="http://192.168.1.139/zantiks/logs/ymaze_inLT-20230922T101132-data_totals.csv" TargetMode="External"/><Relationship Id="rId96" Type="http://schemas.openxmlformats.org/officeDocument/2006/relationships/hyperlink" Target="http://192.168.1.139/zantiks/logs/ymaze_inLT-20230922T101131.csv" TargetMode="External"/><Relationship Id="rId140" Type="http://schemas.openxmlformats.org/officeDocument/2006/relationships/hyperlink" Target="http://192.168.1.148/zantiks/media/YMaze_tracking148-20230923T101201-f30.avi" TargetMode="External"/><Relationship Id="rId145" Type="http://schemas.openxmlformats.org/officeDocument/2006/relationships/hyperlink" Target="http://192.168.1.139/zantiks/media/YMaze_tracking139-20230923T133032-f30.avi" TargetMode="External"/><Relationship Id="rId1" Type="http://schemas.openxmlformats.org/officeDocument/2006/relationships/hyperlink" Target="http://192.168.1.139/zantiks/media/YMaze_tracking139-20230922T101202-f30.avi" TargetMode="External"/><Relationship Id="rId6" Type="http://schemas.openxmlformats.org/officeDocument/2006/relationships/hyperlink" Target="http://192.168.1.139/zantiks/media/YMaze_tracking139-20230922T122908-f30.avi" TargetMode="External"/><Relationship Id="rId23" Type="http://schemas.openxmlformats.org/officeDocument/2006/relationships/hyperlink" Target="http://192.168.1.148/zantiks/logs/ymazeinLT-20230922T123551.csv" TargetMode="External"/><Relationship Id="rId28" Type="http://schemas.openxmlformats.org/officeDocument/2006/relationships/hyperlink" Target="http://192.168.1.139/zantiks/logs/ymaze_inLT-20230922T133523-data_totals.csv" TargetMode="External"/><Relationship Id="rId49" Type="http://schemas.openxmlformats.org/officeDocument/2006/relationships/hyperlink" Target="http://192.168.1.148/zantiks/logs/ymazeinLT-20230922T112709-data_totals.csv" TargetMode="External"/><Relationship Id="rId114" Type="http://schemas.openxmlformats.org/officeDocument/2006/relationships/hyperlink" Target="http://192.168.1.148/zantiks/logs/ymazeinLT-20230923T122852.csv" TargetMode="External"/><Relationship Id="rId119" Type="http://schemas.openxmlformats.org/officeDocument/2006/relationships/hyperlink" Target="http://192.168.1.148/zantiks/logs/ymazeinLT-20230923T112156.csv" TargetMode="External"/><Relationship Id="rId44" Type="http://schemas.openxmlformats.org/officeDocument/2006/relationships/hyperlink" Target="http://192.168.1.139/zantiks/logs/ymaze_inLT-20230922T122838-data_totals.csv" TargetMode="External"/><Relationship Id="rId60" Type="http://schemas.openxmlformats.org/officeDocument/2006/relationships/hyperlink" Target="http://192.168.1.148/zantiks/logs/ymazeinLT-20230922T112707.csv" TargetMode="External"/><Relationship Id="rId65" Type="http://schemas.openxmlformats.org/officeDocument/2006/relationships/hyperlink" Target="http://192.168.1.139/zantiks/logs/ymaze_inLT-20230922T112149-data_totals.csv" TargetMode="External"/><Relationship Id="rId81" Type="http://schemas.openxmlformats.org/officeDocument/2006/relationships/hyperlink" Target="http://192.168.1.148/zantiks/logs/ymazeinLT-20230922T101526-data_totals.csv" TargetMode="External"/><Relationship Id="rId86" Type="http://schemas.openxmlformats.org/officeDocument/2006/relationships/hyperlink" Target="http://192.168.1.148/zantiks/logs/ymazeinLT-20230922T101524.csv" TargetMode="External"/><Relationship Id="rId130" Type="http://schemas.openxmlformats.org/officeDocument/2006/relationships/hyperlink" Target="http://192.168.1.148/zantiks/logs/ymazeinLT-20230923T101130-data_totals.csv" TargetMode="External"/><Relationship Id="rId135" Type="http://schemas.openxmlformats.org/officeDocument/2006/relationships/hyperlink" Target="http://192.168.1.148/zantiks/logs/ymazeinLT-20230923T101129.csv" TargetMode="External"/><Relationship Id="rId13" Type="http://schemas.openxmlformats.org/officeDocument/2006/relationships/hyperlink" Target="http://192.168.1.139/zantiks/logs/ymaze_inLT-20230922T133522.csv" TargetMode="External"/><Relationship Id="rId18" Type="http://schemas.openxmlformats.org/officeDocument/2006/relationships/hyperlink" Target="http://192.168.1.148/zantiks/logs/ymazeinLT-20230922T123551.csv" TargetMode="External"/><Relationship Id="rId39" Type="http://schemas.openxmlformats.org/officeDocument/2006/relationships/hyperlink" Target="http://192.168.1.139/zantiks/logs/ymaze_inLT-20230922T133522.csv" TargetMode="External"/><Relationship Id="rId109" Type="http://schemas.openxmlformats.org/officeDocument/2006/relationships/hyperlink" Target="http://192.168.1.148/zantiks/logs/ymazeinLT-20230923T112156.csv" TargetMode="External"/><Relationship Id="rId34" Type="http://schemas.openxmlformats.org/officeDocument/2006/relationships/hyperlink" Target="http://192.168.1.139/zantiks/logs/ymaze_inLT-20230922T133522.csv" TargetMode="External"/><Relationship Id="rId50" Type="http://schemas.openxmlformats.org/officeDocument/2006/relationships/hyperlink" Target="http://192.168.1.148/zantiks/logs/ymazeinLT-20230922T112709-data_totals.csv" TargetMode="External"/><Relationship Id="rId55" Type="http://schemas.openxmlformats.org/officeDocument/2006/relationships/hyperlink" Target="http://192.168.1.148/zantiks/logs/ymazeinLT-20230922T112707.csv" TargetMode="External"/><Relationship Id="rId76" Type="http://schemas.openxmlformats.org/officeDocument/2006/relationships/hyperlink" Target="http://192.168.1.148/zantiks/logs/ymazeinLT-20230922T101526-data_totals.csv" TargetMode="External"/><Relationship Id="rId97" Type="http://schemas.openxmlformats.org/officeDocument/2006/relationships/hyperlink" Target="http://192.168.1.139/zantiks/logs/ymaze_inLT-20230922T101131.csv" TargetMode="External"/><Relationship Id="rId104" Type="http://schemas.openxmlformats.org/officeDocument/2006/relationships/hyperlink" Target="http://192.168.1.148/zantiks/media/YMaze_tracking148-20230922T101556-f30.avi" TargetMode="External"/><Relationship Id="rId120" Type="http://schemas.openxmlformats.org/officeDocument/2006/relationships/hyperlink" Target="http://192.168.1.148/zantiks/logs/ymazeinLT-20230923T112156.csv" TargetMode="External"/><Relationship Id="rId125" Type="http://schemas.openxmlformats.org/officeDocument/2006/relationships/hyperlink" Target="http://192.168.1.148/zantiks/logs/ymazeinLT-20230923T101130-data_totals.csv" TargetMode="External"/><Relationship Id="rId141" Type="http://schemas.openxmlformats.org/officeDocument/2006/relationships/hyperlink" Target="http://192.168.1.148/zantiks/media/YMaze_tracking148-20230923T122924-f30.avi" TargetMode="External"/><Relationship Id="rId146" Type="http://schemas.openxmlformats.org/officeDocument/2006/relationships/hyperlink" Target="http://192.168.1.139/zantiks/media/YMaze_tracking139-20230923T100817-f30.avi" TargetMode="External"/><Relationship Id="rId7" Type="http://schemas.openxmlformats.org/officeDocument/2006/relationships/hyperlink" Target="http://192.168.1.139/zantiks/logs/ymaze_inLT-20230922T101132-data_totals.csv" TargetMode="External"/><Relationship Id="rId71" Type="http://schemas.openxmlformats.org/officeDocument/2006/relationships/hyperlink" Target="http://192.168.1.139/zantiks/logs/ymaze_inLT-20230922T112148.csv" TargetMode="External"/><Relationship Id="rId92" Type="http://schemas.openxmlformats.org/officeDocument/2006/relationships/hyperlink" Target="http://192.168.1.139/zantiks/logs/ymaze_inLT-20230922T101132-data_totals.csv" TargetMode="External"/><Relationship Id="rId2" Type="http://schemas.openxmlformats.org/officeDocument/2006/relationships/hyperlink" Target="http://192.168.1.139/zantiks/media/YMaze_tracking139-20230922T101202-f30.avi" TargetMode="External"/><Relationship Id="rId29" Type="http://schemas.openxmlformats.org/officeDocument/2006/relationships/hyperlink" Target="http://192.168.1.139/zantiks/logs/ymaze_inLT-20230922T133523-data_totals.csv" TargetMode="External"/><Relationship Id="rId24" Type="http://schemas.openxmlformats.org/officeDocument/2006/relationships/hyperlink" Target="http://192.168.1.148/zantiks/logs/ymazeinLT-20230922T123551.csv" TargetMode="External"/><Relationship Id="rId40" Type="http://schemas.openxmlformats.org/officeDocument/2006/relationships/hyperlink" Target="http://192.168.1.139/zantiks/logs/ymaze_inLT-20230922T122838-data_totals.csv" TargetMode="External"/><Relationship Id="rId45" Type="http://schemas.openxmlformats.org/officeDocument/2006/relationships/hyperlink" Target="http://192.168.1.139/zantiks/logs/ymaze_inLT-20230922T122838-data_totals.csv" TargetMode="External"/><Relationship Id="rId66" Type="http://schemas.openxmlformats.org/officeDocument/2006/relationships/hyperlink" Target="http://192.168.1.139/zantiks/logs/ymaze_inLT-20230922T112149-data_totals.csv" TargetMode="External"/><Relationship Id="rId87" Type="http://schemas.openxmlformats.org/officeDocument/2006/relationships/hyperlink" Target="http://192.168.1.148/zantiks/logs/ymazeinLT-20230922T101524.csv" TargetMode="External"/><Relationship Id="rId110" Type="http://schemas.openxmlformats.org/officeDocument/2006/relationships/hyperlink" Target="http://192.168.1.148/zantiks/logs/ymazeinLT-20230923T122852.csv" TargetMode="External"/><Relationship Id="rId115" Type="http://schemas.openxmlformats.org/officeDocument/2006/relationships/hyperlink" Target="http://192.168.1.148/zantiks/logs/ymazeinLT-20230923T122852.csv" TargetMode="External"/><Relationship Id="rId131" Type="http://schemas.openxmlformats.org/officeDocument/2006/relationships/hyperlink" Target="http://192.168.1.148/zantiks/logs/ymazeinLT-20230923T101130-data_totals.csv" TargetMode="External"/><Relationship Id="rId136" Type="http://schemas.openxmlformats.org/officeDocument/2006/relationships/hyperlink" Target="http://192.168.1.148/zantiks/logs/ymazeinLT-20230923T101129.csv" TargetMode="External"/><Relationship Id="rId61" Type="http://schemas.openxmlformats.org/officeDocument/2006/relationships/hyperlink" Target="http://192.168.1.139/zantiks/logs/ymaze_inLT-20230922T112149-data_totals.csv" TargetMode="External"/><Relationship Id="rId82" Type="http://schemas.openxmlformats.org/officeDocument/2006/relationships/hyperlink" Target="http://192.168.1.148/zantiks/logs/ymazeinLT-20230922T101524.csv" TargetMode="External"/><Relationship Id="rId19" Type="http://schemas.openxmlformats.org/officeDocument/2006/relationships/hyperlink" Target="http://192.168.1.148/zantiks/logs/ymazeinLT-20230922T123551.csv" TargetMode="External"/><Relationship Id="rId14" Type="http://schemas.openxmlformats.org/officeDocument/2006/relationships/hyperlink" Target="http://192.168.1.148/zantiks/logs/ymazeinLT-20230922T101526-data_totals.csv" TargetMode="External"/><Relationship Id="rId30" Type="http://schemas.openxmlformats.org/officeDocument/2006/relationships/hyperlink" Target="http://192.168.1.139/zantiks/logs/ymaze_inLT-20230922T133523-data_totals.csv" TargetMode="External"/><Relationship Id="rId35" Type="http://schemas.openxmlformats.org/officeDocument/2006/relationships/hyperlink" Target="http://192.168.1.139/zantiks/logs/ymaze_inLT-20230922T133522.csv" TargetMode="External"/><Relationship Id="rId56" Type="http://schemas.openxmlformats.org/officeDocument/2006/relationships/hyperlink" Target="http://192.168.1.148/zantiks/logs/ymazeinLT-20230922T112707.csv" TargetMode="External"/><Relationship Id="rId77" Type="http://schemas.openxmlformats.org/officeDocument/2006/relationships/hyperlink" Target="http://192.168.1.148/zantiks/logs/ymazeinLT-20230922T101526-data_totals.csv" TargetMode="External"/><Relationship Id="rId100" Type="http://schemas.openxmlformats.org/officeDocument/2006/relationships/hyperlink" Target="http://192.168.1.139/zantiks/logs/ymaze_inLT-20230922T101131.csv" TargetMode="External"/><Relationship Id="rId105" Type="http://schemas.openxmlformats.org/officeDocument/2006/relationships/hyperlink" Target="http://192.168.1.148/zantiks/media/YMaze_tracking148-20230922T112739-f30.avi" TargetMode="External"/><Relationship Id="rId126" Type="http://schemas.openxmlformats.org/officeDocument/2006/relationships/hyperlink" Target="http://192.168.1.148/zantiks/logs/ymazeinLT-20230923T101130-data_totals.csv" TargetMode="External"/><Relationship Id="rId147" Type="http://schemas.openxmlformats.org/officeDocument/2006/relationships/hyperlink" Target="http://192.168.1.139/zantiks/media/YMaze_tracking139-20230923T111708-f30.avi" TargetMode="External"/><Relationship Id="rId8" Type="http://schemas.openxmlformats.org/officeDocument/2006/relationships/hyperlink" Target="http://192.168.1.139/zantiks/logs/ymaze_inLT-20230922T101131.csv" TargetMode="External"/><Relationship Id="rId51" Type="http://schemas.openxmlformats.org/officeDocument/2006/relationships/hyperlink" Target="http://192.168.1.148/zantiks/logs/ymazeinLT-20230922T112709-data_totals.csv" TargetMode="External"/><Relationship Id="rId72" Type="http://schemas.openxmlformats.org/officeDocument/2006/relationships/hyperlink" Target="http://192.168.1.139/zantiks/logs/ymaze_inLT-20230922T112148.csv" TargetMode="External"/><Relationship Id="rId93" Type="http://schemas.openxmlformats.org/officeDocument/2006/relationships/hyperlink" Target="http://192.168.1.139/zantiks/logs/ymaze_inLT-20230922T101132-data_totals.csv" TargetMode="External"/><Relationship Id="rId98" Type="http://schemas.openxmlformats.org/officeDocument/2006/relationships/hyperlink" Target="http://192.168.1.139/zantiks/logs/ymaze_inLT-20230922T101131.csv" TargetMode="External"/><Relationship Id="rId121" Type="http://schemas.openxmlformats.org/officeDocument/2006/relationships/hyperlink" Target="http://192.168.1.148/zantiks/logs/ymazeinLT-20230923T112156.csv" TargetMode="External"/><Relationship Id="rId142" Type="http://schemas.openxmlformats.org/officeDocument/2006/relationships/hyperlink" Target="http://192.168.1.148/zantiks/media/YMaze_tracking148-20230923T122924-f30.avi" TargetMode="External"/><Relationship Id="rId3" Type="http://schemas.openxmlformats.org/officeDocument/2006/relationships/hyperlink" Target="http://192.168.1.139/zantiks/media/YMaze_tracking139-20230922T112219-f30.avi" TargetMode="External"/><Relationship Id="rId25" Type="http://schemas.openxmlformats.org/officeDocument/2006/relationships/hyperlink" Target="http://192.168.1.148/zantiks/logs/ymazeinLT-20230922T123551.csv" TargetMode="External"/><Relationship Id="rId46" Type="http://schemas.openxmlformats.org/officeDocument/2006/relationships/hyperlink" Target="http://192.168.1.139/zantiks/logs/ymaze_inLT-20230922T122838-data_totals.csv" TargetMode="External"/><Relationship Id="rId67" Type="http://schemas.openxmlformats.org/officeDocument/2006/relationships/hyperlink" Target="http://192.168.1.139/zantiks/logs/ymaze_inLT-20230922T112149-data_totals.csv" TargetMode="External"/><Relationship Id="rId116" Type="http://schemas.openxmlformats.org/officeDocument/2006/relationships/hyperlink" Target="http://192.168.1.148/zantiks/logs/ymazeinLT-20230923T122852.csv" TargetMode="External"/><Relationship Id="rId137" Type="http://schemas.openxmlformats.org/officeDocument/2006/relationships/hyperlink" Target="http://192.168.1.148/zantiks/logs/ymazeinLT-20230923T101129.csv" TargetMode="External"/><Relationship Id="rId20" Type="http://schemas.openxmlformats.org/officeDocument/2006/relationships/hyperlink" Target="http://192.168.1.148/zantiks/logs/ymazeinLT-20230922T123551.csv" TargetMode="External"/><Relationship Id="rId41" Type="http://schemas.openxmlformats.org/officeDocument/2006/relationships/hyperlink" Target="http://192.168.1.139/zantiks/logs/ymaze_inLT-20230922T122838-data_totals.csv" TargetMode="External"/><Relationship Id="rId62" Type="http://schemas.openxmlformats.org/officeDocument/2006/relationships/hyperlink" Target="http://192.168.1.139/zantiks/logs/ymaze_inLT-20230922T112149-data_totals.csv" TargetMode="External"/><Relationship Id="rId83" Type="http://schemas.openxmlformats.org/officeDocument/2006/relationships/hyperlink" Target="http://192.168.1.148/zantiks/logs/ymazeinLT-20230922T101524.csv" TargetMode="External"/><Relationship Id="rId88" Type="http://schemas.openxmlformats.org/officeDocument/2006/relationships/hyperlink" Target="http://192.168.1.148/zantiks/logs/ymazeinLT-20230922T101524.csv" TargetMode="External"/><Relationship Id="rId111" Type="http://schemas.openxmlformats.org/officeDocument/2006/relationships/hyperlink" Target="http://192.168.1.148/zantiks/logs/ymazeinLT-20230923T122852.csv" TargetMode="External"/><Relationship Id="rId132" Type="http://schemas.openxmlformats.org/officeDocument/2006/relationships/hyperlink" Target="http://192.168.1.148/zantiks/logs/ymazeinLT-20230923T101129.csv" TargetMode="External"/><Relationship Id="rId15" Type="http://schemas.openxmlformats.org/officeDocument/2006/relationships/hyperlink" Target="http://192.168.1.148/zantiks/logs/ymazeinLT-20230922T101524.csv" TargetMode="External"/><Relationship Id="rId36" Type="http://schemas.openxmlformats.org/officeDocument/2006/relationships/hyperlink" Target="http://192.168.1.139/zantiks/logs/ymaze_inLT-20230922T133522.csv" TargetMode="External"/><Relationship Id="rId57" Type="http://schemas.openxmlformats.org/officeDocument/2006/relationships/hyperlink" Target="http://192.168.1.148/zantiks/logs/ymazeinLT-20230922T112707.csv" TargetMode="External"/><Relationship Id="rId106" Type="http://schemas.openxmlformats.org/officeDocument/2006/relationships/hyperlink" Target="http://192.168.1.148/zantiks/media/YMaze_tracking148-20230922T112739-f30.avi" TargetMode="External"/><Relationship Id="rId127" Type="http://schemas.openxmlformats.org/officeDocument/2006/relationships/hyperlink" Target="http://192.168.1.148/zantiks/logs/ymazeinLT-20230923T101130-data_totals.csv" TargetMode="External"/><Relationship Id="rId10" Type="http://schemas.openxmlformats.org/officeDocument/2006/relationships/hyperlink" Target="http://192.168.1.139/zantiks/logs/ymaze_inLT-20230922T112148.csv" TargetMode="External"/><Relationship Id="rId31" Type="http://schemas.openxmlformats.org/officeDocument/2006/relationships/hyperlink" Target="http://192.168.1.139/zantiks/logs/ymaze_inLT-20230922T133523-data_totals.csv" TargetMode="External"/><Relationship Id="rId52" Type="http://schemas.openxmlformats.org/officeDocument/2006/relationships/hyperlink" Target="http://192.168.1.148/zantiks/logs/ymazeinLT-20230922T112709-data_totals.csv" TargetMode="External"/><Relationship Id="rId73" Type="http://schemas.openxmlformats.org/officeDocument/2006/relationships/hyperlink" Target="http://192.168.1.139/zantiks/logs/ymaze_inLT-20230922T112148.csv" TargetMode="External"/><Relationship Id="rId78" Type="http://schemas.openxmlformats.org/officeDocument/2006/relationships/hyperlink" Target="http://192.168.1.148/zantiks/logs/ymazeinLT-20230922T101526-data_totals.csv" TargetMode="External"/><Relationship Id="rId94" Type="http://schemas.openxmlformats.org/officeDocument/2006/relationships/hyperlink" Target="http://192.168.1.139/zantiks/logs/ymaze_inLT-20230922T101132-data_totals.csv" TargetMode="External"/><Relationship Id="rId99" Type="http://schemas.openxmlformats.org/officeDocument/2006/relationships/hyperlink" Target="http://192.168.1.139/zantiks/logs/ymaze_inLT-20230922T101131.csv" TargetMode="External"/><Relationship Id="rId101" Type="http://schemas.openxmlformats.org/officeDocument/2006/relationships/hyperlink" Target="http://192.168.1.139/zantiks/logs/ymaze_inLT-20230922T101131.csv" TargetMode="External"/><Relationship Id="rId122" Type="http://schemas.openxmlformats.org/officeDocument/2006/relationships/hyperlink" Target="http://192.168.1.148/zantiks/logs/ymazeinLT-20230923T112156.csv" TargetMode="External"/><Relationship Id="rId143" Type="http://schemas.openxmlformats.org/officeDocument/2006/relationships/hyperlink" Target="http://192.168.1.139/zantiks/media/YMaze_tracking139-20230923T100817-f30.avi" TargetMode="External"/><Relationship Id="rId148" Type="http://schemas.openxmlformats.org/officeDocument/2006/relationships/hyperlink" Target="http://192.168.1.139/zantiks/media/YMaze_tracking139-20230923T133032-f30.avi" TargetMode="External"/><Relationship Id="rId4" Type="http://schemas.openxmlformats.org/officeDocument/2006/relationships/hyperlink" Target="http://192.168.1.139/zantiks/media/YMaze_tracking139-20230922T112219-f30.avi" TargetMode="External"/><Relationship Id="rId9" Type="http://schemas.openxmlformats.org/officeDocument/2006/relationships/hyperlink" Target="http://192.168.1.139/zantiks/logs/ymaze_inLT-20230922T112149-data_totals.csv" TargetMode="External"/><Relationship Id="rId26" Type="http://schemas.openxmlformats.org/officeDocument/2006/relationships/hyperlink" Target="http://192.168.1.139/zantiks/logs/ymaze_inLT-20230922T133523-data_totals.csv" TargetMode="External"/><Relationship Id="rId47" Type="http://schemas.openxmlformats.org/officeDocument/2006/relationships/hyperlink" Target="http://192.168.1.148/zantiks/logs/ymazeinLT-20230922T112709-data_totals.csv" TargetMode="External"/><Relationship Id="rId68" Type="http://schemas.openxmlformats.org/officeDocument/2006/relationships/hyperlink" Target="http://192.168.1.139/zantiks/logs/ymaze_inLT-20230922T112148.csv" TargetMode="External"/><Relationship Id="rId89" Type="http://schemas.openxmlformats.org/officeDocument/2006/relationships/hyperlink" Target="http://192.168.1.139/zantiks/logs/ymaze_inLT-20230922T101132-data_totals.csv" TargetMode="External"/><Relationship Id="rId112" Type="http://schemas.openxmlformats.org/officeDocument/2006/relationships/hyperlink" Target="http://192.168.1.148/zantiks/logs/ymazeinLT-20230923T122852.csv" TargetMode="External"/><Relationship Id="rId133" Type="http://schemas.openxmlformats.org/officeDocument/2006/relationships/hyperlink" Target="http://192.168.1.148/zantiks/logs/ymazeinLT-20230923T101129.csv" TargetMode="External"/><Relationship Id="rId16" Type="http://schemas.openxmlformats.org/officeDocument/2006/relationships/hyperlink" Target="http://192.168.1.148/zantiks/logs/ymazeinLT-20230922T112709-data_totals.csv" TargetMode="External"/><Relationship Id="rId37" Type="http://schemas.openxmlformats.org/officeDocument/2006/relationships/hyperlink" Target="http://192.168.1.139/zantiks/logs/ymaze_inLT-20230922T133522.csv" TargetMode="External"/><Relationship Id="rId58" Type="http://schemas.openxmlformats.org/officeDocument/2006/relationships/hyperlink" Target="http://192.168.1.148/zantiks/logs/ymazeinLT-20230922T112707.csv" TargetMode="External"/><Relationship Id="rId79" Type="http://schemas.openxmlformats.org/officeDocument/2006/relationships/hyperlink" Target="http://192.168.1.148/zantiks/logs/ymazeinLT-20230922T101526-data_totals.csv" TargetMode="External"/><Relationship Id="rId102" Type="http://schemas.openxmlformats.org/officeDocument/2006/relationships/hyperlink" Target="http://192.168.1.139/zantiks/logs/ymaze_inLT-20230922T101131.csv" TargetMode="External"/><Relationship Id="rId123" Type="http://schemas.openxmlformats.org/officeDocument/2006/relationships/hyperlink" Target="http://192.168.1.148/zantiks/logs/ymazeinLT-20230923T112156.csv" TargetMode="External"/><Relationship Id="rId144" Type="http://schemas.openxmlformats.org/officeDocument/2006/relationships/hyperlink" Target="http://192.168.1.139/zantiks/media/YMaze_tracking139-20230923T111708-f30.avi" TargetMode="External"/><Relationship Id="rId90" Type="http://schemas.openxmlformats.org/officeDocument/2006/relationships/hyperlink" Target="http://192.168.1.139/zantiks/logs/ymaze_inLT-20230922T101132-data_total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9D1-5619-4840-BD14-02E013F635CC}">
  <sheetPr>
    <pageSetUpPr fitToPage="1"/>
  </sheetPr>
  <dimension ref="A1:P121"/>
  <sheetViews>
    <sheetView tabSelected="1" topLeftCell="A41" zoomScale="88" zoomScaleNormal="88" workbookViewId="0">
      <pane xSplit="1" topLeftCell="B1" activePane="topRight" state="frozen"/>
      <selection pane="topRight" activeCell="L50" sqref="L50"/>
    </sheetView>
  </sheetViews>
  <sheetFormatPr baseColWidth="10" defaultRowHeight="16" x14ac:dyDescent="0.2"/>
  <cols>
    <col min="1" max="1" width="7.83203125" customWidth="1"/>
    <col min="2" max="2" width="17.1640625" customWidth="1"/>
    <col min="3" max="3" width="14.6640625" customWidth="1"/>
    <col min="5" max="5" width="11.6640625" style="13" customWidth="1"/>
    <col min="6" max="6" width="7.1640625" customWidth="1"/>
    <col min="7" max="7" width="9.6640625" customWidth="1"/>
    <col min="8" max="8" width="10.83203125" customWidth="1"/>
    <col min="9" max="10" width="24" customWidth="1"/>
    <col min="11" max="11" width="43.83203125" customWidth="1"/>
    <col min="12" max="12" width="36.1640625" customWidth="1"/>
    <col min="13" max="13" width="47.33203125" customWidth="1"/>
    <col min="14" max="14" width="39" customWidth="1"/>
    <col min="15" max="15" width="22.5" customWidth="1"/>
    <col min="16" max="16" width="14.6640625" customWidth="1"/>
    <col min="17" max="17" width="25.83203125" customWidth="1"/>
  </cols>
  <sheetData>
    <row r="1" spans="1:16" ht="1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2" t="s">
        <v>12</v>
      </c>
      <c r="F1" s="2" t="s">
        <v>5</v>
      </c>
      <c r="G1" s="2" t="s">
        <v>4</v>
      </c>
      <c r="H1" s="2" t="s">
        <v>26</v>
      </c>
      <c r="I1" s="2" t="s">
        <v>9</v>
      </c>
      <c r="J1" s="2" t="s">
        <v>87</v>
      </c>
      <c r="K1" s="3" t="s">
        <v>6</v>
      </c>
      <c r="L1" s="3" t="s">
        <v>13</v>
      </c>
      <c r="M1" s="3" t="s">
        <v>14</v>
      </c>
      <c r="N1" s="2" t="s">
        <v>8</v>
      </c>
      <c r="O1" s="2" t="s">
        <v>32</v>
      </c>
      <c r="P1" s="2" t="s">
        <v>145</v>
      </c>
    </row>
    <row r="2" spans="1:16" x14ac:dyDescent="0.2">
      <c r="A2" s="6">
        <v>1</v>
      </c>
      <c r="B2" s="7" t="s">
        <v>16</v>
      </c>
      <c r="C2" s="5" t="s">
        <v>7</v>
      </c>
      <c r="D2" s="7" t="s">
        <v>11</v>
      </c>
      <c r="E2" s="7">
        <v>1</v>
      </c>
      <c r="F2" s="7">
        <v>1</v>
      </c>
      <c r="G2" s="7">
        <v>139</v>
      </c>
      <c r="H2" s="7">
        <v>1</v>
      </c>
      <c r="I2" s="7"/>
      <c r="J2" s="7" t="s">
        <v>88</v>
      </c>
      <c r="K2" s="10" t="s">
        <v>40</v>
      </c>
      <c r="L2" s="10" t="s">
        <v>45</v>
      </c>
      <c r="M2" s="10" t="s">
        <v>44</v>
      </c>
      <c r="N2" s="15"/>
      <c r="O2" s="16" t="s">
        <v>33</v>
      </c>
      <c r="P2" s="13"/>
    </row>
    <row r="3" spans="1:16" ht="17" customHeight="1" x14ac:dyDescent="0.2">
      <c r="A3" s="4">
        <v>2</v>
      </c>
      <c r="B3" s="7" t="s">
        <v>16</v>
      </c>
      <c r="C3" s="5" t="s">
        <v>7</v>
      </c>
      <c r="D3" s="4" t="s">
        <v>11</v>
      </c>
      <c r="E3" s="4">
        <v>1</v>
      </c>
      <c r="F3" s="4">
        <v>2</v>
      </c>
      <c r="G3" s="7">
        <v>139</v>
      </c>
      <c r="H3" s="4">
        <v>1</v>
      </c>
      <c r="I3" s="4"/>
      <c r="J3" s="7" t="s">
        <v>89</v>
      </c>
      <c r="K3" s="10" t="s">
        <v>40</v>
      </c>
      <c r="L3" s="10" t="s">
        <v>45</v>
      </c>
      <c r="M3" s="10" t="s">
        <v>44</v>
      </c>
      <c r="N3" s="4"/>
      <c r="O3" s="16" t="s">
        <v>33</v>
      </c>
      <c r="P3" s="13"/>
    </row>
    <row r="4" spans="1:16" ht="17" customHeight="1" x14ac:dyDescent="0.2">
      <c r="A4" s="4">
        <v>3</v>
      </c>
      <c r="B4" s="7" t="s">
        <v>16</v>
      </c>
      <c r="C4" s="5" t="s">
        <v>7</v>
      </c>
      <c r="D4" s="4" t="s">
        <v>11</v>
      </c>
      <c r="E4" s="4">
        <v>1</v>
      </c>
      <c r="F4" s="4">
        <v>3</v>
      </c>
      <c r="G4" s="7">
        <v>139</v>
      </c>
      <c r="H4" s="4">
        <v>1</v>
      </c>
      <c r="I4" s="4"/>
      <c r="J4" s="7" t="s">
        <v>90</v>
      </c>
      <c r="K4" s="10" t="s">
        <v>40</v>
      </c>
      <c r="L4" s="10" t="s">
        <v>45</v>
      </c>
      <c r="M4" s="10" t="s">
        <v>44</v>
      </c>
      <c r="N4" s="4"/>
      <c r="O4" s="16" t="s">
        <v>33</v>
      </c>
      <c r="P4" s="13"/>
    </row>
    <row r="5" spans="1:16" ht="17" customHeight="1" x14ac:dyDescent="0.2">
      <c r="A5" s="4">
        <v>4</v>
      </c>
      <c r="B5" s="7" t="s">
        <v>16</v>
      </c>
      <c r="C5" s="5" t="s">
        <v>7</v>
      </c>
      <c r="D5" s="4" t="s">
        <v>11</v>
      </c>
      <c r="E5" s="4">
        <v>1</v>
      </c>
      <c r="F5" s="4">
        <v>4</v>
      </c>
      <c r="G5" s="7">
        <v>139</v>
      </c>
      <c r="H5" s="4">
        <v>1</v>
      </c>
      <c r="I5" s="4"/>
      <c r="J5" s="7" t="s">
        <v>91</v>
      </c>
      <c r="K5" s="10" t="s">
        <v>40</v>
      </c>
      <c r="L5" s="10" t="s">
        <v>45</v>
      </c>
      <c r="M5" s="10" t="s">
        <v>44</v>
      </c>
      <c r="N5" s="4"/>
      <c r="O5" s="16" t="s">
        <v>33</v>
      </c>
      <c r="P5" s="13"/>
    </row>
    <row r="6" spans="1:16" ht="17" customHeight="1" x14ac:dyDescent="0.2">
      <c r="A6" s="4">
        <v>5</v>
      </c>
      <c r="B6" s="7" t="s">
        <v>16</v>
      </c>
      <c r="C6" s="5" t="s">
        <v>15</v>
      </c>
      <c r="D6" s="4" t="s">
        <v>10</v>
      </c>
      <c r="E6" s="4">
        <v>1</v>
      </c>
      <c r="F6" s="4">
        <v>5</v>
      </c>
      <c r="G6" s="7">
        <v>139</v>
      </c>
      <c r="H6" s="4">
        <v>1</v>
      </c>
      <c r="I6" s="4"/>
      <c r="J6" s="7" t="s">
        <v>92</v>
      </c>
      <c r="K6" s="10" t="s">
        <v>40</v>
      </c>
      <c r="L6" s="10" t="s">
        <v>45</v>
      </c>
      <c r="M6" s="10" t="s">
        <v>44</v>
      </c>
      <c r="N6" s="4"/>
      <c r="O6" s="16" t="s">
        <v>33</v>
      </c>
      <c r="P6" s="13"/>
    </row>
    <row r="7" spans="1:16" ht="17" customHeight="1" x14ac:dyDescent="0.2">
      <c r="A7" s="4">
        <v>6</v>
      </c>
      <c r="B7" s="7" t="s">
        <v>16</v>
      </c>
      <c r="C7" s="5" t="s">
        <v>15</v>
      </c>
      <c r="D7" s="4" t="s">
        <v>11</v>
      </c>
      <c r="E7" s="4">
        <v>1</v>
      </c>
      <c r="F7" s="4">
        <v>6</v>
      </c>
      <c r="G7" s="7">
        <v>139</v>
      </c>
      <c r="H7" s="4">
        <v>1</v>
      </c>
      <c r="I7" s="4"/>
      <c r="J7" s="7" t="s">
        <v>93</v>
      </c>
      <c r="K7" s="10" t="s">
        <v>40</v>
      </c>
      <c r="L7" s="10" t="s">
        <v>45</v>
      </c>
      <c r="M7" s="10" t="s">
        <v>44</v>
      </c>
      <c r="N7" s="4"/>
      <c r="O7" s="16" t="s">
        <v>33</v>
      </c>
      <c r="P7" s="13"/>
    </row>
    <row r="8" spans="1:16" ht="17" customHeight="1" x14ac:dyDescent="0.2">
      <c r="A8" s="4">
        <v>7</v>
      </c>
      <c r="B8" s="7" t="s">
        <v>16</v>
      </c>
      <c r="C8" s="5" t="s">
        <v>15</v>
      </c>
      <c r="D8" s="4" t="s">
        <v>11</v>
      </c>
      <c r="E8" s="4">
        <v>1</v>
      </c>
      <c r="F8" s="4">
        <v>7</v>
      </c>
      <c r="G8" s="7">
        <v>139</v>
      </c>
      <c r="H8" s="4">
        <v>1</v>
      </c>
      <c r="I8" s="4" t="s">
        <v>27</v>
      </c>
      <c r="J8" s="7" t="s">
        <v>94</v>
      </c>
      <c r="K8" s="10" t="s">
        <v>40</v>
      </c>
      <c r="L8" s="10" t="s">
        <v>45</v>
      </c>
      <c r="M8" s="10" t="s">
        <v>44</v>
      </c>
      <c r="N8" s="4"/>
      <c r="O8" s="16" t="s">
        <v>33</v>
      </c>
      <c r="P8" s="13"/>
    </row>
    <row r="9" spans="1:16" ht="17" customHeight="1" x14ac:dyDescent="0.2">
      <c r="A9" s="4">
        <v>8</v>
      </c>
      <c r="B9" s="7" t="s">
        <v>16</v>
      </c>
      <c r="C9" s="5" t="s">
        <v>15</v>
      </c>
      <c r="D9" s="4" t="s">
        <v>11</v>
      </c>
      <c r="E9" s="4">
        <v>1</v>
      </c>
      <c r="F9" s="4">
        <v>8</v>
      </c>
      <c r="G9" s="7">
        <v>139</v>
      </c>
      <c r="H9" s="4">
        <v>1</v>
      </c>
      <c r="I9" s="4"/>
      <c r="J9" s="7" t="s">
        <v>95</v>
      </c>
      <c r="K9" s="10" t="s">
        <v>40</v>
      </c>
      <c r="L9" s="10" t="s">
        <v>45</v>
      </c>
      <c r="M9" s="10" t="s">
        <v>44</v>
      </c>
      <c r="N9" s="4"/>
      <c r="O9" s="16" t="s">
        <v>33</v>
      </c>
      <c r="P9" s="13"/>
    </row>
    <row r="10" spans="1:16" ht="17" customHeight="1" x14ac:dyDescent="0.2">
      <c r="A10" s="4">
        <v>9</v>
      </c>
      <c r="B10" s="4" t="s">
        <v>21</v>
      </c>
      <c r="C10" s="5" t="s">
        <v>7</v>
      </c>
      <c r="D10" s="4" t="s">
        <v>11</v>
      </c>
      <c r="E10" s="4">
        <v>2</v>
      </c>
      <c r="F10" s="7">
        <v>1</v>
      </c>
      <c r="G10" s="4">
        <v>148</v>
      </c>
      <c r="H10" s="4">
        <v>1</v>
      </c>
      <c r="I10" s="4"/>
      <c r="J10" s="9" t="s">
        <v>96</v>
      </c>
      <c r="K10" s="10" t="s">
        <v>58</v>
      </c>
      <c r="L10" s="10" t="s">
        <v>53</v>
      </c>
      <c r="M10" s="10" t="s">
        <v>52</v>
      </c>
      <c r="N10" s="14"/>
      <c r="O10" s="17" t="s">
        <v>34</v>
      </c>
      <c r="P10" s="13"/>
    </row>
    <row r="11" spans="1:16" x14ac:dyDescent="0.2">
      <c r="A11" s="8">
        <v>10</v>
      </c>
      <c r="B11" s="4" t="s">
        <v>21</v>
      </c>
      <c r="C11" s="5" t="s">
        <v>7</v>
      </c>
      <c r="D11" s="9" t="s">
        <v>10</v>
      </c>
      <c r="E11" s="9">
        <v>2</v>
      </c>
      <c r="F11" s="4">
        <v>2</v>
      </c>
      <c r="G11" s="4">
        <v>148</v>
      </c>
      <c r="H11" s="4">
        <v>1</v>
      </c>
      <c r="I11" s="9" t="s">
        <v>28</v>
      </c>
      <c r="J11" s="9" t="s">
        <v>97</v>
      </c>
      <c r="K11" s="10" t="s">
        <v>58</v>
      </c>
      <c r="L11" s="10" t="s">
        <v>53</v>
      </c>
      <c r="M11" s="10" t="s">
        <v>52</v>
      </c>
      <c r="N11" s="4"/>
      <c r="O11" s="17" t="s">
        <v>34</v>
      </c>
      <c r="P11" s="13"/>
    </row>
    <row r="12" spans="1:16" ht="17" customHeight="1" x14ac:dyDescent="0.2">
      <c r="A12" s="4">
        <v>11</v>
      </c>
      <c r="B12" s="4" t="s">
        <v>21</v>
      </c>
      <c r="C12" s="5" t="s">
        <v>7</v>
      </c>
      <c r="D12" s="4" t="s">
        <v>11</v>
      </c>
      <c r="E12" s="4">
        <v>2</v>
      </c>
      <c r="F12" s="4">
        <v>3</v>
      </c>
      <c r="G12" s="4">
        <v>148</v>
      </c>
      <c r="H12" s="4">
        <v>1</v>
      </c>
      <c r="I12" s="4"/>
      <c r="J12" s="9" t="s">
        <v>98</v>
      </c>
      <c r="K12" s="10" t="s">
        <v>58</v>
      </c>
      <c r="L12" s="10" t="s">
        <v>53</v>
      </c>
      <c r="M12" s="10" t="s">
        <v>52</v>
      </c>
      <c r="N12" s="4"/>
      <c r="O12" s="17" t="s">
        <v>34</v>
      </c>
      <c r="P12" s="13"/>
    </row>
    <row r="13" spans="1:16" ht="17" customHeight="1" x14ac:dyDescent="0.2">
      <c r="A13" s="4">
        <v>12</v>
      </c>
      <c r="B13" s="4" t="s">
        <v>21</v>
      </c>
      <c r="C13" s="5" t="s">
        <v>7</v>
      </c>
      <c r="D13" s="4" t="s">
        <v>11</v>
      </c>
      <c r="E13" s="4">
        <v>2</v>
      </c>
      <c r="F13" s="4">
        <v>4</v>
      </c>
      <c r="G13" s="4">
        <v>148</v>
      </c>
      <c r="H13" s="4">
        <v>1</v>
      </c>
      <c r="I13" s="4"/>
      <c r="J13" s="9" t="s">
        <v>99</v>
      </c>
      <c r="K13" s="10" t="s">
        <v>58</v>
      </c>
      <c r="L13" s="10" t="s">
        <v>53</v>
      </c>
      <c r="M13" s="10" t="s">
        <v>52</v>
      </c>
      <c r="N13" s="4"/>
      <c r="O13" s="17" t="s">
        <v>34</v>
      </c>
      <c r="P13" s="13"/>
    </row>
    <row r="14" spans="1:16" ht="17" customHeight="1" x14ac:dyDescent="0.2">
      <c r="A14" s="4">
        <v>13</v>
      </c>
      <c r="B14" s="4" t="s">
        <v>21</v>
      </c>
      <c r="C14" s="5" t="s">
        <v>15</v>
      </c>
      <c r="D14" s="4" t="s">
        <v>10</v>
      </c>
      <c r="E14" s="4">
        <v>2</v>
      </c>
      <c r="F14" s="4">
        <v>5</v>
      </c>
      <c r="G14" s="4">
        <v>148</v>
      </c>
      <c r="H14" s="4">
        <v>1</v>
      </c>
      <c r="I14" s="4"/>
      <c r="J14" s="9" t="s">
        <v>100</v>
      </c>
      <c r="K14" s="10" t="s">
        <v>58</v>
      </c>
      <c r="L14" s="10" t="s">
        <v>53</v>
      </c>
      <c r="M14" s="10" t="s">
        <v>52</v>
      </c>
      <c r="N14" s="4"/>
      <c r="O14" s="17" t="s">
        <v>34</v>
      </c>
      <c r="P14" s="13"/>
    </row>
    <row r="15" spans="1:16" x14ac:dyDescent="0.2">
      <c r="A15" s="4">
        <v>14</v>
      </c>
      <c r="B15" s="4" t="s">
        <v>21</v>
      </c>
      <c r="C15" s="5" t="s">
        <v>15</v>
      </c>
      <c r="D15" s="4" t="s">
        <v>11</v>
      </c>
      <c r="E15" s="4">
        <v>2</v>
      </c>
      <c r="F15" s="4">
        <v>6</v>
      </c>
      <c r="G15" s="4">
        <v>148</v>
      </c>
      <c r="H15" s="4">
        <v>1</v>
      </c>
      <c r="I15" s="4"/>
      <c r="J15" s="9" t="s">
        <v>101</v>
      </c>
      <c r="K15" s="10" t="s">
        <v>58</v>
      </c>
      <c r="L15" s="10" t="s">
        <v>53</v>
      </c>
      <c r="M15" s="10" t="s">
        <v>52</v>
      </c>
      <c r="N15" s="4"/>
      <c r="O15" s="17" t="s">
        <v>34</v>
      </c>
      <c r="P15" s="13"/>
    </row>
    <row r="16" spans="1:16" x14ac:dyDescent="0.2">
      <c r="A16" s="8">
        <v>15</v>
      </c>
      <c r="B16" s="4" t="s">
        <v>21</v>
      </c>
      <c r="C16" s="5" t="s">
        <v>15</v>
      </c>
      <c r="D16" s="9" t="s">
        <v>10</v>
      </c>
      <c r="E16" s="9">
        <v>2</v>
      </c>
      <c r="F16" s="4">
        <v>7</v>
      </c>
      <c r="G16" s="4">
        <v>148</v>
      </c>
      <c r="H16" s="4">
        <v>1</v>
      </c>
      <c r="I16" s="9"/>
      <c r="J16" s="9" t="s">
        <v>102</v>
      </c>
      <c r="K16" s="10" t="s">
        <v>58</v>
      </c>
      <c r="L16" s="10" t="s">
        <v>53</v>
      </c>
      <c r="M16" s="10" t="s">
        <v>52</v>
      </c>
      <c r="N16" s="4"/>
      <c r="O16" s="17" t="s">
        <v>34</v>
      </c>
      <c r="P16" s="13"/>
    </row>
    <row r="17" spans="1:16" x14ac:dyDescent="0.2">
      <c r="A17" s="4">
        <v>16</v>
      </c>
      <c r="B17" s="4" t="s">
        <v>21</v>
      </c>
      <c r="C17" s="5" t="s">
        <v>15</v>
      </c>
      <c r="D17" s="4" t="s">
        <v>11</v>
      </c>
      <c r="E17" s="4">
        <v>2</v>
      </c>
      <c r="F17" s="4">
        <v>8</v>
      </c>
      <c r="G17" s="4">
        <v>148</v>
      </c>
      <c r="H17" s="4">
        <v>1</v>
      </c>
      <c r="I17" s="4"/>
      <c r="J17" s="9" t="s">
        <v>103</v>
      </c>
      <c r="K17" s="10" t="s">
        <v>58</v>
      </c>
      <c r="L17" s="10" t="s">
        <v>53</v>
      </c>
      <c r="M17" s="10" t="s">
        <v>52</v>
      </c>
      <c r="N17" s="4"/>
      <c r="O17" s="17" t="s">
        <v>34</v>
      </c>
      <c r="P17" s="13"/>
    </row>
    <row r="18" spans="1:16" x14ac:dyDescent="0.2">
      <c r="A18" s="4">
        <v>17</v>
      </c>
      <c r="B18" s="4" t="s">
        <v>23</v>
      </c>
      <c r="C18" s="5" t="s">
        <v>7</v>
      </c>
      <c r="D18" s="4" t="s">
        <v>11</v>
      </c>
      <c r="E18" s="4">
        <v>3</v>
      </c>
      <c r="F18" s="7">
        <v>1</v>
      </c>
      <c r="G18" s="7">
        <v>139</v>
      </c>
      <c r="H18" s="4">
        <v>1</v>
      </c>
      <c r="I18" s="4"/>
      <c r="J18" s="9" t="s">
        <v>104</v>
      </c>
      <c r="K18" s="10" t="s">
        <v>41</v>
      </c>
      <c r="L18" s="10" t="s">
        <v>47</v>
      </c>
      <c r="M18" s="10" t="s">
        <v>46</v>
      </c>
      <c r="N18" s="4"/>
      <c r="O18" s="17" t="s">
        <v>35</v>
      </c>
      <c r="P18" s="13"/>
    </row>
    <row r="19" spans="1:16" x14ac:dyDescent="0.2">
      <c r="A19" s="4">
        <v>18</v>
      </c>
      <c r="B19" s="4" t="s">
        <v>23</v>
      </c>
      <c r="C19" s="5" t="s">
        <v>7</v>
      </c>
      <c r="D19" s="4" t="s">
        <v>11</v>
      </c>
      <c r="E19" s="4">
        <v>3</v>
      </c>
      <c r="F19" s="4">
        <v>2</v>
      </c>
      <c r="G19" s="7">
        <v>139</v>
      </c>
      <c r="H19" s="4">
        <v>1</v>
      </c>
      <c r="I19" s="4"/>
      <c r="J19" s="9" t="s">
        <v>105</v>
      </c>
      <c r="K19" s="10" t="s">
        <v>41</v>
      </c>
      <c r="L19" s="10" t="s">
        <v>47</v>
      </c>
      <c r="M19" s="10" t="s">
        <v>46</v>
      </c>
      <c r="N19" s="4"/>
      <c r="O19" s="17" t="s">
        <v>35</v>
      </c>
      <c r="P19" s="13"/>
    </row>
    <row r="20" spans="1:16" x14ac:dyDescent="0.2">
      <c r="A20" s="4">
        <v>19</v>
      </c>
      <c r="B20" s="4" t="s">
        <v>23</v>
      </c>
      <c r="C20" s="5" t="s">
        <v>7</v>
      </c>
      <c r="D20" s="4" t="s">
        <v>11</v>
      </c>
      <c r="E20" s="4">
        <v>3</v>
      </c>
      <c r="F20" s="4">
        <v>3</v>
      </c>
      <c r="G20" s="7">
        <v>139</v>
      </c>
      <c r="H20" s="4">
        <v>1</v>
      </c>
      <c r="I20" s="4"/>
      <c r="J20" s="9" t="s">
        <v>106</v>
      </c>
      <c r="K20" s="10" t="s">
        <v>41</v>
      </c>
      <c r="L20" s="10" t="s">
        <v>47</v>
      </c>
      <c r="M20" s="10" t="s">
        <v>46</v>
      </c>
      <c r="N20" s="4"/>
      <c r="O20" s="17" t="s">
        <v>35</v>
      </c>
      <c r="P20" s="13"/>
    </row>
    <row r="21" spans="1:16" x14ac:dyDescent="0.2">
      <c r="A21" s="4">
        <v>20</v>
      </c>
      <c r="B21" s="4" t="s">
        <v>23</v>
      </c>
      <c r="C21" s="5" t="s">
        <v>7</v>
      </c>
      <c r="D21" s="4" t="s">
        <v>11</v>
      </c>
      <c r="E21" s="4">
        <v>3</v>
      </c>
      <c r="F21" s="4">
        <v>4</v>
      </c>
      <c r="G21" s="7">
        <v>139</v>
      </c>
      <c r="H21" s="4">
        <v>1</v>
      </c>
      <c r="I21" s="4"/>
      <c r="J21" s="9" t="s">
        <v>107</v>
      </c>
      <c r="K21" s="10" t="s">
        <v>41</v>
      </c>
      <c r="L21" s="10" t="s">
        <v>47</v>
      </c>
      <c r="M21" s="10" t="s">
        <v>46</v>
      </c>
      <c r="N21" s="4"/>
      <c r="O21" s="17" t="s">
        <v>35</v>
      </c>
      <c r="P21" s="13"/>
    </row>
    <row r="22" spans="1:16" x14ac:dyDescent="0.2">
      <c r="A22" s="4">
        <v>21</v>
      </c>
      <c r="B22" s="4" t="s">
        <v>23</v>
      </c>
      <c r="C22" s="5" t="s">
        <v>15</v>
      </c>
      <c r="D22" s="4" t="s">
        <v>11</v>
      </c>
      <c r="E22" s="4">
        <v>3</v>
      </c>
      <c r="F22" s="4">
        <v>5</v>
      </c>
      <c r="G22" s="7">
        <v>139</v>
      </c>
      <c r="H22" s="4">
        <v>1</v>
      </c>
      <c r="I22" s="4"/>
      <c r="J22" s="9" t="s">
        <v>108</v>
      </c>
      <c r="K22" s="10" t="s">
        <v>41</v>
      </c>
      <c r="L22" s="10" t="s">
        <v>47</v>
      </c>
      <c r="M22" s="10" t="s">
        <v>46</v>
      </c>
      <c r="N22" s="4"/>
      <c r="O22" s="17" t="s">
        <v>35</v>
      </c>
      <c r="P22" s="13"/>
    </row>
    <row r="23" spans="1:16" x14ac:dyDescent="0.2">
      <c r="A23" s="4">
        <v>22</v>
      </c>
      <c r="B23" s="4" t="s">
        <v>23</v>
      </c>
      <c r="C23" s="5" t="s">
        <v>15</v>
      </c>
      <c r="D23" s="4" t="s">
        <v>11</v>
      </c>
      <c r="E23" s="4">
        <v>3</v>
      </c>
      <c r="F23" s="4">
        <v>6</v>
      </c>
      <c r="G23" s="7">
        <v>139</v>
      </c>
      <c r="H23" s="4">
        <v>1</v>
      </c>
      <c r="I23" s="4"/>
      <c r="J23" s="9" t="s">
        <v>109</v>
      </c>
      <c r="K23" s="10" t="s">
        <v>41</v>
      </c>
      <c r="L23" s="10" t="s">
        <v>47</v>
      </c>
      <c r="M23" s="10" t="s">
        <v>46</v>
      </c>
      <c r="N23" s="4"/>
      <c r="O23" s="17" t="s">
        <v>35</v>
      </c>
      <c r="P23" s="13"/>
    </row>
    <row r="24" spans="1:16" x14ac:dyDescent="0.2">
      <c r="A24" s="4">
        <v>23</v>
      </c>
      <c r="B24" s="4" t="s">
        <v>23</v>
      </c>
      <c r="C24" s="5" t="s">
        <v>15</v>
      </c>
      <c r="D24" s="4" t="s">
        <v>10</v>
      </c>
      <c r="E24" s="4">
        <v>3</v>
      </c>
      <c r="F24" s="4">
        <v>7</v>
      </c>
      <c r="G24" s="7">
        <v>139</v>
      </c>
      <c r="H24" s="4">
        <v>1</v>
      </c>
      <c r="I24" s="4"/>
      <c r="J24" s="9" t="s">
        <v>110</v>
      </c>
      <c r="K24" s="10" t="s">
        <v>41</v>
      </c>
      <c r="L24" s="10" t="s">
        <v>47</v>
      </c>
      <c r="M24" s="10" t="s">
        <v>46</v>
      </c>
      <c r="N24" s="4"/>
      <c r="O24" s="17" t="s">
        <v>35</v>
      </c>
      <c r="P24" s="13"/>
    </row>
    <row r="25" spans="1:16" x14ac:dyDescent="0.2">
      <c r="A25" s="4">
        <v>24</v>
      </c>
      <c r="B25" s="4" t="s">
        <v>23</v>
      </c>
      <c r="C25" s="5" t="s">
        <v>15</v>
      </c>
      <c r="D25" s="4" t="s">
        <v>10</v>
      </c>
      <c r="E25" s="4">
        <v>3</v>
      </c>
      <c r="F25" s="4">
        <v>8</v>
      </c>
      <c r="G25" s="7">
        <v>139</v>
      </c>
      <c r="H25" s="4">
        <v>1</v>
      </c>
      <c r="I25" s="4"/>
      <c r="J25" s="9" t="s">
        <v>111</v>
      </c>
      <c r="K25" s="10" t="s">
        <v>41</v>
      </c>
      <c r="L25" s="10" t="s">
        <v>47</v>
      </c>
      <c r="M25" s="10" t="s">
        <v>46</v>
      </c>
      <c r="N25" s="4"/>
      <c r="O25" s="17" t="s">
        <v>35</v>
      </c>
      <c r="P25" s="13"/>
    </row>
    <row r="26" spans="1:16" x14ac:dyDescent="0.2">
      <c r="A26" s="4">
        <v>25</v>
      </c>
      <c r="B26" s="7" t="s">
        <v>16</v>
      </c>
      <c r="C26" s="5" t="s">
        <v>7</v>
      </c>
      <c r="D26" s="4" t="s">
        <v>11</v>
      </c>
      <c r="E26" s="4">
        <v>4</v>
      </c>
      <c r="F26" s="7">
        <v>1</v>
      </c>
      <c r="G26" s="4">
        <v>148</v>
      </c>
      <c r="H26" s="4">
        <v>1</v>
      </c>
      <c r="I26" s="4"/>
      <c r="J26" s="9" t="s">
        <v>112</v>
      </c>
      <c r="K26" s="10" t="s">
        <v>59</v>
      </c>
      <c r="L26" s="10" t="s">
        <v>55</v>
      </c>
      <c r="M26" s="10" t="s">
        <v>54</v>
      </c>
      <c r="N26" s="4"/>
      <c r="O26" s="17" t="s">
        <v>36</v>
      </c>
      <c r="P26" s="13"/>
    </row>
    <row r="27" spans="1:16" x14ac:dyDescent="0.2">
      <c r="A27" s="4">
        <v>26</v>
      </c>
      <c r="B27" s="7" t="s">
        <v>16</v>
      </c>
      <c r="C27" s="5" t="s">
        <v>7</v>
      </c>
      <c r="D27" s="4" t="s">
        <v>11</v>
      </c>
      <c r="E27" s="4">
        <v>4</v>
      </c>
      <c r="F27" s="4">
        <v>2</v>
      </c>
      <c r="G27" s="4">
        <v>148</v>
      </c>
      <c r="H27" s="4">
        <v>1</v>
      </c>
      <c r="I27" s="4"/>
      <c r="J27" s="9" t="s">
        <v>113</v>
      </c>
      <c r="K27" s="10" t="s">
        <v>59</v>
      </c>
      <c r="L27" s="10" t="s">
        <v>55</v>
      </c>
      <c r="M27" s="10" t="s">
        <v>54</v>
      </c>
      <c r="N27" s="4"/>
      <c r="O27" s="17" t="s">
        <v>36</v>
      </c>
      <c r="P27" s="13"/>
    </row>
    <row r="28" spans="1:16" x14ac:dyDescent="0.2">
      <c r="A28" s="4">
        <v>27</v>
      </c>
      <c r="B28" s="7" t="s">
        <v>16</v>
      </c>
      <c r="C28" s="5" t="s">
        <v>7</v>
      </c>
      <c r="D28" s="4" t="s">
        <v>11</v>
      </c>
      <c r="E28" s="4">
        <v>4</v>
      </c>
      <c r="F28" s="4">
        <v>3</v>
      </c>
      <c r="G28" s="4">
        <v>148</v>
      </c>
      <c r="H28" s="4">
        <v>1</v>
      </c>
      <c r="I28" s="4"/>
      <c r="J28" s="9" t="s">
        <v>114</v>
      </c>
      <c r="K28" s="10" t="s">
        <v>59</v>
      </c>
      <c r="L28" s="10" t="s">
        <v>55</v>
      </c>
      <c r="M28" s="10" t="s">
        <v>54</v>
      </c>
      <c r="N28" s="4"/>
      <c r="O28" s="17" t="s">
        <v>36</v>
      </c>
      <c r="P28" s="13"/>
    </row>
    <row r="29" spans="1:16" x14ac:dyDescent="0.2">
      <c r="A29" s="4">
        <v>28</v>
      </c>
      <c r="B29" s="7" t="s">
        <v>16</v>
      </c>
      <c r="C29" s="5" t="s">
        <v>7</v>
      </c>
      <c r="D29" s="4" t="s">
        <v>11</v>
      </c>
      <c r="E29" s="4">
        <v>4</v>
      </c>
      <c r="F29" s="4">
        <v>4</v>
      </c>
      <c r="G29" s="4">
        <v>148</v>
      </c>
      <c r="H29" s="4">
        <v>1</v>
      </c>
      <c r="I29" s="4"/>
      <c r="J29" s="9" t="s">
        <v>115</v>
      </c>
      <c r="K29" s="10" t="s">
        <v>59</v>
      </c>
      <c r="L29" s="10" t="s">
        <v>55</v>
      </c>
      <c r="M29" s="10" t="s">
        <v>54</v>
      </c>
      <c r="N29" s="4"/>
      <c r="O29" s="17" t="s">
        <v>36</v>
      </c>
      <c r="P29" s="13"/>
    </row>
    <row r="30" spans="1:16" x14ac:dyDescent="0.2">
      <c r="A30" s="4">
        <v>29</v>
      </c>
      <c r="B30" s="7" t="s">
        <v>16</v>
      </c>
      <c r="C30" s="5" t="s">
        <v>15</v>
      </c>
      <c r="D30" s="4" t="s">
        <v>11</v>
      </c>
      <c r="E30" s="4">
        <v>4</v>
      </c>
      <c r="F30" s="4">
        <v>5</v>
      </c>
      <c r="G30" s="4">
        <v>148</v>
      </c>
      <c r="H30" s="4">
        <v>1</v>
      </c>
      <c r="I30" s="4"/>
      <c r="J30" s="9" t="s">
        <v>116</v>
      </c>
      <c r="K30" s="10" t="s">
        <v>59</v>
      </c>
      <c r="L30" s="10" t="s">
        <v>55</v>
      </c>
      <c r="M30" s="10" t="s">
        <v>54</v>
      </c>
      <c r="N30" s="4"/>
      <c r="O30" s="17" t="s">
        <v>36</v>
      </c>
      <c r="P30" s="13"/>
    </row>
    <row r="31" spans="1:16" x14ac:dyDescent="0.2">
      <c r="A31" s="4">
        <v>30</v>
      </c>
      <c r="B31" s="7" t="s">
        <v>16</v>
      </c>
      <c r="C31" s="5" t="s">
        <v>15</v>
      </c>
      <c r="D31" s="4" t="s">
        <v>11</v>
      </c>
      <c r="E31" s="4">
        <v>4</v>
      </c>
      <c r="F31" s="4">
        <v>6</v>
      </c>
      <c r="G31" s="4">
        <v>148</v>
      </c>
      <c r="H31" s="4">
        <v>1</v>
      </c>
      <c r="I31" s="4"/>
      <c r="J31" s="9" t="s">
        <v>117</v>
      </c>
      <c r="K31" s="10" t="s">
        <v>59</v>
      </c>
      <c r="L31" s="10" t="s">
        <v>55</v>
      </c>
      <c r="M31" s="10" t="s">
        <v>54</v>
      </c>
      <c r="N31" s="4"/>
      <c r="O31" s="17" t="s">
        <v>36</v>
      </c>
      <c r="P31" s="13"/>
    </row>
    <row r="32" spans="1:16" x14ac:dyDescent="0.2">
      <c r="A32" s="4">
        <v>31</v>
      </c>
      <c r="B32" s="7" t="s">
        <v>16</v>
      </c>
      <c r="C32" s="5" t="s">
        <v>15</v>
      </c>
      <c r="D32" s="4" t="s">
        <v>11</v>
      </c>
      <c r="E32" s="4">
        <v>4</v>
      </c>
      <c r="F32" s="4">
        <v>7</v>
      </c>
      <c r="G32" s="4">
        <v>148</v>
      </c>
      <c r="H32" s="4">
        <v>1</v>
      </c>
      <c r="I32" s="4"/>
      <c r="J32" s="9" t="s">
        <v>118</v>
      </c>
      <c r="K32" s="10" t="s">
        <v>59</v>
      </c>
      <c r="L32" s="10" t="s">
        <v>55</v>
      </c>
      <c r="M32" s="10" t="s">
        <v>54</v>
      </c>
      <c r="N32" s="4"/>
      <c r="O32" s="17" t="s">
        <v>36</v>
      </c>
      <c r="P32" s="13"/>
    </row>
    <row r="33" spans="1:16" x14ac:dyDescent="0.2">
      <c r="A33" s="4">
        <v>32</v>
      </c>
      <c r="B33" s="7" t="s">
        <v>23</v>
      </c>
      <c r="C33" s="5" t="s">
        <v>15</v>
      </c>
      <c r="D33" s="4" t="s">
        <v>11</v>
      </c>
      <c r="E33" s="4">
        <v>4</v>
      </c>
      <c r="F33" s="4">
        <v>8</v>
      </c>
      <c r="G33" s="4">
        <v>148</v>
      </c>
      <c r="H33" s="4">
        <v>1</v>
      </c>
      <c r="I33" s="4"/>
      <c r="J33" s="9" t="s">
        <v>119</v>
      </c>
      <c r="K33" s="10" t="s">
        <v>59</v>
      </c>
      <c r="L33" s="10" t="s">
        <v>55</v>
      </c>
      <c r="M33" s="10" t="s">
        <v>54</v>
      </c>
      <c r="N33" s="4"/>
      <c r="O33" s="17" t="s">
        <v>36</v>
      </c>
      <c r="P33" s="13"/>
    </row>
    <row r="34" spans="1:16" x14ac:dyDescent="0.2">
      <c r="A34" s="4">
        <v>33</v>
      </c>
      <c r="B34" s="7" t="s">
        <v>23</v>
      </c>
      <c r="C34" s="5" t="s">
        <v>7</v>
      </c>
      <c r="D34" s="4" t="s">
        <v>10</v>
      </c>
      <c r="E34" s="4">
        <v>5</v>
      </c>
      <c r="F34" s="7">
        <v>1</v>
      </c>
      <c r="G34" s="7">
        <v>139</v>
      </c>
      <c r="H34" s="4">
        <v>1</v>
      </c>
      <c r="I34" s="4"/>
      <c r="J34" s="9" t="s">
        <v>120</v>
      </c>
      <c r="K34" s="10" t="s">
        <v>42</v>
      </c>
      <c r="L34" s="10" t="s">
        <v>49</v>
      </c>
      <c r="M34" s="10" t="s">
        <v>48</v>
      </c>
      <c r="N34" s="4"/>
      <c r="O34" s="17" t="s">
        <v>37</v>
      </c>
      <c r="P34" s="13"/>
    </row>
    <row r="35" spans="1:16" x14ac:dyDescent="0.2">
      <c r="A35" s="4">
        <v>34</v>
      </c>
      <c r="B35" s="7" t="s">
        <v>23</v>
      </c>
      <c r="C35" s="5" t="s">
        <v>7</v>
      </c>
      <c r="D35" s="4" t="s">
        <v>10</v>
      </c>
      <c r="E35" s="4">
        <v>5</v>
      </c>
      <c r="F35" s="4">
        <v>2</v>
      </c>
      <c r="G35" s="7">
        <v>139</v>
      </c>
      <c r="H35" s="4">
        <v>1</v>
      </c>
      <c r="I35" s="4"/>
      <c r="J35" s="9" t="s">
        <v>121</v>
      </c>
      <c r="K35" s="10" t="s">
        <v>42</v>
      </c>
      <c r="L35" s="10" t="s">
        <v>49</v>
      </c>
      <c r="M35" s="10" t="s">
        <v>48</v>
      </c>
      <c r="N35" s="4"/>
      <c r="O35" s="17" t="s">
        <v>37</v>
      </c>
      <c r="P35" s="13"/>
    </row>
    <row r="36" spans="1:16" x14ac:dyDescent="0.2">
      <c r="A36" s="4">
        <v>35</v>
      </c>
      <c r="B36" s="7" t="s">
        <v>23</v>
      </c>
      <c r="C36" s="5" t="s">
        <v>7</v>
      </c>
      <c r="D36" s="4" t="s">
        <v>10</v>
      </c>
      <c r="E36" s="4">
        <v>5</v>
      </c>
      <c r="F36" s="4">
        <v>3</v>
      </c>
      <c r="G36" s="7">
        <v>139</v>
      </c>
      <c r="H36" s="4">
        <v>1</v>
      </c>
      <c r="I36" s="4"/>
      <c r="J36" s="9" t="s">
        <v>122</v>
      </c>
      <c r="K36" s="10" t="s">
        <v>42</v>
      </c>
      <c r="L36" s="10" t="s">
        <v>49</v>
      </c>
      <c r="M36" s="10" t="s">
        <v>48</v>
      </c>
      <c r="N36" s="4"/>
      <c r="O36" s="17" t="s">
        <v>37</v>
      </c>
      <c r="P36" s="13"/>
    </row>
    <row r="37" spans="1:16" x14ac:dyDescent="0.2">
      <c r="A37" s="4">
        <v>36</v>
      </c>
      <c r="B37" s="7" t="s">
        <v>23</v>
      </c>
      <c r="C37" s="5" t="s">
        <v>7</v>
      </c>
      <c r="D37" s="4" t="s">
        <v>10</v>
      </c>
      <c r="E37" s="4">
        <v>5</v>
      </c>
      <c r="F37" s="4">
        <v>4</v>
      </c>
      <c r="G37" s="7">
        <v>139</v>
      </c>
      <c r="H37" s="4">
        <v>1</v>
      </c>
      <c r="I37" s="4"/>
      <c r="J37" s="9" t="s">
        <v>123</v>
      </c>
      <c r="K37" s="10" t="s">
        <v>42</v>
      </c>
      <c r="L37" s="10" t="s">
        <v>49</v>
      </c>
      <c r="M37" s="10" t="s">
        <v>48</v>
      </c>
      <c r="N37" s="4"/>
      <c r="O37" s="17" t="s">
        <v>37</v>
      </c>
      <c r="P37" s="13"/>
    </row>
    <row r="38" spans="1:16" x14ac:dyDescent="0.2">
      <c r="A38" s="4">
        <v>37</v>
      </c>
      <c r="B38" s="7" t="s">
        <v>23</v>
      </c>
      <c r="C38" s="5" t="s">
        <v>15</v>
      </c>
      <c r="D38" s="4" t="s">
        <v>11</v>
      </c>
      <c r="E38" s="4">
        <v>5</v>
      </c>
      <c r="F38" s="4">
        <v>5</v>
      </c>
      <c r="G38" s="7">
        <v>139</v>
      </c>
      <c r="H38" s="4">
        <v>1</v>
      </c>
      <c r="I38" s="4"/>
      <c r="J38" s="9" t="s">
        <v>124</v>
      </c>
      <c r="K38" s="10" t="s">
        <v>42</v>
      </c>
      <c r="L38" s="10" t="s">
        <v>49</v>
      </c>
      <c r="M38" s="10" t="s">
        <v>48</v>
      </c>
      <c r="N38" s="4"/>
      <c r="O38" s="17" t="s">
        <v>37</v>
      </c>
      <c r="P38" s="13"/>
    </row>
    <row r="39" spans="1:16" x14ac:dyDescent="0.2">
      <c r="A39" s="4">
        <v>38</v>
      </c>
      <c r="B39" s="7" t="s">
        <v>23</v>
      </c>
      <c r="C39" s="5" t="s">
        <v>15</v>
      </c>
      <c r="D39" s="4" t="s">
        <v>11</v>
      </c>
      <c r="E39" s="4">
        <v>5</v>
      </c>
      <c r="F39" s="4">
        <v>6</v>
      </c>
      <c r="G39" s="7">
        <v>139</v>
      </c>
      <c r="H39" s="4">
        <v>1</v>
      </c>
      <c r="I39" s="4"/>
      <c r="J39" s="9" t="s">
        <v>125</v>
      </c>
      <c r="K39" s="10" t="s">
        <v>42</v>
      </c>
      <c r="L39" s="10" t="s">
        <v>49</v>
      </c>
      <c r="M39" s="10" t="s">
        <v>48</v>
      </c>
      <c r="N39" s="4"/>
      <c r="O39" s="17" t="s">
        <v>37</v>
      </c>
      <c r="P39" s="13"/>
    </row>
    <row r="40" spans="1:16" x14ac:dyDescent="0.2">
      <c r="A40" s="4">
        <v>39</v>
      </c>
      <c r="B40" s="7" t="s">
        <v>23</v>
      </c>
      <c r="C40" s="5" t="s">
        <v>15</v>
      </c>
      <c r="D40" s="4" t="s">
        <v>11</v>
      </c>
      <c r="E40" s="4">
        <v>5</v>
      </c>
      <c r="F40" s="4">
        <v>7</v>
      </c>
      <c r="G40" s="7">
        <v>139</v>
      </c>
      <c r="H40" s="4">
        <v>1</v>
      </c>
      <c r="I40" s="4"/>
      <c r="J40" s="9" t="s">
        <v>126</v>
      </c>
      <c r="K40" s="10" t="s">
        <v>42</v>
      </c>
      <c r="L40" s="10" t="s">
        <v>49</v>
      </c>
      <c r="M40" s="10" t="s">
        <v>48</v>
      </c>
      <c r="N40" s="4"/>
      <c r="O40" s="17" t="s">
        <v>37</v>
      </c>
      <c r="P40" s="13"/>
    </row>
    <row r="41" spans="1:16" x14ac:dyDescent="0.2">
      <c r="A41" s="4">
        <v>40</v>
      </c>
      <c r="B41" s="7" t="s">
        <v>23</v>
      </c>
      <c r="C41" s="5" t="s">
        <v>15</v>
      </c>
      <c r="D41" s="4" t="s">
        <v>10</v>
      </c>
      <c r="E41" s="4">
        <v>5</v>
      </c>
      <c r="F41" s="4">
        <v>8</v>
      </c>
      <c r="G41" s="7">
        <v>139</v>
      </c>
      <c r="H41" s="4">
        <v>1</v>
      </c>
      <c r="I41" s="4"/>
      <c r="J41" s="9" t="s">
        <v>127</v>
      </c>
      <c r="K41" s="10" t="s">
        <v>42</v>
      </c>
      <c r="L41" s="10" t="s">
        <v>49</v>
      </c>
      <c r="M41" s="10" t="s">
        <v>48</v>
      </c>
      <c r="N41" s="4"/>
      <c r="O41" s="17" t="s">
        <v>37</v>
      </c>
      <c r="P41" s="13"/>
    </row>
    <row r="42" spans="1:16" x14ac:dyDescent="0.2">
      <c r="A42" s="4">
        <v>41</v>
      </c>
      <c r="B42" s="4" t="s">
        <v>16</v>
      </c>
      <c r="C42" s="5" t="s">
        <v>7</v>
      </c>
      <c r="D42" s="4" t="s">
        <v>11</v>
      </c>
      <c r="E42" s="4">
        <v>6</v>
      </c>
      <c r="F42" s="7">
        <v>1</v>
      </c>
      <c r="G42" s="4">
        <v>148</v>
      </c>
      <c r="H42" s="4">
        <v>1</v>
      </c>
      <c r="I42" s="4"/>
      <c r="J42" s="9" t="s">
        <v>128</v>
      </c>
      <c r="K42" s="11" t="s">
        <v>60</v>
      </c>
      <c r="L42" s="10" t="s">
        <v>57</v>
      </c>
      <c r="M42" s="11" t="s">
        <v>56</v>
      </c>
      <c r="N42" s="4"/>
      <c r="O42" s="17" t="s">
        <v>38</v>
      </c>
      <c r="P42" s="13"/>
    </row>
    <row r="43" spans="1:16" x14ac:dyDescent="0.2">
      <c r="A43" s="4">
        <v>42</v>
      </c>
      <c r="B43" s="4" t="s">
        <v>16</v>
      </c>
      <c r="C43" s="5" t="s">
        <v>7</v>
      </c>
      <c r="D43" s="4" t="s">
        <v>11</v>
      </c>
      <c r="E43" s="4">
        <v>6</v>
      </c>
      <c r="F43" s="4">
        <v>2</v>
      </c>
      <c r="G43" s="4">
        <v>148</v>
      </c>
      <c r="H43" s="4">
        <v>1</v>
      </c>
      <c r="I43" s="4"/>
      <c r="J43" s="9" t="s">
        <v>129</v>
      </c>
      <c r="K43" s="11" t="s">
        <v>60</v>
      </c>
      <c r="L43" s="10" t="s">
        <v>57</v>
      </c>
      <c r="M43" s="11" t="s">
        <v>56</v>
      </c>
      <c r="N43" s="4"/>
      <c r="O43" s="17" t="s">
        <v>38</v>
      </c>
      <c r="P43" s="13"/>
    </row>
    <row r="44" spans="1:16" x14ac:dyDescent="0.2">
      <c r="A44" s="4">
        <v>43</v>
      </c>
      <c r="B44" s="4" t="s">
        <v>21</v>
      </c>
      <c r="C44" s="5" t="s">
        <v>7</v>
      </c>
      <c r="D44" s="4" t="s">
        <v>11</v>
      </c>
      <c r="E44" s="4">
        <v>6</v>
      </c>
      <c r="F44" s="4">
        <v>3</v>
      </c>
      <c r="G44" s="4">
        <v>148</v>
      </c>
      <c r="H44" s="4">
        <v>1</v>
      </c>
      <c r="I44" s="4"/>
      <c r="J44" s="9" t="s">
        <v>130</v>
      </c>
      <c r="K44" s="11" t="s">
        <v>60</v>
      </c>
      <c r="L44" s="10" t="s">
        <v>57</v>
      </c>
      <c r="M44" s="11" t="s">
        <v>56</v>
      </c>
      <c r="N44" s="4"/>
      <c r="O44" s="17" t="s">
        <v>38</v>
      </c>
      <c r="P44" s="13"/>
    </row>
    <row r="45" spans="1:16" x14ac:dyDescent="0.2">
      <c r="A45" s="4">
        <v>44</v>
      </c>
      <c r="B45" s="4" t="s">
        <v>23</v>
      </c>
      <c r="C45" s="5" t="s">
        <v>7</v>
      </c>
      <c r="D45" s="4" t="s">
        <v>10</v>
      </c>
      <c r="E45" s="4">
        <v>6</v>
      </c>
      <c r="F45" s="4">
        <v>4</v>
      </c>
      <c r="G45" s="4">
        <v>148</v>
      </c>
      <c r="H45" s="4">
        <v>1</v>
      </c>
      <c r="I45" s="4"/>
      <c r="J45" s="9" t="s">
        <v>131</v>
      </c>
      <c r="K45" s="11" t="s">
        <v>60</v>
      </c>
      <c r="L45" s="10" t="s">
        <v>57</v>
      </c>
      <c r="M45" s="11" t="s">
        <v>56</v>
      </c>
      <c r="N45" s="4"/>
      <c r="O45" s="17" t="s">
        <v>38</v>
      </c>
      <c r="P45" s="13"/>
    </row>
    <row r="46" spans="1:16" x14ac:dyDescent="0.2">
      <c r="A46" s="4">
        <v>45</v>
      </c>
      <c r="B46" s="4" t="s">
        <v>16</v>
      </c>
      <c r="C46" s="5" t="s">
        <v>15</v>
      </c>
      <c r="D46" s="4" t="s">
        <v>10</v>
      </c>
      <c r="E46" s="4">
        <v>6</v>
      </c>
      <c r="F46" s="4">
        <v>5</v>
      </c>
      <c r="G46" s="4">
        <v>148</v>
      </c>
      <c r="H46" s="4">
        <v>1</v>
      </c>
      <c r="I46" s="4"/>
      <c r="J46" s="9" t="s">
        <v>132</v>
      </c>
      <c r="K46" s="11" t="s">
        <v>60</v>
      </c>
      <c r="L46" s="10" t="s">
        <v>57</v>
      </c>
      <c r="M46" s="11" t="s">
        <v>56</v>
      </c>
      <c r="N46" s="4"/>
      <c r="O46" s="17" t="s">
        <v>38</v>
      </c>
      <c r="P46" s="13"/>
    </row>
    <row r="47" spans="1:16" x14ac:dyDescent="0.2">
      <c r="A47" s="4">
        <v>46</v>
      </c>
      <c r="B47" s="4" t="s">
        <v>16</v>
      </c>
      <c r="C47" s="5" t="s">
        <v>15</v>
      </c>
      <c r="D47" s="4" t="s">
        <v>11</v>
      </c>
      <c r="E47" s="4">
        <v>6</v>
      </c>
      <c r="F47" s="4">
        <v>6</v>
      </c>
      <c r="G47" s="4">
        <v>148</v>
      </c>
      <c r="H47" s="4">
        <v>1</v>
      </c>
      <c r="I47" s="4"/>
      <c r="J47" s="9" t="s">
        <v>133</v>
      </c>
      <c r="K47" s="11" t="s">
        <v>60</v>
      </c>
      <c r="L47" s="10" t="s">
        <v>57</v>
      </c>
      <c r="M47" s="11" t="s">
        <v>56</v>
      </c>
      <c r="N47" s="4"/>
      <c r="O47" s="17" t="s">
        <v>38</v>
      </c>
      <c r="P47" s="13"/>
    </row>
    <row r="48" spans="1:16" x14ac:dyDescent="0.2">
      <c r="A48" s="4">
        <v>47</v>
      </c>
      <c r="B48" s="4" t="s">
        <v>21</v>
      </c>
      <c r="C48" s="5" t="s">
        <v>15</v>
      </c>
      <c r="D48" s="4" t="s">
        <v>11</v>
      </c>
      <c r="E48" s="4">
        <v>6</v>
      </c>
      <c r="F48" s="4">
        <v>7</v>
      </c>
      <c r="G48" s="4">
        <v>148</v>
      </c>
      <c r="H48" s="4">
        <v>1</v>
      </c>
      <c r="I48" s="4"/>
      <c r="J48" s="9" t="s">
        <v>134</v>
      </c>
      <c r="K48" s="11" t="s">
        <v>60</v>
      </c>
      <c r="L48" s="10" t="s">
        <v>57</v>
      </c>
      <c r="M48" s="11" t="s">
        <v>56</v>
      </c>
      <c r="N48" s="4"/>
      <c r="O48" s="17" t="s">
        <v>38</v>
      </c>
      <c r="P48" s="13"/>
    </row>
    <row r="49" spans="1:16" x14ac:dyDescent="0.2">
      <c r="A49" s="4">
        <v>48</v>
      </c>
      <c r="B49" s="4" t="s">
        <v>23</v>
      </c>
      <c r="C49" s="5" t="s">
        <v>15</v>
      </c>
      <c r="D49" s="4" t="s">
        <v>11</v>
      </c>
      <c r="E49" s="4">
        <v>6</v>
      </c>
      <c r="F49" s="4">
        <v>8</v>
      </c>
      <c r="G49" s="4">
        <v>148</v>
      </c>
      <c r="H49" s="4">
        <v>1</v>
      </c>
      <c r="I49" s="4"/>
      <c r="J49" s="9" t="s">
        <v>135</v>
      </c>
      <c r="K49" s="11" t="s">
        <v>60</v>
      </c>
      <c r="L49" s="10" t="s">
        <v>57</v>
      </c>
      <c r="M49" s="11" t="s">
        <v>56</v>
      </c>
      <c r="N49" s="4"/>
      <c r="O49" s="17" t="s">
        <v>38</v>
      </c>
      <c r="P49" s="13"/>
    </row>
    <row r="50" spans="1:16" x14ac:dyDescent="0.2">
      <c r="A50" s="4">
        <v>49</v>
      </c>
      <c r="B50" s="7" t="s">
        <v>23</v>
      </c>
      <c r="C50" s="5" t="s">
        <v>7</v>
      </c>
      <c r="D50" s="4" t="s">
        <v>11</v>
      </c>
      <c r="E50" s="4">
        <v>7</v>
      </c>
      <c r="F50" s="7">
        <v>1</v>
      </c>
      <c r="G50" s="7">
        <v>139</v>
      </c>
      <c r="H50" s="4">
        <v>1</v>
      </c>
      <c r="I50" s="4"/>
      <c r="J50" s="9" t="s">
        <v>136</v>
      </c>
      <c r="K50" s="10" t="s">
        <v>43</v>
      </c>
      <c r="L50" s="10" t="s">
        <v>51</v>
      </c>
      <c r="M50" s="10" t="s">
        <v>50</v>
      </c>
      <c r="N50" s="4"/>
      <c r="O50" s="17" t="s">
        <v>39</v>
      </c>
      <c r="P50" s="13"/>
    </row>
    <row r="51" spans="1:16" x14ac:dyDescent="0.2">
      <c r="A51" s="4">
        <v>50</v>
      </c>
      <c r="B51" s="7" t="s">
        <v>23</v>
      </c>
      <c r="C51" s="5" t="s">
        <v>7</v>
      </c>
      <c r="D51" s="4" t="s">
        <v>11</v>
      </c>
      <c r="E51" s="4">
        <v>7</v>
      </c>
      <c r="F51" s="4">
        <v>2</v>
      </c>
      <c r="G51" s="7">
        <v>139</v>
      </c>
      <c r="H51" s="4">
        <v>1</v>
      </c>
      <c r="I51" s="4"/>
      <c r="J51" s="9" t="s">
        <v>137</v>
      </c>
      <c r="K51" s="10" t="s">
        <v>43</v>
      </c>
      <c r="L51" s="10" t="s">
        <v>51</v>
      </c>
      <c r="M51" s="10" t="s">
        <v>50</v>
      </c>
      <c r="N51" s="4"/>
      <c r="O51" s="17" t="s">
        <v>39</v>
      </c>
      <c r="P51" s="13"/>
    </row>
    <row r="52" spans="1:16" x14ac:dyDescent="0.2">
      <c r="A52" s="4">
        <v>51</v>
      </c>
      <c r="B52" s="7" t="s">
        <v>23</v>
      </c>
      <c r="C52" s="5" t="s">
        <v>7</v>
      </c>
      <c r="D52" s="4" t="s">
        <v>11</v>
      </c>
      <c r="E52" s="4">
        <v>7</v>
      </c>
      <c r="F52" s="4">
        <v>3</v>
      </c>
      <c r="G52" s="7">
        <v>139</v>
      </c>
      <c r="H52" s="4">
        <v>1</v>
      </c>
      <c r="I52" s="4"/>
      <c r="J52" s="9" t="s">
        <v>138</v>
      </c>
      <c r="K52" s="10" t="s">
        <v>43</v>
      </c>
      <c r="L52" s="10" t="s">
        <v>51</v>
      </c>
      <c r="M52" s="10" t="s">
        <v>50</v>
      </c>
      <c r="N52" s="4"/>
      <c r="O52" s="17" t="s">
        <v>39</v>
      </c>
      <c r="P52" s="13"/>
    </row>
    <row r="53" spans="1:16" x14ac:dyDescent="0.2">
      <c r="A53" s="4">
        <v>52</v>
      </c>
      <c r="B53" s="7" t="s">
        <v>23</v>
      </c>
      <c r="C53" s="5" t="s">
        <v>7</v>
      </c>
      <c r="D53" s="4" t="s">
        <v>10</v>
      </c>
      <c r="E53" s="4">
        <v>7</v>
      </c>
      <c r="F53" s="4">
        <v>4</v>
      </c>
      <c r="G53" s="7">
        <v>139</v>
      </c>
      <c r="H53" s="4">
        <v>1</v>
      </c>
      <c r="I53" s="4"/>
      <c r="J53" s="9" t="s">
        <v>139</v>
      </c>
      <c r="K53" s="10" t="s">
        <v>43</v>
      </c>
      <c r="L53" s="10" t="s">
        <v>51</v>
      </c>
      <c r="M53" s="10" t="s">
        <v>50</v>
      </c>
      <c r="N53" s="4"/>
      <c r="O53" s="17" t="s">
        <v>39</v>
      </c>
      <c r="P53" s="13"/>
    </row>
    <row r="54" spans="1:16" x14ac:dyDescent="0.2">
      <c r="A54" s="4">
        <v>53</v>
      </c>
      <c r="B54" s="7" t="s">
        <v>23</v>
      </c>
      <c r="C54" s="5" t="s">
        <v>15</v>
      </c>
      <c r="D54" s="4" t="s">
        <v>10</v>
      </c>
      <c r="E54" s="4">
        <v>7</v>
      </c>
      <c r="F54" s="4">
        <v>5</v>
      </c>
      <c r="G54" s="7">
        <v>139</v>
      </c>
      <c r="H54" s="4">
        <v>1</v>
      </c>
      <c r="I54" s="4"/>
      <c r="J54" s="9" t="s">
        <v>140</v>
      </c>
      <c r="K54" s="10" t="s">
        <v>43</v>
      </c>
      <c r="L54" s="10" t="s">
        <v>51</v>
      </c>
      <c r="M54" s="10" t="s">
        <v>50</v>
      </c>
      <c r="N54" s="4"/>
      <c r="O54" s="17" t="s">
        <v>39</v>
      </c>
      <c r="P54" s="13" t="s">
        <v>146</v>
      </c>
    </row>
    <row r="55" spans="1:16" x14ac:dyDescent="0.2">
      <c r="A55" s="4">
        <v>54</v>
      </c>
      <c r="B55" s="7" t="s">
        <v>23</v>
      </c>
      <c r="C55" s="5" t="s">
        <v>15</v>
      </c>
      <c r="D55" s="4" t="s">
        <v>10</v>
      </c>
      <c r="E55" s="4">
        <v>7</v>
      </c>
      <c r="F55" s="4">
        <v>6</v>
      </c>
      <c r="G55" s="7">
        <v>139</v>
      </c>
      <c r="H55" s="4">
        <v>1</v>
      </c>
      <c r="I55" s="4"/>
      <c r="J55" s="9" t="s">
        <v>141</v>
      </c>
      <c r="K55" s="10" t="s">
        <v>43</v>
      </c>
      <c r="L55" s="10" t="s">
        <v>51</v>
      </c>
      <c r="M55" s="10" t="s">
        <v>50</v>
      </c>
      <c r="N55" s="4"/>
      <c r="O55" s="17" t="s">
        <v>39</v>
      </c>
      <c r="P55" s="13" t="s">
        <v>146</v>
      </c>
    </row>
    <row r="56" spans="1:16" x14ac:dyDescent="0.2">
      <c r="A56" s="4">
        <v>55</v>
      </c>
      <c r="B56" s="7" t="s">
        <v>23</v>
      </c>
      <c r="C56" s="5" t="s">
        <v>15</v>
      </c>
      <c r="D56" s="4" t="s">
        <v>11</v>
      </c>
      <c r="E56" s="4">
        <v>7</v>
      </c>
      <c r="F56" s="4">
        <v>7</v>
      </c>
      <c r="G56" s="7">
        <v>139</v>
      </c>
      <c r="H56" s="4">
        <v>1</v>
      </c>
      <c r="I56" s="4"/>
      <c r="J56" s="9" t="s">
        <v>142</v>
      </c>
      <c r="K56" s="10" t="s">
        <v>43</v>
      </c>
      <c r="L56" s="10" t="s">
        <v>51</v>
      </c>
      <c r="M56" s="10" t="s">
        <v>50</v>
      </c>
      <c r="N56" s="4"/>
      <c r="O56" s="17" t="s">
        <v>39</v>
      </c>
      <c r="P56" s="13"/>
    </row>
    <row r="57" spans="1:16" x14ac:dyDescent="0.2">
      <c r="A57" s="7">
        <v>56</v>
      </c>
      <c r="B57" s="7" t="s">
        <v>23</v>
      </c>
      <c r="C57" s="18" t="s">
        <v>15</v>
      </c>
      <c r="D57" s="7" t="s">
        <v>11</v>
      </c>
      <c r="E57" s="4">
        <v>7</v>
      </c>
      <c r="F57" s="4">
        <v>8</v>
      </c>
      <c r="G57" s="7">
        <v>139</v>
      </c>
      <c r="H57" s="7">
        <v>1</v>
      </c>
      <c r="I57" s="7"/>
      <c r="J57" s="9" t="s">
        <v>143</v>
      </c>
      <c r="K57" s="10" t="s">
        <v>43</v>
      </c>
      <c r="L57" s="10" t="s">
        <v>51</v>
      </c>
      <c r="M57" s="10" t="s">
        <v>50</v>
      </c>
      <c r="N57" s="7"/>
      <c r="O57" s="17" t="s">
        <v>39</v>
      </c>
      <c r="P57" s="13"/>
    </row>
    <row r="58" spans="1:16" x14ac:dyDescent="0.2">
      <c r="A58" s="4">
        <v>57</v>
      </c>
      <c r="B58" s="4" t="s">
        <v>31</v>
      </c>
      <c r="C58" s="5" t="s">
        <v>7</v>
      </c>
      <c r="D58" s="4" t="s">
        <v>10</v>
      </c>
      <c r="E58" s="7">
        <v>9</v>
      </c>
      <c r="F58" s="7">
        <v>1</v>
      </c>
      <c r="G58" s="7">
        <v>139</v>
      </c>
      <c r="H58" s="4">
        <v>2</v>
      </c>
      <c r="I58" s="4"/>
      <c r="J58" s="7" t="s">
        <v>88</v>
      </c>
      <c r="K58" s="10" t="s">
        <v>76</v>
      </c>
      <c r="L58" s="20" t="s">
        <v>79</v>
      </c>
      <c r="M58" s="20" t="s">
        <v>83</v>
      </c>
      <c r="N58" s="4"/>
      <c r="O58" s="4" t="s">
        <v>61</v>
      </c>
      <c r="P58" s="13" t="s">
        <v>146</v>
      </c>
    </row>
    <row r="59" spans="1:16" x14ac:dyDescent="0.2">
      <c r="A59" s="4">
        <v>58</v>
      </c>
      <c r="B59" s="4" t="s">
        <v>31</v>
      </c>
      <c r="C59" s="5" t="s">
        <v>7</v>
      </c>
      <c r="D59" s="4" t="s">
        <v>10</v>
      </c>
      <c r="E59" s="7">
        <v>9</v>
      </c>
      <c r="F59" s="4">
        <v>2</v>
      </c>
      <c r="G59" s="7">
        <v>139</v>
      </c>
      <c r="H59" s="4">
        <v>2</v>
      </c>
      <c r="I59" s="4"/>
      <c r="J59" s="7" t="s">
        <v>89</v>
      </c>
      <c r="K59" s="10" t="s">
        <v>76</v>
      </c>
      <c r="L59" s="20" t="s">
        <v>79</v>
      </c>
      <c r="M59" s="20" t="s">
        <v>83</v>
      </c>
      <c r="N59" s="4"/>
      <c r="O59" s="4" t="s">
        <v>61</v>
      </c>
      <c r="P59" s="13" t="s">
        <v>146</v>
      </c>
    </row>
    <row r="60" spans="1:16" x14ac:dyDescent="0.2">
      <c r="A60" s="4">
        <v>59</v>
      </c>
      <c r="B60" s="4" t="s">
        <v>31</v>
      </c>
      <c r="C60" s="5" t="s">
        <v>7</v>
      </c>
      <c r="D60" s="4" t="s">
        <v>11</v>
      </c>
      <c r="E60" s="7">
        <v>9</v>
      </c>
      <c r="F60" s="4">
        <v>3</v>
      </c>
      <c r="G60" s="7">
        <v>139</v>
      </c>
      <c r="H60" s="4">
        <v>2</v>
      </c>
      <c r="I60" s="4"/>
      <c r="J60" s="7" t="s">
        <v>90</v>
      </c>
      <c r="K60" s="10" t="s">
        <v>76</v>
      </c>
      <c r="L60" s="20" t="s">
        <v>79</v>
      </c>
      <c r="M60" s="20" t="s">
        <v>83</v>
      </c>
      <c r="N60" s="4"/>
      <c r="O60" s="4" t="s">
        <v>61</v>
      </c>
      <c r="P60" s="13" t="s">
        <v>146</v>
      </c>
    </row>
    <row r="61" spans="1:16" x14ac:dyDescent="0.2">
      <c r="A61" s="4">
        <v>60</v>
      </c>
      <c r="B61" s="4" t="s">
        <v>31</v>
      </c>
      <c r="C61" s="5" t="s">
        <v>7</v>
      </c>
      <c r="D61" s="4" t="s">
        <v>11</v>
      </c>
      <c r="E61" s="7">
        <v>9</v>
      </c>
      <c r="F61" s="4">
        <v>4</v>
      </c>
      <c r="G61" s="7">
        <v>139</v>
      </c>
      <c r="H61" s="4">
        <v>2</v>
      </c>
      <c r="I61" s="4"/>
      <c r="J61" s="7" t="s">
        <v>91</v>
      </c>
      <c r="K61" s="10" t="s">
        <v>76</v>
      </c>
      <c r="L61" s="20" t="s">
        <v>79</v>
      </c>
      <c r="M61" s="20" t="s">
        <v>83</v>
      </c>
      <c r="N61" s="4"/>
      <c r="O61" s="4" t="s">
        <v>61</v>
      </c>
      <c r="P61" s="13" t="s">
        <v>146</v>
      </c>
    </row>
    <row r="62" spans="1:16" x14ac:dyDescent="0.2">
      <c r="A62" s="4">
        <v>61</v>
      </c>
      <c r="B62" s="4" t="s">
        <v>31</v>
      </c>
      <c r="C62" s="5" t="s">
        <v>15</v>
      </c>
      <c r="D62" s="4" t="s">
        <v>11</v>
      </c>
      <c r="E62" s="7">
        <v>9</v>
      </c>
      <c r="F62" s="4">
        <v>5</v>
      </c>
      <c r="G62" s="7">
        <v>139</v>
      </c>
      <c r="H62" s="4">
        <v>2</v>
      </c>
      <c r="I62" s="4"/>
      <c r="J62" s="7" t="s">
        <v>92</v>
      </c>
      <c r="K62" s="10" t="s">
        <v>76</v>
      </c>
      <c r="L62" s="20" t="s">
        <v>79</v>
      </c>
      <c r="M62" s="20" t="s">
        <v>83</v>
      </c>
      <c r="N62" s="4"/>
      <c r="O62" s="4" t="s">
        <v>61</v>
      </c>
      <c r="P62" s="13" t="s">
        <v>146</v>
      </c>
    </row>
    <row r="63" spans="1:16" x14ac:dyDescent="0.2">
      <c r="A63" s="4">
        <v>62</v>
      </c>
      <c r="B63" s="4" t="s">
        <v>31</v>
      </c>
      <c r="C63" s="5" t="s">
        <v>15</v>
      </c>
      <c r="D63" s="4" t="s">
        <v>11</v>
      </c>
      <c r="E63" s="7">
        <v>9</v>
      </c>
      <c r="F63" s="4">
        <v>6</v>
      </c>
      <c r="G63" s="7">
        <v>139</v>
      </c>
      <c r="H63" s="4">
        <v>2</v>
      </c>
      <c r="I63" s="4"/>
      <c r="J63" s="7" t="s">
        <v>93</v>
      </c>
      <c r="K63" s="10" t="s">
        <v>76</v>
      </c>
      <c r="L63" s="20" t="s">
        <v>79</v>
      </c>
      <c r="M63" s="20" t="s">
        <v>83</v>
      </c>
      <c r="N63" s="4"/>
      <c r="O63" s="4" t="s">
        <v>61</v>
      </c>
      <c r="P63" s="13"/>
    </row>
    <row r="64" spans="1:16" x14ac:dyDescent="0.2">
      <c r="A64" s="4">
        <v>63</v>
      </c>
      <c r="B64" s="4" t="s">
        <v>31</v>
      </c>
      <c r="C64" s="5" t="s">
        <v>15</v>
      </c>
      <c r="D64" s="4" t="s">
        <v>10</v>
      </c>
      <c r="E64" s="7">
        <v>9</v>
      </c>
      <c r="F64" s="4">
        <v>7</v>
      </c>
      <c r="G64" s="7">
        <v>139</v>
      </c>
      <c r="H64" s="4">
        <v>2</v>
      </c>
      <c r="I64" s="4"/>
      <c r="J64" s="7" t="s">
        <v>94</v>
      </c>
      <c r="K64" s="10" t="s">
        <v>76</v>
      </c>
      <c r="L64" s="20" t="s">
        <v>79</v>
      </c>
      <c r="M64" s="20" t="s">
        <v>83</v>
      </c>
      <c r="N64" s="4"/>
      <c r="O64" s="4" t="s">
        <v>61</v>
      </c>
      <c r="P64" s="13" t="s">
        <v>146</v>
      </c>
    </row>
    <row r="65" spans="1:16" x14ac:dyDescent="0.2">
      <c r="A65" s="4">
        <v>64</v>
      </c>
      <c r="B65" s="4" t="s">
        <v>31</v>
      </c>
      <c r="C65" s="5" t="s">
        <v>15</v>
      </c>
      <c r="D65" s="4" t="s">
        <v>10</v>
      </c>
      <c r="E65" s="7">
        <v>9</v>
      </c>
      <c r="F65" s="4">
        <v>8</v>
      </c>
      <c r="G65" s="7">
        <v>139</v>
      </c>
      <c r="H65" s="4">
        <v>2</v>
      </c>
      <c r="I65" s="4"/>
      <c r="J65" s="7" t="s">
        <v>95</v>
      </c>
      <c r="K65" s="10" t="s">
        <v>76</v>
      </c>
      <c r="L65" s="20" t="s">
        <v>79</v>
      </c>
      <c r="M65" s="20" t="s">
        <v>83</v>
      </c>
      <c r="N65" s="4"/>
      <c r="O65" s="4" t="s">
        <v>61</v>
      </c>
      <c r="P65" s="13" t="s">
        <v>146</v>
      </c>
    </row>
    <row r="66" spans="1:16" x14ac:dyDescent="0.2">
      <c r="A66" s="4">
        <v>65</v>
      </c>
      <c r="B66" s="4" t="s">
        <v>22</v>
      </c>
      <c r="C66" s="5" t="s">
        <v>7</v>
      </c>
      <c r="D66" s="4" t="s">
        <v>11</v>
      </c>
      <c r="E66" s="7">
        <v>10</v>
      </c>
      <c r="F66" s="7">
        <v>1</v>
      </c>
      <c r="G66" s="4">
        <v>148</v>
      </c>
      <c r="H66" s="4">
        <v>2</v>
      </c>
      <c r="I66" s="4"/>
      <c r="J66" s="9" t="s">
        <v>96</v>
      </c>
      <c r="K66" s="10" t="s">
        <v>67</v>
      </c>
      <c r="L66" s="10" t="s">
        <v>71</v>
      </c>
      <c r="M66" s="10" t="s">
        <v>70</v>
      </c>
      <c r="N66" s="4"/>
      <c r="O66" s="4" t="s">
        <v>62</v>
      </c>
      <c r="P66" s="13"/>
    </row>
    <row r="67" spans="1:16" x14ac:dyDescent="0.2">
      <c r="A67" s="4">
        <v>66</v>
      </c>
      <c r="B67" s="4" t="s">
        <v>22</v>
      </c>
      <c r="C67" s="5" t="s">
        <v>7</v>
      </c>
      <c r="D67" s="4" t="s">
        <v>11</v>
      </c>
      <c r="E67" s="7">
        <v>10</v>
      </c>
      <c r="F67" s="4">
        <v>2</v>
      </c>
      <c r="G67" s="4">
        <v>148</v>
      </c>
      <c r="H67" s="4">
        <v>2</v>
      </c>
      <c r="I67" s="4"/>
      <c r="J67" s="9" t="s">
        <v>97</v>
      </c>
      <c r="K67" s="10" t="s">
        <v>67</v>
      </c>
      <c r="L67" s="10" t="s">
        <v>71</v>
      </c>
      <c r="M67" s="10" t="s">
        <v>70</v>
      </c>
      <c r="N67" s="4"/>
      <c r="O67" s="4" t="s">
        <v>62</v>
      </c>
      <c r="P67" s="13"/>
    </row>
    <row r="68" spans="1:16" x14ac:dyDescent="0.2">
      <c r="A68" s="4">
        <v>67</v>
      </c>
      <c r="B68" s="4" t="s">
        <v>22</v>
      </c>
      <c r="C68" s="5" t="s">
        <v>7</v>
      </c>
      <c r="D68" s="4" t="s">
        <v>11</v>
      </c>
      <c r="E68" s="7">
        <v>10</v>
      </c>
      <c r="F68" s="4">
        <v>3</v>
      </c>
      <c r="G68" s="4">
        <v>148</v>
      </c>
      <c r="H68" s="4">
        <v>2</v>
      </c>
      <c r="I68" s="4"/>
      <c r="J68" s="9" t="s">
        <v>98</v>
      </c>
      <c r="K68" s="10" t="s">
        <v>67</v>
      </c>
      <c r="L68" s="10" t="s">
        <v>71</v>
      </c>
      <c r="M68" s="10" t="s">
        <v>70</v>
      </c>
      <c r="N68" s="4"/>
      <c r="O68" s="4" t="s">
        <v>62</v>
      </c>
      <c r="P68" s="13"/>
    </row>
    <row r="69" spans="1:16" x14ac:dyDescent="0.2">
      <c r="A69" s="4">
        <v>68</v>
      </c>
      <c r="B69" s="4" t="s">
        <v>22</v>
      </c>
      <c r="C69" s="5" t="s">
        <v>7</v>
      </c>
      <c r="D69" s="4" t="s">
        <v>11</v>
      </c>
      <c r="E69" s="7">
        <v>10</v>
      </c>
      <c r="F69" s="4">
        <v>4</v>
      </c>
      <c r="G69" s="4">
        <v>148</v>
      </c>
      <c r="H69" s="4">
        <v>2</v>
      </c>
      <c r="I69" s="4"/>
      <c r="J69" s="9" t="s">
        <v>99</v>
      </c>
      <c r="K69" s="10" t="s">
        <v>67</v>
      </c>
      <c r="L69" s="10" t="s">
        <v>71</v>
      </c>
      <c r="M69" s="10" t="s">
        <v>70</v>
      </c>
      <c r="N69" s="4"/>
      <c r="O69" s="4" t="s">
        <v>62</v>
      </c>
      <c r="P69" s="13"/>
    </row>
    <row r="70" spans="1:16" x14ac:dyDescent="0.2">
      <c r="A70" s="4">
        <v>69</v>
      </c>
      <c r="B70" s="4" t="s">
        <v>22</v>
      </c>
      <c r="C70" s="5" t="s">
        <v>15</v>
      </c>
      <c r="D70" s="4" t="s">
        <v>11</v>
      </c>
      <c r="E70" s="7">
        <v>10</v>
      </c>
      <c r="F70" s="4">
        <v>5</v>
      </c>
      <c r="G70" s="4">
        <v>148</v>
      </c>
      <c r="H70" s="4">
        <v>2</v>
      </c>
      <c r="I70" s="4"/>
      <c r="J70" s="9" t="s">
        <v>100</v>
      </c>
      <c r="K70" s="10" t="s">
        <v>67</v>
      </c>
      <c r="L70" s="10" t="s">
        <v>71</v>
      </c>
      <c r="M70" s="10" t="s">
        <v>70</v>
      </c>
      <c r="N70" s="4"/>
      <c r="O70" s="4" t="s">
        <v>62</v>
      </c>
      <c r="P70" s="13" t="s">
        <v>146</v>
      </c>
    </row>
    <row r="71" spans="1:16" x14ac:dyDescent="0.2">
      <c r="A71" s="4">
        <v>70</v>
      </c>
      <c r="B71" s="4" t="s">
        <v>22</v>
      </c>
      <c r="C71" s="5" t="s">
        <v>15</v>
      </c>
      <c r="D71" s="4" t="s">
        <v>10</v>
      </c>
      <c r="E71" s="7">
        <v>10</v>
      </c>
      <c r="F71" s="4">
        <v>6</v>
      </c>
      <c r="G71" s="4">
        <v>148</v>
      </c>
      <c r="H71" s="4">
        <v>2</v>
      </c>
      <c r="I71" s="4"/>
      <c r="J71" s="9" t="s">
        <v>101</v>
      </c>
      <c r="K71" s="10" t="s">
        <v>67</v>
      </c>
      <c r="L71" s="10" t="s">
        <v>71</v>
      </c>
      <c r="M71" s="10" t="s">
        <v>70</v>
      </c>
      <c r="N71" s="4"/>
      <c r="O71" s="4" t="s">
        <v>62</v>
      </c>
      <c r="P71" s="13"/>
    </row>
    <row r="72" spans="1:16" x14ac:dyDescent="0.2">
      <c r="A72" s="4">
        <v>71</v>
      </c>
      <c r="B72" s="4" t="s">
        <v>22</v>
      </c>
      <c r="C72" s="5" t="s">
        <v>15</v>
      </c>
      <c r="D72" s="4" t="s">
        <v>11</v>
      </c>
      <c r="E72" s="7">
        <v>10</v>
      </c>
      <c r="F72" s="4">
        <v>7</v>
      </c>
      <c r="G72" s="4">
        <v>148</v>
      </c>
      <c r="H72" s="4">
        <v>2</v>
      </c>
      <c r="I72" s="4"/>
      <c r="J72" s="9" t="s">
        <v>102</v>
      </c>
      <c r="K72" s="10" t="s">
        <v>67</v>
      </c>
      <c r="L72" s="10" t="s">
        <v>71</v>
      </c>
      <c r="M72" s="10" t="s">
        <v>70</v>
      </c>
      <c r="N72" s="4"/>
      <c r="O72" s="4" t="s">
        <v>62</v>
      </c>
      <c r="P72" s="13" t="s">
        <v>146</v>
      </c>
    </row>
    <row r="73" spans="1:16" x14ac:dyDescent="0.2">
      <c r="A73" s="4">
        <v>72</v>
      </c>
      <c r="B73" s="4" t="s">
        <v>22</v>
      </c>
      <c r="C73" s="5" t="s">
        <v>15</v>
      </c>
      <c r="D73" s="4" t="s">
        <v>11</v>
      </c>
      <c r="E73" s="7">
        <v>10</v>
      </c>
      <c r="F73" s="4">
        <v>8</v>
      </c>
      <c r="G73" s="4">
        <v>148</v>
      </c>
      <c r="H73" s="4">
        <v>2</v>
      </c>
      <c r="I73" s="4"/>
      <c r="J73" s="9" t="s">
        <v>103</v>
      </c>
      <c r="K73" s="10" t="s">
        <v>67</v>
      </c>
      <c r="L73" s="10" t="s">
        <v>71</v>
      </c>
      <c r="M73" s="10" t="s">
        <v>70</v>
      </c>
      <c r="N73" s="4"/>
      <c r="O73" s="4" t="s">
        <v>62</v>
      </c>
      <c r="P73" s="13"/>
    </row>
    <row r="74" spans="1:16" x14ac:dyDescent="0.2">
      <c r="A74" s="4">
        <v>73</v>
      </c>
      <c r="B74" s="4" t="s">
        <v>24</v>
      </c>
      <c r="C74" s="5" t="s">
        <v>7</v>
      </c>
      <c r="D74" s="4" t="s">
        <v>11</v>
      </c>
      <c r="E74" s="7">
        <v>11</v>
      </c>
      <c r="F74" s="7">
        <v>1</v>
      </c>
      <c r="G74" s="7">
        <v>139</v>
      </c>
      <c r="H74" s="4">
        <v>2</v>
      </c>
      <c r="I74" s="4"/>
      <c r="J74" s="9" t="s">
        <v>104</v>
      </c>
      <c r="K74" s="20" t="s">
        <v>77</v>
      </c>
      <c r="L74" s="20" t="s">
        <v>80</v>
      </c>
      <c r="M74" s="20" t="s">
        <v>84</v>
      </c>
      <c r="N74" s="4"/>
      <c r="O74" s="4" t="s">
        <v>63</v>
      </c>
      <c r="P74" s="13" t="s">
        <v>146</v>
      </c>
    </row>
    <row r="75" spans="1:16" x14ac:dyDescent="0.2">
      <c r="A75" s="4">
        <v>74</v>
      </c>
      <c r="B75" s="4" t="s">
        <v>24</v>
      </c>
      <c r="C75" s="5" t="s">
        <v>7</v>
      </c>
      <c r="D75" s="4" t="s">
        <v>10</v>
      </c>
      <c r="E75" s="7">
        <v>11</v>
      </c>
      <c r="F75" s="4">
        <v>2</v>
      </c>
      <c r="G75" s="7">
        <v>139</v>
      </c>
      <c r="H75" s="4">
        <v>2</v>
      </c>
      <c r="I75" s="4"/>
      <c r="J75" s="9" t="s">
        <v>105</v>
      </c>
      <c r="K75" s="20" t="s">
        <v>77</v>
      </c>
      <c r="L75" s="20" t="s">
        <v>80</v>
      </c>
      <c r="M75" s="20" t="s">
        <v>84</v>
      </c>
      <c r="N75" s="4"/>
      <c r="O75" s="4" t="s">
        <v>63</v>
      </c>
      <c r="P75" s="13" t="s">
        <v>146</v>
      </c>
    </row>
    <row r="76" spans="1:16" x14ac:dyDescent="0.2">
      <c r="A76" s="4">
        <v>75</v>
      </c>
      <c r="B76" s="4" t="s">
        <v>24</v>
      </c>
      <c r="C76" s="5" t="s">
        <v>7</v>
      </c>
      <c r="D76" s="4" t="s">
        <v>10</v>
      </c>
      <c r="E76" s="7">
        <v>11</v>
      </c>
      <c r="F76" s="4">
        <v>3</v>
      </c>
      <c r="G76" s="7">
        <v>139</v>
      </c>
      <c r="H76" s="4">
        <v>2</v>
      </c>
      <c r="I76" s="4"/>
      <c r="J76" s="9" t="s">
        <v>106</v>
      </c>
      <c r="K76" s="20" t="s">
        <v>77</v>
      </c>
      <c r="L76" s="20" t="s">
        <v>80</v>
      </c>
      <c r="M76" s="20" t="s">
        <v>84</v>
      </c>
      <c r="N76" s="4"/>
      <c r="O76" s="4" t="s">
        <v>63</v>
      </c>
      <c r="P76" s="13" t="s">
        <v>146</v>
      </c>
    </row>
    <row r="77" spans="1:16" x14ac:dyDescent="0.2">
      <c r="A77" s="4">
        <v>76</v>
      </c>
      <c r="B77" s="4" t="s">
        <v>24</v>
      </c>
      <c r="C77" s="5" t="s">
        <v>7</v>
      </c>
      <c r="D77" s="4" t="s">
        <v>10</v>
      </c>
      <c r="E77" s="7">
        <v>11</v>
      </c>
      <c r="F77" s="4">
        <v>4</v>
      </c>
      <c r="G77" s="7">
        <v>139</v>
      </c>
      <c r="H77" s="4">
        <v>2</v>
      </c>
      <c r="I77" s="4"/>
      <c r="J77" s="9" t="s">
        <v>107</v>
      </c>
      <c r="K77" s="20" t="s">
        <v>77</v>
      </c>
      <c r="L77" s="20" t="s">
        <v>80</v>
      </c>
      <c r="M77" s="20" t="s">
        <v>84</v>
      </c>
      <c r="N77" s="4"/>
      <c r="O77" s="4" t="s">
        <v>63</v>
      </c>
      <c r="P77" s="13" t="s">
        <v>146</v>
      </c>
    </row>
    <row r="78" spans="1:16" x14ac:dyDescent="0.2">
      <c r="A78" s="4">
        <v>77</v>
      </c>
      <c r="B78" s="4" t="s">
        <v>24</v>
      </c>
      <c r="C78" s="5" t="s">
        <v>15</v>
      </c>
      <c r="D78" s="4" t="s">
        <v>10</v>
      </c>
      <c r="E78" s="7">
        <v>11</v>
      </c>
      <c r="F78" s="4">
        <v>5</v>
      </c>
      <c r="G78" s="7">
        <v>139</v>
      </c>
      <c r="H78" s="4">
        <v>2</v>
      </c>
      <c r="I78" s="4"/>
      <c r="J78" s="9" t="s">
        <v>108</v>
      </c>
      <c r="K78" s="20" t="s">
        <v>77</v>
      </c>
      <c r="L78" s="20" t="s">
        <v>80</v>
      </c>
      <c r="M78" s="20" t="s">
        <v>84</v>
      </c>
      <c r="N78" s="4"/>
      <c r="O78" s="4" t="s">
        <v>63</v>
      </c>
      <c r="P78" s="13" t="s">
        <v>146</v>
      </c>
    </row>
    <row r="79" spans="1:16" x14ac:dyDescent="0.2">
      <c r="A79" s="4">
        <v>78</v>
      </c>
      <c r="B79" s="4" t="s">
        <v>24</v>
      </c>
      <c r="C79" s="5" t="s">
        <v>15</v>
      </c>
      <c r="D79" s="4" t="s">
        <v>10</v>
      </c>
      <c r="E79" s="7">
        <v>11</v>
      </c>
      <c r="F79" s="4">
        <v>6</v>
      </c>
      <c r="G79" s="7">
        <v>139</v>
      </c>
      <c r="H79" s="4">
        <v>2</v>
      </c>
      <c r="I79" s="4"/>
      <c r="J79" s="9" t="s">
        <v>109</v>
      </c>
      <c r="K79" s="20" t="s">
        <v>77</v>
      </c>
      <c r="L79" s="20" t="s">
        <v>80</v>
      </c>
      <c r="M79" s="20" t="s">
        <v>84</v>
      </c>
      <c r="N79" s="4"/>
      <c r="O79" s="4" t="s">
        <v>63</v>
      </c>
      <c r="P79" s="13"/>
    </row>
    <row r="80" spans="1:16" x14ac:dyDescent="0.2">
      <c r="A80" s="4">
        <v>79</v>
      </c>
      <c r="B80" s="4" t="s">
        <v>24</v>
      </c>
      <c r="C80" s="5" t="s">
        <v>15</v>
      </c>
      <c r="D80" s="4" t="s">
        <v>10</v>
      </c>
      <c r="E80" s="7">
        <v>11</v>
      </c>
      <c r="F80" s="4">
        <v>7</v>
      </c>
      <c r="G80" s="7">
        <v>139</v>
      </c>
      <c r="H80" s="4">
        <v>2</v>
      </c>
      <c r="I80" s="4"/>
      <c r="J80" s="9" t="s">
        <v>110</v>
      </c>
      <c r="K80" s="20" t="s">
        <v>77</v>
      </c>
      <c r="L80" s="20" t="s">
        <v>80</v>
      </c>
      <c r="M80" s="20" t="s">
        <v>84</v>
      </c>
      <c r="N80" s="4"/>
      <c r="O80" s="4" t="s">
        <v>63</v>
      </c>
      <c r="P80" s="13" t="s">
        <v>146</v>
      </c>
    </row>
    <row r="81" spans="1:16" x14ac:dyDescent="0.2">
      <c r="A81" s="4">
        <v>80</v>
      </c>
      <c r="B81" s="4" t="s">
        <v>24</v>
      </c>
      <c r="C81" s="5" t="s">
        <v>15</v>
      </c>
      <c r="D81" s="4" t="s">
        <v>10</v>
      </c>
      <c r="E81" s="7">
        <v>11</v>
      </c>
      <c r="F81" s="4">
        <v>8</v>
      </c>
      <c r="G81" s="7">
        <v>139</v>
      </c>
      <c r="H81" s="4">
        <v>2</v>
      </c>
      <c r="I81" s="4"/>
      <c r="J81" s="9" t="s">
        <v>111</v>
      </c>
      <c r="K81" s="20" t="s">
        <v>77</v>
      </c>
      <c r="L81" s="20" t="s">
        <v>80</v>
      </c>
      <c r="M81" s="20" t="s">
        <v>84</v>
      </c>
      <c r="N81" s="4"/>
      <c r="O81" s="4" t="s">
        <v>63</v>
      </c>
      <c r="P81" s="13"/>
    </row>
    <row r="82" spans="1:16" x14ac:dyDescent="0.2">
      <c r="A82" s="4">
        <v>81</v>
      </c>
      <c r="B82" s="4" t="s">
        <v>31</v>
      </c>
      <c r="C82" s="5" t="s">
        <v>7</v>
      </c>
      <c r="D82" s="4" t="s">
        <v>11</v>
      </c>
      <c r="E82" s="7">
        <v>12</v>
      </c>
      <c r="F82" s="7">
        <v>1</v>
      </c>
      <c r="G82" s="4">
        <v>148</v>
      </c>
      <c r="H82" s="4">
        <v>2</v>
      </c>
      <c r="I82" s="4"/>
      <c r="J82" s="9" t="s">
        <v>112</v>
      </c>
      <c r="K82" s="20" t="s">
        <v>68</v>
      </c>
      <c r="L82" s="10" t="s">
        <v>73</v>
      </c>
      <c r="M82" s="20" t="s">
        <v>72</v>
      </c>
      <c r="N82" s="4"/>
      <c r="O82" s="4" t="s">
        <v>64</v>
      </c>
      <c r="P82" s="13"/>
    </row>
    <row r="83" spans="1:16" x14ac:dyDescent="0.2">
      <c r="A83" s="4">
        <v>82</v>
      </c>
      <c r="B83" s="4" t="s">
        <v>31</v>
      </c>
      <c r="C83" s="5" t="s">
        <v>7</v>
      </c>
      <c r="D83" s="4" t="s">
        <v>11</v>
      </c>
      <c r="E83" s="7">
        <v>12</v>
      </c>
      <c r="F83" s="4">
        <v>2</v>
      </c>
      <c r="G83" s="4">
        <v>148</v>
      </c>
      <c r="H83" s="4">
        <v>2</v>
      </c>
      <c r="I83" s="4"/>
      <c r="J83" s="9" t="s">
        <v>113</v>
      </c>
      <c r="K83" s="20" t="s">
        <v>68</v>
      </c>
      <c r="L83" s="10" t="s">
        <v>73</v>
      </c>
      <c r="M83" s="20" t="s">
        <v>72</v>
      </c>
      <c r="N83" s="4"/>
      <c r="O83" s="4" t="s">
        <v>64</v>
      </c>
      <c r="P83" s="13" t="s">
        <v>146</v>
      </c>
    </row>
    <row r="84" spans="1:16" x14ac:dyDescent="0.2">
      <c r="A84" s="4">
        <v>83</v>
      </c>
      <c r="B84" s="4" t="s">
        <v>31</v>
      </c>
      <c r="C84" s="5" t="s">
        <v>7</v>
      </c>
      <c r="D84" s="4" t="s">
        <v>11</v>
      </c>
      <c r="E84" s="7">
        <v>12</v>
      </c>
      <c r="F84" s="4">
        <v>3</v>
      </c>
      <c r="G84" s="4">
        <v>148</v>
      </c>
      <c r="H84" s="4">
        <v>2</v>
      </c>
      <c r="I84" s="4"/>
      <c r="J84" s="9" t="s">
        <v>114</v>
      </c>
      <c r="K84" s="20" t="s">
        <v>68</v>
      </c>
      <c r="L84" s="10" t="s">
        <v>73</v>
      </c>
      <c r="M84" s="20" t="s">
        <v>72</v>
      </c>
      <c r="N84" s="4"/>
      <c r="O84" s="4" t="s">
        <v>64</v>
      </c>
      <c r="P84" s="13" t="s">
        <v>146</v>
      </c>
    </row>
    <row r="85" spans="1:16" x14ac:dyDescent="0.2">
      <c r="A85" s="4">
        <v>84</v>
      </c>
      <c r="B85" s="4" t="s">
        <v>31</v>
      </c>
      <c r="C85" s="5" t="s">
        <v>7</v>
      </c>
      <c r="D85" s="4" t="s">
        <v>11</v>
      </c>
      <c r="E85" s="7">
        <v>12</v>
      </c>
      <c r="F85" s="4">
        <v>4</v>
      </c>
      <c r="G85" s="4">
        <v>148</v>
      </c>
      <c r="H85" s="4">
        <v>2</v>
      </c>
      <c r="I85" s="4"/>
      <c r="J85" s="9" t="s">
        <v>115</v>
      </c>
      <c r="K85" s="20" t="s">
        <v>68</v>
      </c>
      <c r="L85" s="10" t="s">
        <v>73</v>
      </c>
      <c r="M85" s="20" t="s">
        <v>72</v>
      </c>
      <c r="N85" s="4"/>
      <c r="O85" s="4" t="s">
        <v>64</v>
      </c>
      <c r="P85" s="13"/>
    </row>
    <row r="86" spans="1:16" x14ac:dyDescent="0.2">
      <c r="A86" s="4">
        <v>85</v>
      </c>
      <c r="B86" s="4" t="s">
        <v>31</v>
      </c>
      <c r="C86" s="5" t="s">
        <v>15</v>
      </c>
      <c r="D86" s="4" t="s">
        <v>10</v>
      </c>
      <c r="E86" s="7">
        <v>12</v>
      </c>
      <c r="F86" s="4">
        <v>5</v>
      </c>
      <c r="G86" s="4">
        <v>148</v>
      </c>
      <c r="H86" s="4">
        <v>2</v>
      </c>
      <c r="I86" s="4"/>
      <c r="J86" s="9" t="s">
        <v>116</v>
      </c>
      <c r="K86" s="20" t="s">
        <v>68</v>
      </c>
      <c r="L86" s="10" t="s">
        <v>73</v>
      </c>
      <c r="M86" s="20" t="s">
        <v>72</v>
      </c>
      <c r="N86" s="4"/>
      <c r="O86" s="4" t="s">
        <v>64</v>
      </c>
      <c r="P86" s="13" t="s">
        <v>146</v>
      </c>
    </row>
    <row r="87" spans="1:16" x14ac:dyDescent="0.2">
      <c r="A87" s="4">
        <v>86</v>
      </c>
      <c r="B87" s="4" t="s">
        <v>31</v>
      </c>
      <c r="C87" s="5" t="s">
        <v>15</v>
      </c>
      <c r="D87" s="4" t="s">
        <v>11</v>
      </c>
      <c r="E87" s="7">
        <v>12</v>
      </c>
      <c r="F87" s="4">
        <v>6</v>
      </c>
      <c r="G87" s="4">
        <v>148</v>
      </c>
      <c r="H87" s="4">
        <v>2</v>
      </c>
      <c r="I87" s="4"/>
      <c r="J87" s="9" t="s">
        <v>117</v>
      </c>
      <c r="K87" s="20" t="s">
        <v>68</v>
      </c>
      <c r="L87" s="10" t="s">
        <v>73</v>
      </c>
      <c r="M87" s="20" t="s">
        <v>72</v>
      </c>
      <c r="N87" s="4"/>
      <c r="O87" s="4" t="s">
        <v>64</v>
      </c>
      <c r="P87" s="13"/>
    </row>
    <row r="88" spans="1:16" x14ac:dyDescent="0.2">
      <c r="A88" s="4">
        <v>87</v>
      </c>
      <c r="B88" s="4" t="s">
        <v>31</v>
      </c>
      <c r="C88" s="5" t="s">
        <v>15</v>
      </c>
      <c r="D88" s="4" t="s">
        <v>11</v>
      </c>
      <c r="E88" s="7">
        <v>12</v>
      </c>
      <c r="F88" s="4">
        <v>7</v>
      </c>
      <c r="G88" s="4">
        <v>148</v>
      </c>
      <c r="H88" s="4">
        <v>2</v>
      </c>
      <c r="I88" s="4"/>
      <c r="J88" s="9" t="s">
        <v>118</v>
      </c>
      <c r="K88" s="20" t="s">
        <v>68</v>
      </c>
      <c r="L88" s="10" t="s">
        <v>73</v>
      </c>
      <c r="M88" s="20" t="s">
        <v>72</v>
      </c>
      <c r="N88" s="4"/>
      <c r="O88" s="4" t="s">
        <v>64</v>
      </c>
      <c r="P88" s="13" t="s">
        <v>146</v>
      </c>
    </row>
    <row r="89" spans="1:16" x14ac:dyDescent="0.2">
      <c r="A89" s="4">
        <v>88</v>
      </c>
      <c r="B89" s="4" t="s">
        <v>31</v>
      </c>
      <c r="C89" s="5" t="s">
        <v>15</v>
      </c>
      <c r="D89" s="4" t="s">
        <v>11</v>
      </c>
      <c r="E89" s="7">
        <v>12</v>
      </c>
      <c r="F89" s="4">
        <v>8</v>
      </c>
      <c r="G89" s="4">
        <v>148</v>
      </c>
      <c r="H89" s="4">
        <v>2</v>
      </c>
      <c r="I89" s="4"/>
      <c r="J89" s="9" t="s">
        <v>119</v>
      </c>
      <c r="K89" s="20" t="s">
        <v>68</v>
      </c>
      <c r="L89" s="10" t="s">
        <v>73</v>
      </c>
      <c r="M89" s="20" t="s">
        <v>72</v>
      </c>
      <c r="N89" s="4"/>
      <c r="O89" s="4" t="s">
        <v>64</v>
      </c>
      <c r="P89" s="13"/>
    </row>
    <row r="90" spans="1:16" x14ac:dyDescent="0.2">
      <c r="A90" s="4">
        <v>89</v>
      </c>
      <c r="B90" s="4" t="s">
        <v>24</v>
      </c>
      <c r="C90" s="5" t="s">
        <v>7</v>
      </c>
      <c r="D90" s="4" t="s">
        <v>10</v>
      </c>
      <c r="E90" s="7">
        <v>13</v>
      </c>
      <c r="F90" s="7">
        <v>1</v>
      </c>
      <c r="G90" s="7">
        <v>139</v>
      </c>
      <c r="H90" s="4">
        <v>2</v>
      </c>
      <c r="I90" s="4"/>
      <c r="J90" s="9" t="s">
        <v>120</v>
      </c>
      <c r="K90" s="10" t="s">
        <v>77</v>
      </c>
      <c r="L90" s="4" t="s">
        <v>81</v>
      </c>
      <c r="M90" s="4" t="s">
        <v>85</v>
      </c>
      <c r="N90" s="4"/>
      <c r="O90" s="4" t="s">
        <v>65</v>
      </c>
      <c r="P90" s="13"/>
    </row>
    <row r="91" spans="1:16" x14ac:dyDescent="0.2">
      <c r="A91" s="4">
        <v>90</v>
      </c>
      <c r="B91" s="4" t="s">
        <v>24</v>
      </c>
      <c r="C91" s="5" t="s">
        <v>7</v>
      </c>
      <c r="D91" s="4" t="s">
        <v>11</v>
      </c>
      <c r="E91" s="7">
        <v>13</v>
      </c>
      <c r="F91" s="4">
        <v>2</v>
      </c>
      <c r="G91" s="7">
        <v>139</v>
      </c>
      <c r="H91" s="4">
        <v>2</v>
      </c>
      <c r="I91" s="4"/>
      <c r="J91" s="9" t="s">
        <v>121</v>
      </c>
      <c r="K91" s="10" t="s">
        <v>77</v>
      </c>
      <c r="L91" s="4" t="s">
        <v>81</v>
      </c>
      <c r="M91" s="4" t="s">
        <v>85</v>
      </c>
      <c r="N91" s="4"/>
      <c r="O91" s="4" t="s">
        <v>65</v>
      </c>
      <c r="P91" s="13" t="s">
        <v>146</v>
      </c>
    </row>
    <row r="92" spans="1:16" x14ac:dyDescent="0.2">
      <c r="A92" s="4">
        <v>91</v>
      </c>
      <c r="B92" s="4" t="s">
        <v>24</v>
      </c>
      <c r="C92" s="5" t="s">
        <v>7</v>
      </c>
      <c r="D92" s="4" t="s">
        <v>10</v>
      </c>
      <c r="E92" s="7">
        <v>13</v>
      </c>
      <c r="F92" s="4">
        <v>3</v>
      </c>
      <c r="G92" s="7">
        <v>139</v>
      </c>
      <c r="H92" s="4">
        <v>2</v>
      </c>
      <c r="I92" s="4"/>
      <c r="J92" s="9" t="s">
        <v>122</v>
      </c>
      <c r="K92" s="10" t="s">
        <v>77</v>
      </c>
      <c r="L92" s="4" t="s">
        <v>81</v>
      </c>
      <c r="M92" s="4" t="s">
        <v>85</v>
      </c>
      <c r="N92" s="4"/>
      <c r="O92" s="4" t="s">
        <v>65</v>
      </c>
      <c r="P92" s="13" t="s">
        <v>146</v>
      </c>
    </row>
    <row r="93" spans="1:16" x14ac:dyDescent="0.2">
      <c r="A93" s="4">
        <v>92</v>
      </c>
      <c r="B93" s="4" t="s">
        <v>24</v>
      </c>
      <c r="C93" s="5" t="s">
        <v>7</v>
      </c>
      <c r="D93" s="4" t="s">
        <v>10</v>
      </c>
      <c r="E93" s="7">
        <v>13</v>
      </c>
      <c r="F93" s="4">
        <v>4</v>
      </c>
      <c r="G93" s="7">
        <v>139</v>
      </c>
      <c r="H93" s="4">
        <v>2</v>
      </c>
      <c r="I93" s="4"/>
      <c r="J93" s="9" t="s">
        <v>123</v>
      </c>
      <c r="K93" s="10" t="s">
        <v>77</v>
      </c>
      <c r="L93" s="4" t="s">
        <v>81</v>
      </c>
      <c r="M93" s="4" t="s">
        <v>85</v>
      </c>
      <c r="N93" s="4"/>
      <c r="O93" s="4" t="s">
        <v>65</v>
      </c>
      <c r="P93" s="13"/>
    </row>
    <row r="94" spans="1:16" x14ac:dyDescent="0.2">
      <c r="A94" s="4">
        <v>93</v>
      </c>
      <c r="B94" s="4" t="s">
        <v>24</v>
      </c>
      <c r="C94" s="5" t="s">
        <v>15</v>
      </c>
      <c r="D94" s="4" t="s">
        <v>11</v>
      </c>
      <c r="E94" s="7">
        <v>13</v>
      </c>
      <c r="F94" s="4">
        <v>5</v>
      </c>
      <c r="G94" s="7">
        <v>139</v>
      </c>
      <c r="H94" s="4">
        <v>2</v>
      </c>
      <c r="I94" s="4"/>
      <c r="J94" s="9" t="s">
        <v>124</v>
      </c>
      <c r="K94" s="10" t="s">
        <v>77</v>
      </c>
      <c r="L94" s="4" t="s">
        <v>81</v>
      </c>
      <c r="M94" s="4" t="s">
        <v>85</v>
      </c>
      <c r="N94" s="4"/>
      <c r="O94" s="4" t="s">
        <v>65</v>
      </c>
      <c r="P94" s="13" t="s">
        <v>146</v>
      </c>
    </row>
    <row r="95" spans="1:16" x14ac:dyDescent="0.2">
      <c r="A95" s="4">
        <v>94</v>
      </c>
      <c r="B95" s="4" t="s">
        <v>24</v>
      </c>
      <c r="C95" s="5" t="s">
        <v>15</v>
      </c>
      <c r="D95" s="4" t="s">
        <v>11</v>
      </c>
      <c r="E95" s="7">
        <v>13</v>
      </c>
      <c r="F95" s="4">
        <v>6</v>
      </c>
      <c r="G95" s="7">
        <v>139</v>
      </c>
      <c r="H95" s="4">
        <v>2</v>
      </c>
      <c r="I95" s="4"/>
      <c r="J95" s="9" t="s">
        <v>125</v>
      </c>
      <c r="K95" s="10" t="s">
        <v>77</v>
      </c>
      <c r="L95" s="4" t="s">
        <v>81</v>
      </c>
      <c r="M95" s="4" t="s">
        <v>85</v>
      </c>
      <c r="N95" s="4"/>
      <c r="O95" s="4" t="s">
        <v>65</v>
      </c>
      <c r="P95" s="13" t="s">
        <v>146</v>
      </c>
    </row>
    <row r="96" spans="1:16" x14ac:dyDescent="0.2">
      <c r="A96" s="4">
        <v>95</v>
      </c>
      <c r="B96" s="4" t="s">
        <v>24</v>
      </c>
      <c r="C96" s="5" t="s">
        <v>15</v>
      </c>
      <c r="D96" s="4" t="s">
        <v>11</v>
      </c>
      <c r="E96" s="7">
        <v>13</v>
      </c>
      <c r="F96" s="4">
        <v>7</v>
      </c>
      <c r="G96" s="7">
        <v>139</v>
      </c>
      <c r="H96" s="4">
        <v>2</v>
      </c>
      <c r="I96" s="4"/>
      <c r="J96" s="9" t="s">
        <v>126</v>
      </c>
      <c r="K96" s="10" t="s">
        <v>77</v>
      </c>
      <c r="L96" s="4" t="s">
        <v>81</v>
      </c>
      <c r="M96" s="4" t="s">
        <v>85</v>
      </c>
      <c r="N96" s="4"/>
      <c r="O96" s="4" t="s">
        <v>65</v>
      </c>
      <c r="P96" s="13" t="s">
        <v>146</v>
      </c>
    </row>
    <row r="97" spans="1:16" x14ac:dyDescent="0.2">
      <c r="A97" s="4">
        <v>96</v>
      </c>
      <c r="B97" s="4" t="s">
        <v>24</v>
      </c>
      <c r="C97" s="5" t="s">
        <v>15</v>
      </c>
      <c r="D97" s="4" t="s">
        <v>11</v>
      </c>
      <c r="E97" s="7">
        <v>13</v>
      </c>
      <c r="F97" s="4">
        <v>8</v>
      </c>
      <c r="G97" s="7">
        <v>139</v>
      </c>
      <c r="H97" s="4">
        <v>2</v>
      </c>
      <c r="I97" s="4"/>
      <c r="J97" s="9" t="s">
        <v>127</v>
      </c>
      <c r="K97" s="10" t="s">
        <v>77</v>
      </c>
      <c r="L97" s="4" t="s">
        <v>81</v>
      </c>
      <c r="M97" s="4" t="s">
        <v>85</v>
      </c>
      <c r="N97" s="4"/>
      <c r="O97" s="4" t="s">
        <v>65</v>
      </c>
      <c r="P97" s="13"/>
    </row>
    <row r="98" spans="1:16" x14ac:dyDescent="0.2">
      <c r="A98" s="4">
        <v>97</v>
      </c>
      <c r="B98" s="4" t="s">
        <v>24</v>
      </c>
      <c r="C98" s="5" t="s">
        <v>7</v>
      </c>
      <c r="D98" s="4" t="s">
        <v>11</v>
      </c>
      <c r="E98" s="7">
        <v>14</v>
      </c>
      <c r="F98" s="7">
        <v>1</v>
      </c>
      <c r="G98" s="4">
        <v>148</v>
      </c>
      <c r="H98" s="4">
        <v>2</v>
      </c>
      <c r="I98" s="4"/>
      <c r="J98" s="9" t="s">
        <v>128</v>
      </c>
      <c r="K98" s="10" t="s">
        <v>69</v>
      </c>
      <c r="L98" s="10" t="s">
        <v>75</v>
      </c>
      <c r="M98" s="4" t="s">
        <v>74</v>
      </c>
      <c r="N98" s="4"/>
      <c r="O98" s="4" t="s">
        <v>37</v>
      </c>
      <c r="P98" s="13" t="s">
        <v>146</v>
      </c>
    </row>
    <row r="99" spans="1:16" x14ac:dyDescent="0.2">
      <c r="A99" s="4">
        <v>98</v>
      </c>
      <c r="B99" s="4" t="s">
        <v>24</v>
      </c>
      <c r="C99" s="5" t="s">
        <v>7</v>
      </c>
      <c r="D99" s="4" t="s">
        <v>10</v>
      </c>
      <c r="E99" s="7">
        <v>14</v>
      </c>
      <c r="F99" s="4">
        <v>2</v>
      </c>
      <c r="G99" s="4">
        <v>148</v>
      </c>
      <c r="H99" s="4">
        <v>2</v>
      </c>
      <c r="I99" s="4"/>
      <c r="J99" s="9" t="s">
        <v>129</v>
      </c>
      <c r="K99" s="10" t="s">
        <v>69</v>
      </c>
      <c r="L99" s="10" t="s">
        <v>75</v>
      </c>
      <c r="M99" s="4" t="s">
        <v>74</v>
      </c>
      <c r="N99" s="4"/>
      <c r="O99" s="4" t="s">
        <v>37</v>
      </c>
      <c r="P99" s="13"/>
    </row>
    <row r="100" spans="1:16" x14ac:dyDescent="0.2">
      <c r="A100" s="4">
        <v>99</v>
      </c>
      <c r="B100" s="4" t="s">
        <v>24</v>
      </c>
      <c r="C100" s="5" t="s">
        <v>7</v>
      </c>
      <c r="D100" s="4" t="s">
        <v>11</v>
      </c>
      <c r="E100" s="7">
        <v>14</v>
      </c>
      <c r="F100" s="4">
        <v>3</v>
      </c>
      <c r="G100" s="4">
        <v>148</v>
      </c>
      <c r="H100" s="4">
        <v>2</v>
      </c>
      <c r="I100" s="4"/>
      <c r="J100" s="9" t="s">
        <v>130</v>
      </c>
      <c r="K100" s="10" t="s">
        <v>69</v>
      </c>
      <c r="L100" s="10" t="s">
        <v>75</v>
      </c>
      <c r="M100" s="4" t="s">
        <v>74</v>
      </c>
      <c r="N100" s="4"/>
      <c r="O100" s="4" t="s">
        <v>37</v>
      </c>
      <c r="P100" s="13"/>
    </row>
    <row r="101" spans="1:16" x14ac:dyDescent="0.2">
      <c r="A101" s="4">
        <v>100</v>
      </c>
      <c r="B101" s="4" t="s">
        <v>24</v>
      </c>
      <c r="C101" s="5" t="s">
        <v>7</v>
      </c>
      <c r="D101" s="4" t="s">
        <v>11</v>
      </c>
      <c r="E101" s="7">
        <v>14</v>
      </c>
      <c r="F101" s="4">
        <v>4</v>
      </c>
      <c r="G101" s="4">
        <v>148</v>
      </c>
      <c r="H101" s="4">
        <v>2</v>
      </c>
      <c r="I101" s="4"/>
      <c r="J101" s="9" t="s">
        <v>131</v>
      </c>
      <c r="K101" s="10" t="s">
        <v>69</v>
      </c>
      <c r="L101" s="10" t="s">
        <v>75</v>
      </c>
      <c r="M101" s="4" t="s">
        <v>74</v>
      </c>
      <c r="N101" s="4"/>
      <c r="O101" s="4" t="s">
        <v>37</v>
      </c>
      <c r="P101" s="13" t="s">
        <v>146</v>
      </c>
    </row>
    <row r="102" spans="1:16" x14ac:dyDescent="0.2">
      <c r="A102" s="4">
        <v>101</v>
      </c>
      <c r="B102" s="4" t="s">
        <v>24</v>
      </c>
      <c r="C102" s="5" t="s">
        <v>15</v>
      </c>
      <c r="D102" s="4" t="s">
        <v>11</v>
      </c>
      <c r="E102" s="7">
        <v>14</v>
      </c>
      <c r="F102" s="4">
        <v>5</v>
      </c>
      <c r="G102" s="4">
        <v>148</v>
      </c>
      <c r="H102" s="4">
        <v>2</v>
      </c>
      <c r="I102" s="4"/>
      <c r="J102" s="9" t="s">
        <v>132</v>
      </c>
      <c r="K102" s="10" t="s">
        <v>69</v>
      </c>
      <c r="L102" s="10" t="s">
        <v>75</v>
      </c>
      <c r="M102" s="4" t="s">
        <v>74</v>
      </c>
      <c r="N102" s="4"/>
      <c r="O102" s="4" t="s">
        <v>37</v>
      </c>
      <c r="P102" s="13"/>
    </row>
    <row r="103" spans="1:16" x14ac:dyDescent="0.2">
      <c r="A103" s="4">
        <v>102</v>
      </c>
      <c r="B103" s="4" t="s">
        <v>24</v>
      </c>
      <c r="C103" s="5" t="s">
        <v>15</v>
      </c>
      <c r="D103" s="4" t="s">
        <v>11</v>
      </c>
      <c r="E103" s="7">
        <v>14</v>
      </c>
      <c r="F103" s="4">
        <v>6</v>
      </c>
      <c r="G103" s="4">
        <v>148</v>
      </c>
      <c r="H103" s="4">
        <v>2</v>
      </c>
      <c r="I103" s="4"/>
      <c r="J103" s="9" t="s">
        <v>133</v>
      </c>
      <c r="K103" s="10" t="s">
        <v>69</v>
      </c>
      <c r="L103" s="10" t="s">
        <v>75</v>
      </c>
      <c r="M103" s="4" t="s">
        <v>74</v>
      </c>
      <c r="N103" s="4"/>
      <c r="O103" s="4" t="s">
        <v>37</v>
      </c>
      <c r="P103" s="13"/>
    </row>
    <row r="104" spans="1:16" x14ac:dyDescent="0.2">
      <c r="A104" s="4">
        <v>103</v>
      </c>
      <c r="B104" s="4" t="s">
        <v>24</v>
      </c>
      <c r="C104" s="5" t="s">
        <v>15</v>
      </c>
      <c r="D104" s="4" t="s">
        <v>10</v>
      </c>
      <c r="E104" s="7">
        <v>14</v>
      </c>
      <c r="F104" s="4">
        <v>7</v>
      </c>
      <c r="G104" s="4">
        <v>148</v>
      </c>
      <c r="H104" s="4">
        <v>2</v>
      </c>
      <c r="I104" s="4"/>
      <c r="J104" s="9" t="s">
        <v>134</v>
      </c>
      <c r="K104" s="10" t="s">
        <v>69</v>
      </c>
      <c r="L104" s="10" t="s">
        <v>75</v>
      </c>
      <c r="M104" s="4" t="s">
        <v>74</v>
      </c>
      <c r="N104" s="4"/>
      <c r="O104" s="4" t="s">
        <v>37</v>
      </c>
      <c r="P104" s="13"/>
    </row>
    <row r="105" spans="1:16" x14ac:dyDescent="0.2">
      <c r="A105" s="4">
        <v>104</v>
      </c>
      <c r="B105" s="4" t="s">
        <v>24</v>
      </c>
      <c r="C105" s="5" t="s">
        <v>15</v>
      </c>
      <c r="D105" s="4" t="s">
        <v>10</v>
      </c>
      <c r="E105" s="7">
        <v>14</v>
      </c>
      <c r="F105" s="4">
        <v>8</v>
      </c>
      <c r="G105" s="4">
        <v>148</v>
      </c>
      <c r="H105" s="4">
        <v>2</v>
      </c>
      <c r="I105" s="4"/>
      <c r="J105" s="9" t="s">
        <v>135</v>
      </c>
      <c r="K105" s="10" t="s">
        <v>69</v>
      </c>
      <c r="L105" s="10" t="s">
        <v>75</v>
      </c>
      <c r="M105" s="4" t="s">
        <v>74</v>
      </c>
      <c r="N105" s="4"/>
      <c r="O105" s="4" t="s">
        <v>37</v>
      </c>
      <c r="P105" s="13"/>
    </row>
    <row r="106" spans="1:16" x14ac:dyDescent="0.2">
      <c r="A106" s="4">
        <v>105</v>
      </c>
      <c r="B106" s="4" t="s">
        <v>31</v>
      </c>
      <c r="C106" s="5" t="s">
        <v>7</v>
      </c>
      <c r="D106" s="4" t="s">
        <v>11</v>
      </c>
      <c r="E106" s="7">
        <v>15</v>
      </c>
      <c r="F106" s="7">
        <v>1</v>
      </c>
      <c r="G106" s="7">
        <v>139</v>
      </c>
      <c r="H106" s="4">
        <v>2</v>
      </c>
      <c r="I106" s="4"/>
      <c r="J106" s="9" t="s">
        <v>136</v>
      </c>
      <c r="K106" s="10" t="s">
        <v>78</v>
      </c>
      <c r="L106" s="4" t="s">
        <v>82</v>
      </c>
      <c r="M106" s="4" t="s">
        <v>86</v>
      </c>
      <c r="N106" s="4"/>
      <c r="O106" s="4" t="s">
        <v>66</v>
      </c>
      <c r="P106" s="13"/>
    </row>
    <row r="107" spans="1:16" x14ac:dyDescent="0.2">
      <c r="A107" s="4">
        <v>106</v>
      </c>
      <c r="B107" s="4" t="s">
        <v>31</v>
      </c>
      <c r="C107" s="5" t="s">
        <v>15</v>
      </c>
      <c r="D107" s="4" t="s">
        <v>10</v>
      </c>
      <c r="E107" s="7">
        <v>15</v>
      </c>
      <c r="F107" s="4">
        <v>2</v>
      </c>
      <c r="G107" s="7">
        <v>139</v>
      </c>
      <c r="H107" s="4">
        <v>2</v>
      </c>
      <c r="I107" s="4"/>
      <c r="J107" s="9" t="s">
        <v>137</v>
      </c>
      <c r="K107" s="10" t="s">
        <v>78</v>
      </c>
      <c r="L107" s="4" t="s">
        <v>82</v>
      </c>
      <c r="M107" s="4" t="s">
        <v>86</v>
      </c>
      <c r="N107" s="4"/>
      <c r="O107" s="4" t="s">
        <v>66</v>
      </c>
      <c r="P107" s="13" t="s">
        <v>146</v>
      </c>
    </row>
    <row r="108" spans="1:16" x14ac:dyDescent="0.2">
      <c r="A108" s="4">
        <v>107</v>
      </c>
      <c r="B108" s="4" t="s">
        <v>22</v>
      </c>
      <c r="C108" s="5" t="s">
        <v>7</v>
      </c>
      <c r="D108" s="4" t="s">
        <v>10</v>
      </c>
      <c r="E108" s="7">
        <v>15</v>
      </c>
      <c r="F108" s="4">
        <v>3</v>
      </c>
      <c r="G108" s="7">
        <v>139</v>
      </c>
      <c r="H108" s="4">
        <v>2</v>
      </c>
      <c r="I108" s="4"/>
      <c r="J108" s="9" t="s">
        <v>138</v>
      </c>
      <c r="K108" s="10" t="s">
        <v>78</v>
      </c>
      <c r="L108" s="4" t="s">
        <v>82</v>
      </c>
      <c r="M108" s="4" t="s">
        <v>86</v>
      </c>
      <c r="N108" s="4"/>
      <c r="O108" s="4" t="s">
        <v>66</v>
      </c>
      <c r="P108" s="13" t="s">
        <v>146</v>
      </c>
    </row>
    <row r="109" spans="1:16" x14ac:dyDescent="0.2">
      <c r="A109" s="4">
        <v>108</v>
      </c>
      <c r="B109" s="4" t="s">
        <v>22</v>
      </c>
      <c r="C109" s="5" t="s">
        <v>7</v>
      </c>
      <c r="D109" s="4" t="s">
        <v>10</v>
      </c>
      <c r="E109" s="7">
        <v>15</v>
      </c>
      <c r="F109" s="4">
        <v>4</v>
      </c>
      <c r="G109" s="7">
        <v>139</v>
      </c>
      <c r="H109" s="4">
        <v>2</v>
      </c>
      <c r="I109" s="4"/>
      <c r="J109" s="9" t="s">
        <v>139</v>
      </c>
      <c r="K109" s="10" t="s">
        <v>78</v>
      </c>
      <c r="L109" s="4" t="s">
        <v>82</v>
      </c>
      <c r="M109" s="4" t="s">
        <v>86</v>
      </c>
      <c r="N109" s="4"/>
      <c r="O109" s="4" t="s">
        <v>66</v>
      </c>
      <c r="P109" s="13" t="s">
        <v>146</v>
      </c>
    </row>
    <row r="110" spans="1:16" x14ac:dyDescent="0.2">
      <c r="A110" s="4">
        <v>109</v>
      </c>
      <c r="B110" s="4" t="s">
        <v>22</v>
      </c>
      <c r="C110" s="5" t="s">
        <v>15</v>
      </c>
      <c r="D110" s="4" t="s">
        <v>11</v>
      </c>
      <c r="E110" s="7">
        <v>15</v>
      </c>
      <c r="F110" s="4">
        <v>5</v>
      </c>
      <c r="G110" s="7">
        <v>139</v>
      </c>
      <c r="H110" s="4">
        <v>2</v>
      </c>
      <c r="I110" s="4"/>
      <c r="J110" s="9" t="s">
        <v>140</v>
      </c>
      <c r="K110" s="10" t="s">
        <v>78</v>
      </c>
      <c r="L110" s="4" t="s">
        <v>82</v>
      </c>
      <c r="M110" s="4" t="s">
        <v>86</v>
      </c>
      <c r="N110" s="4"/>
      <c r="O110" s="4" t="s">
        <v>66</v>
      </c>
      <c r="P110" s="13" t="s">
        <v>146</v>
      </c>
    </row>
    <row r="111" spans="1:16" x14ac:dyDescent="0.2">
      <c r="A111" s="4">
        <v>110</v>
      </c>
      <c r="B111" s="21" t="s">
        <v>24</v>
      </c>
      <c r="C111" s="5" t="s">
        <v>15</v>
      </c>
      <c r="D111" s="4" t="s">
        <v>11</v>
      </c>
      <c r="E111" s="7">
        <v>15</v>
      </c>
      <c r="F111" s="4">
        <v>6</v>
      </c>
      <c r="G111" s="7">
        <v>139</v>
      </c>
      <c r="H111" s="4">
        <v>2</v>
      </c>
      <c r="I111" s="4"/>
      <c r="J111" s="9" t="s">
        <v>141</v>
      </c>
      <c r="K111" s="10" t="s">
        <v>78</v>
      </c>
      <c r="L111" s="4" t="s">
        <v>82</v>
      </c>
      <c r="M111" s="4" t="s">
        <v>86</v>
      </c>
      <c r="N111" s="4"/>
      <c r="O111" s="4" t="s">
        <v>66</v>
      </c>
      <c r="P111" s="13"/>
    </row>
    <row r="112" spans="1:16" x14ac:dyDescent="0.2">
      <c r="A112" s="6">
        <v>111</v>
      </c>
      <c r="B112" s="7" t="s">
        <v>31</v>
      </c>
      <c r="C112" s="18" t="s">
        <v>7</v>
      </c>
      <c r="D112" s="7" t="s">
        <v>11</v>
      </c>
      <c r="E112" s="7">
        <v>15</v>
      </c>
      <c r="F112" s="4">
        <v>7</v>
      </c>
      <c r="G112" s="7">
        <v>139</v>
      </c>
      <c r="H112" s="4">
        <v>2</v>
      </c>
      <c r="I112" s="7"/>
      <c r="J112" s="9" t="s">
        <v>142</v>
      </c>
      <c r="K112" s="10" t="s">
        <v>78</v>
      </c>
      <c r="L112" s="4" t="s">
        <v>82</v>
      </c>
      <c r="M112" s="4" t="s">
        <v>86</v>
      </c>
      <c r="N112" s="7"/>
      <c r="O112" s="4" t="s">
        <v>66</v>
      </c>
      <c r="P112" s="13"/>
    </row>
    <row r="113" spans="1:16" x14ac:dyDescent="0.2">
      <c r="A113" s="6">
        <v>112</v>
      </c>
      <c r="B113" s="7" t="s">
        <v>24</v>
      </c>
      <c r="C113" s="18" t="s">
        <v>7</v>
      </c>
      <c r="D113" s="7" t="s">
        <v>10</v>
      </c>
      <c r="E113" s="7">
        <v>15</v>
      </c>
      <c r="F113" s="4">
        <v>8</v>
      </c>
      <c r="G113" s="7">
        <v>139</v>
      </c>
      <c r="H113" s="4">
        <v>2</v>
      </c>
      <c r="I113" s="7"/>
      <c r="J113" s="9" t="s">
        <v>143</v>
      </c>
      <c r="K113" s="10" t="s">
        <v>78</v>
      </c>
      <c r="L113" s="4" t="s">
        <v>82</v>
      </c>
      <c r="M113" s="4" t="s">
        <v>86</v>
      </c>
      <c r="N113" s="7"/>
      <c r="O113" s="4" t="s">
        <v>66</v>
      </c>
      <c r="P113" s="13"/>
    </row>
    <row r="114" spans="1:16" x14ac:dyDescent="0.2">
      <c r="A114" s="6">
        <v>113</v>
      </c>
      <c r="B114" s="7" t="s">
        <v>24</v>
      </c>
      <c r="C114" s="18" t="s">
        <v>15</v>
      </c>
      <c r="D114" s="7" t="s">
        <v>10</v>
      </c>
      <c r="E114" s="7"/>
      <c r="F114" s="7"/>
      <c r="G114" s="7"/>
      <c r="H114" s="4">
        <v>2</v>
      </c>
      <c r="I114" s="7"/>
      <c r="J114" s="9" t="s">
        <v>144</v>
      </c>
      <c r="K114" s="10" t="s">
        <v>78</v>
      </c>
      <c r="L114" s="4" t="s">
        <v>82</v>
      </c>
      <c r="M114" s="4" t="s">
        <v>86</v>
      </c>
      <c r="N114" s="7"/>
      <c r="O114" s="4" t="s">
        <v>66</v>
      </c>
      <c r="P114" s="13"/>
    </row>
    <row r="116" spans="1:16" x14ac:dyDescent="0.2">
      <c r="B116" s="7"/>
    </row>
    <row r="117" spans="1:16" x14ac:dyDescent="0.2">
      <c r="B117" s="7"/>
    </row>
    <row r="118" spans="1:16" x14ac:dyDescent="0.2">
      <c r="B118" s="7"/>
    </row>
    <row r="119" spans="1:16" x14ac:dyDescent="0.2">
      <c r="B119" s="7"/>
    </row>
    <row r="120" spans="1:16" x14ac:dyDescent="0.2">
      <c r="B120" s="7"/>
    </row>
    <row r="121" spans="1:16" x14ac:dyDescent="0.2">
      <c r="B121" s="19"/>
    </row>
  </sheetData>
  <phoneticPr fontId="4" type="noConversion"/>
  <conditionalFormatting sqref="F1 F114:F1048576">
    <cfRule type="cellIs" dxfId="170" priority="300" operator="equal">
      <formula>148</formula>
    </cfRule>
    <cfRule type="cellIs" dxfId="169" priority="301" operator="equal">
      <formula>139</formula>
    </cfRule>
  </conditionalFormatting>
  <conditionalFormatting sqref="C2:C5">
    <cfRule type="containsText" dxfId="168" priority="296" operator="containsText" text="100 ">
      <formula>NOT(ISERROR(SEARCH("100 ",C2)))</formula>
    </cfRule>
    <cfRule type="containsText" dxfId="167" priority="297" operator="containsText" text="10 ">
      <formula>NOT(ISERROR(SEARCH("10 ",C2)))</formula>
    </cfRule>
    <cfRule type="cellIs" dxfId="166" priority="298" operator="equal">
      <formula>"0.85% saline"</formula>
    </cfRule>
  </conditionalFormatting>
  <conditionalFormatting sqref="C1:C5 C112:C1048576">
    <cfRule type="cellIs" dxfId="165" priority="295" operator="equal">
      <formula>"dose 2 DFO"</formula>
    </cfRule>
  </conditionalFormatting>
  <conditionalFormatting sqref="F1:F17">
    <cfRule type="cellIs" dxfId="164" priority="281" operator="equal">
      <formula>148</formula>
    </cfRule>
    <cfRule type="cellIs" dxfId="163" priority="282" operator="equal">
      <formula>139</formula>
    </cfRule>
  </conditionalFormatting>
  <conditionalFormatting sqref="C6:C9">
    <cfRule type="containsText" dxfId="162" priority="270" operator="containsText" text="100 ">
      <formula>NOT(ISERROR(SEARCH("100 ",C6)))</formula>
    </cfRule>
    <cfRule type="containsText" dxfId="161" priority="271" operator="containsText" text="10 ">
      <formula>NOT(ISERROR(SEARCH("10 ",C6)))</formula>
    </cfRule>
    <cfRule type="cellIs" dxfId="160" priority="272" operator="equal">
      <formula>"0.85% saline"</formula>
    </cfRule>
  </conditionalFormatting>
  <conditionalFormatting sqref="C6:C9">
    <cfRule type="cellIs" dxfId="159" priority="269" operator="equal">
      <formula>"dose 2 DFO"</formula>
    </cfRule>
  </conditionalFormatting>
  <conditionalFormatting sqref="G2:G17">
    <cfRule type="cellIs" dxfId="158" priority="203" operator="equal">
      <formula>148</formula>
    </cfRule>
    <cfRule type="cellIs" dxfId="157" priority="204" operator="equal">
      <formula>139</formula>
    </cfRule>
  </conditionalFormatting>
  <conditionalFormatting sqref="G50:G57">
    <cfRule type="cellIs" dxfId="156" priority="185" operator="equal">
      <formula>148</formula>
    </cfRule>
    <cfRule type="cellIs" dxfId="155" priority="186" operator="equal">
      <formula>139</formula>
    </cfRule>
  </conditionalFormatting>
  <conditionalFormatting sqref="C10:C13">
    <cfRule type="containsText" dxfId="154" priority="160" operator="containsText" text="100 ">
      <formula>NOT(ISERROR(SEARCH("100 ",C10)))</formula>
    </cfRule>
    <cfRule type="containsText" dxfId="153" priority="161" operator="containsText" text="10 ">
      <formula>NOT(ISERROR(SEARCH("10 ",C10)))</formula>
    </cfRule>
    <cfRule type="cellIs" dxfId="152" priority="162" operator="equal">
      <formula>"0.85% saline"</formula>
    </cfRule>
  </conditionalFormatting>
  <conditionalFormatting sqref="C10:C13">
    <cfRule type="cellIs" dxfId="151" priority="159" operator="equal">
      <formula>"dose 2 DFO"</formula>
    </cfRule>
  </conditionalFormatting>
  <conditionalFormatting sqref="C14:C17">
    <cfRule type="containsText" dxfId="150" priority="156" operator="containsText" text="100 ">
      <formula>NOT(ISERROR(SEARCH("100 ",C14)))</formula>
    </cfRule>
    <cfRule type="containsText" dxfId="149" priority="157" operator="containsText" text="10 ">
      <formula>NOT(ISERROR(SEARCH("10 ",C14)))</formula>
    </cfRule>
    <cfRule type="cellIs" dxfId="148" priority="158" operator="equal">
      <formula>"0.85% saline"</formula>
    </cfRule>
  </conditionalFormatting>
  <conditionalFormatting sqref="C14:C17">
    <cfRule type="cellIs" dxfId="147" priority="155" operator="equal">
      <formula>"dose 2 DFO"</formula>
    </cfRule>
  </conditionalFormatting>
  <conditionalFormatting sqref="C18:C21">
    <cfRule type="containsText" dxfId="146" priority="152" operator="containsText" text="100 ">
      <formula>NOT(ISERROR(SEARCH("100 ",C18)))</formula>
    </cfRule>
    <cfRule type="containsText" dxfId="145" priority="153" operator="containsText" text="10 ">
      <formula>NOT(ISERROR(SEARCH("10 ",C18)))</formula>
    </cfRule>
    <cfRule type="cellIs" dxfId="144" priority="154" operator="equal">
      <formula>"0.85% saline"</formula>
    </cfRule>
  </conditionalFormatting>
  <conditionalFormatting sqref="C18:C21">
    <cfRule type="cellIs" dxfId="143" priority="151" operator="equal">
      <formula>"dose 2 DFO"</formula>
    </cfRule>
  </conditionalFormatting>
  <conditionalFormatting sqref="C22:C25">
    <cfRule type="containsText" dxfId="142" priority="148" operator="containsText" text="100 ">
      <formula>NOT(ISERROR(SEARCH("100 ",C22)))</formula>
    </cfRule>
    <cfRule type="containsText" dxfId="141" priority="149" operator="containsText" text="10 ">
      <formula>NOT(ISERROR(SEARCH("10 ",C22)))</formula>
    </cfRule>
    <cfRule type="cellIs" dxfId="140" priority="150" operator="equal">
      <formula>"0.85% saline"</formula>
    </cfRule>
  </conditionalFormatting>
  <conditionalFormatting sqref="C22:C25">
    <cfRule type="cellIs" dxfId="139" priority="147" operator="equal">
      <formula>"dose 2 DFO"</formula>
    </cfRule>
  </conditionalFormatting>
  <conditionalFormatting sqref="C26:C29">
    <cfRule type="containsText" dxfId="138" priority="144" operator="containsText" text="100 ">
      <formula>NOT(ISERROR(SEARCH("100 ",C26)))</formula>
    </cfRule>
    <cfRule type="containsText" dxfId="137" priority="145" operator="containsText" text="10 ">
      <formula>NOT(ISERROR(SEARCH("10 ",C26)))</formula>
    </cfRule>
    <cfRule type="cellIs" dxfId="136" priority="146" operator="equal">
      <formula>"0.85% saline"</formula>
    </cfRule>
  </conditionalFormatting>
  <conditionalFormatting sqref="C26:C29">
    <cfRule type="cellIs" dxfId="135" priority="143" operator="equal">
      <formula>"dose 2 DFO"</formula>
    </cfRule>
  </conditionalFormatting>
  <conditionalFormatting sqref="C30:C33">
    <cfRule type="containsText" dxfId="134" priority="140" operator="containsText" text="100 ">
      <formula>NOT(ISERROR(SEARCH("100 ",C30)))</formula>
    </cfRule>
    <cfRule type="containsText" dxfId="133" priority="141" operator="containsText" text="10 ">
      <formula>NOT(ISERROR(SEARCH("10 ",C30)))</formula>
    </cfRule>
    <cfRule type="cellIs" dxfId="132" priority="142" operator="equal">
      <formula>"0.85% saline"</formula>
    </cfRule>
  </conditionalFormatting>
  <conditionalFormatting sqref="C30:C33">
    <cfRule type="cellIs" dxfId="131" priority="139" operator="equal">
      <formula>"dose 2 DFO"</formula>
    </cfRule>
  </conditionalFormatting>
  <conditionalFormatting sqref="C34:C37">
    <cfRule type="containsText" dxfId="130" priority="136" operator="containsText" text="100 ">
      <formula>NOT(ISERROR(SEARCH("100 ",C34)))</formula>
    </cfRule>
    <cfRule type="containsText" dxfId="129" priority="137" operator="containsText" text="10 ">
      <formula>NOT(ISERROR(SEARCH("10 ",C34)))</formula>
    </cfRule>
    <cfRule type="cellIs" dxfId="128" priority="138" operator="equal">
      <formula>"0.85% saline"</formula>
    </cfRule>
  </conditionalFormatting>
  <conditionalFormatting sqref="C34:C37">
    <cfRule type="cellIs" dxfId="127" priority="135" operator="equal">
      <formula>"dose 2 DFO"</formula>
    </cfRule>
  </conditionalFormatting>
  <conditionalFormatting sqref="C38:C41">
    <cfRule type="containsText" dxfId="126" priority="132" operator="containsText" text="100 ">
      <formula>NOT(ISERROR(SEARCH("100 ",C38)))</formula>
    </cfRule>
    <cfRule type="containsText" dxfId="125" priority="133" operator="containsText" text="10 ">
      <formula>NOT(ISERROR(SEARCH("10 ",C38)))</formula>
    </cfRule>
    <cfRule type="cellIs" dxfId="124" priority="134" operator="equal">
      <formula>"0.85% saline"</formula>
    </cfRule>
  </conditionalFormatting>
  <conditionalFormatting sqref="C38:C41">
    <cfRule type="cellIs" dxfId="123" priority="131" operator="equal">
      <formula>"dose 2 DFO"</formula>
    </cfRule>
  </conditionalFormatting>
  <conditionalFormatting sqref="C42:C45">
    <cfRule type="containsText" dxfId="122" priority="128" operator="containsText" text="100 ">
      <formula>NOT(ISERROR(SEARCH("100 ",C42)))</formula>
    </cfRule>
    <cfRule type="containsText" dxfId="121" priority="129" operator="containsText" text="10 ">
      <formula>NOT(ISERROR(SEARCH("10 ",C42)))</formula>
    </cfRule>
    <cfRule type="cellIs" dxfId="120" priority="130" operator="equal">
      <formula>"0.85% saline"</formula>
    </cfRule>
  </conditionalFormatting>
  <conditionalFormatting sqref="C42:C45">
    <cfRule type="cellIs" dxfId="119" priority="127" operator="equal">
      <formula>"dose 2 DFO"</formula>
    </cfRule>
  </conditionalFormatting>
  <conditionalFormatting sqref="C46:C49">
    <cfRule type="containsText" dxfId="118" priority="124" operator="containsText" text="100 ">
      <formula>NOT(ISERROR(SEARCH("100 ",C46)))</formula>
    </cfRule>
    <cfRule type="containsText" dxfId="117" priority="125" operator="containsText" text="10 ">
      <formula>NOT(ISERROR(SEARCH("10 ",C46)))</formula>
    </cfRule>
    <cfRule type="cellIs" dxfId="116" priority="126" operator="equal">
      <formula>"0.85% saline"</formula>
    </cfRule>
  </conditionalFormatting>
  <conditionalFormatting sqref="C46:C49">
    <cfRule type="cellIs" dxfId="115" priority="123" operator="equal">
      <formula>"dose 2 DFO"</formula>
    </cfRule>
  </conditionalFormatting>
  <conditionalFormatting sqref="C50:C53">
    <cfRule type="containsText" dxfId="114" priority="120" operator="containsText" text="100 ">
      <formula>NOT(ISERROR(SEARCH("100 ",C50)))</formula>
    </cfRule>
    <cfRule type="containsText" dxfId="113" priority="121" operator="containsText" text="10 ">
      <formula>NOT(ISERROR(SEARCH("10 ",C50)))</formula>
    </cfRule>
    <cfRule type="cellIs" dxfId="112" priority="122" operator="equal">
      <formula>"0.85% saline"</formula>
    </cfRule>
  </conditionalFormatting>
  <conditionalFormatting sqref="C50:C53">
    <cfRule type="cellIs" dxfId="111" priority="119" operator="equal">
      <formula>"dose 2 DFO"</formula>
    </cfRule>
  </conditionalFormatting>
  <conditionalFormatting sqref="C54:C57">
    <cfRule type="containsText" dxfId="110" priority="116" operator="containsText" text="100 ">
      <formula>NOT(ISERROR(SEARCH("100 ",C54)))</formula>
    </cfRule>
    <cfRule type="containsText" dxfId="109" priority="117" operator="containsText" text="10 ">
      <formula>NOT(ISERROR(SEARCH("10 ",C54)))</formula>
    </cfRule>
    <cfRule type="cellIs" dxfId="108" priority="118" operator="equal">
      <formula>"0.85% saline"</formula>
    </cfRule>
  </conditionalFormatting>
  <conditionalFormatting sqref="C54:C57">
    <cfRule type="cellIs" dxfId="107" priority="115" operator="equal">
      <formula>"dose 2 DFO"</formula>
    </cfRule>
  </conditionalFormatting>
  <conditionalFormatting sqref="C86:C89">
    <cfRule type="cellIs" dxfId="106" priority="83" operator="equal">
      <formula>"dose 2 DFO"</formula>
    </cfRule>
  </conditionalFormatting>
  <conditionalFormatting sqref="C58:C61">
    <cfRule type="containsText" dxfId="105" priority="112" operator="containsText" text="100 ">
      <formula>NOT(ISERROR(SEARCH("100 ",C58)))</formula>
    </cfRule>
    <cfRule type="containsText" dxfId="104" priority="113" operator="containsText" text="10 ">
      <formula>NOT(ISERROR(SEARCH("10 ",C58)))</formula>
    </cfRule>
    <cfRule type="cellIs" dxfId="103" priority="114" operator="equal">
      <formula>"0.85% saline"</formula>
    </cfRule>
  </conditionalFormatting>
  <conditionalFormatting sqref="C58:C61">
    <cfRule type="cellIs" dxfId="102" priority="111" operator="equal">
      <formula>"dose 2 DFO"</formula>
    </cfRule>
  </conditionalFormatting>
  <conditionalFormatting sqref="C62:C65">
    <cfRule type="containsText" dxfId="101" priority="108" operator="containsText" text="100 ">
      <formula>NOT(ISERROR(SEARCH("100 ",C62)))</formula>
    </cfRule>
    <cfRule type="containsText" dxfId="100" priority="109" operator="containsText" text="10 ">
      <formula>NOT(ISERROR(SEARCH("10 ",C62)))</formula>
    </cfRule>
    <cfRule type="cellIs" dxfId="99" priority="110" operator="equal">
      <formula>"0.85% saline"</formula>
    </cfRule>
  </conditionalFormatting>
  <conditionalFormatting sqref="C62:C65">
    <cfRule type="cellIs" dxfId="98" priority="107" operator="equal">
      <formula>"dose 2 DFO"</formula>
    </cfRule>
  </conditionalFormatting>
  <conditionalFormatting sqref="C66:C69">
    <cfRule type="containsText" dxfId="97" priority="104" operator="containsText" text="100 ">
      <formula>NOT(ISERROR(SEARCH("100 ",C66)))</formula>
    </cfRule>
    <cfRule type="containsText" dxfId="96" priority="105" operator="containsText" text="10 ">
      <formula>NOT(ISERROR(SEARCH("10 ",C66)))</formula>
    </cfRule>
    <cfRule type="cellIs" dxfId="95" priority="106" operator="equal">
      <formula>"0.85% saline"</formula>
    </cfRule>
  </conditionalFormatting>
  <conditionalFormatting sqref="C66:C69">
    <cfRule type="cellIs" dxfId="94" priority="103" operator="equal">
      <formula>"dose 2 DFO"</formula>
    </cfRule>
  </conditionalFormatting>
  <conditionalFormatting sqref="C70:C73">
    <cfRule type="containsText" dxfId="93" priority="100" operator="containsText" text="100 ">
      <formula>NOT(ISERROR(SEARCH("100 ",C70)))</formula>
    </cfRule>
    <cfRule type="containsText" dxfId="92" priority="101" operator="containsText" text="10 ">
      <formula>NOT(ISERROR(SEARCH("10 ",C70)))</formula>
    </cfRule>
    <cfRule type="cellIs" dxfId="91" priority="102" operator="equal">
      <formula>"0.85% saline"</formula>
    </cfRule>
  </conditionalFormatting>
  <conditionalFormatting sqref="C70:C73">
    <cfRule type="cellIs" dxfId="90" priority="99" operator="equal">
      <formula>"dose 2 DFO"</formula>
    </cfRule>
  </conditionalFormatting>
  <conditionalFormatting sqref="C74:C77">
    <cfRule type="containsText" dxfId="89" priority="96" operator="containsText" text="100 ">
      <formula>NOT(ISERROR(SEARCH("100 ",C74)))</formula>
    </cfRule>
    <cfRule type="containsText" dxfId="88" priority="97" operator="containsText" text="10 ">
      <formula>NOT(ISERROR(SEARCH("10 ",C74)))</formula>
    </cfRule>
    <cfRule type="cellIs" dxfId="87" priority="98" operator="equal">
      <formula>"0.85% saline"</formula>
    </cfRule>
  </conditionalFormatting>
  <conditionalFormatting sqref="C74:C77">
    <cfRule type="cellIs" dxfId="86" priority="95" operator="equal">
      <formula>"dose 2 DFO"</formula>
    </cfRule>
  </conditionalFormatting>
  <conditionalFormatting sqref="C78:C81">
    <cfRule type="containsText" dxfId="85" priority="92" operator="containsText" text="100 ">
      <formula>NOT(ISERROR(SEARCH("100 ",C78)))</formula>
    </cfRule>
    <cfRule type="containsText" dxfId="84" priority="93" operator="containsText" text="10 ">
      <formula>NOT(ISERROR(SEARCH("10 ",C78)))</formula>
    </cfRule>
    <cfRule type="cellIs" dxfId="83" priority="94" operator="equal">
      <formula>"0.85% saline"</formula>
    </cfRule>
  </conditionalFormatting>
  <conditionalFormatting sqref="C78:C81">
    <cfRule type="cellIs" dxfId="82" priority="91" operator="equal">
      <formula>"dose 2 DFO"</formula>
    </cfRule>
  </conditionalFormatting>
  <conditionalFormatting sqref="C82:C85">
    <cfRule type="containsText" dxfId="81" priority="88" operator="containsText" text="100 ">
      <formula>NOT(ISERROR(SEARCH("100 ",C82)))</formula>
    </cfRule>
    <cfRule type="containsText" dxfId="80" priority="89" operator="containsText" text="10 ">
      <formula>NOT(ISERROR(SEARCH("10 ",C82)))</formula>
    </cfRule>
    <cfRule type="cellIs" dxfId="79" priority="90" operator="equal">
      <formula>"0.85% saline"</formula>
    </cfRule>
  </conditionalFormatting>
  <conditionalFormatting sqref="C82:C85">
    <cfRule type="cellIs" dxfId="78" priority="87" operator="equal">
      <formula>"dose 2 DFO"</formula>
    </cfRule>
  </conditionalFormatting>
  <conditionalFormatting sqref="C86:C89">
    <cfRule type="containsText" dxfId="77" priority="84" operator="containsText" text="100 ">
      <formula>NOT(ISERROR(SEARCH("100 ",C86)))</formula>
    </cfRule>
    <cfRule type="containsText" dxfId="76" priority="85" operator="containsText" text="10 ">
      <formula>NOT(ISERROR(SEARCH("10 ",C86)))</formula>
    </cfRule>
    <cfRule type="cellIs" dxfId="75" priority="86" operator="equal">
      <formula>"0.85% saline"</formula>
    </cfRule>
  </conditionalFormatting>
  <conditionalFormatting sqref="C94:C97">
    <cfRule type="cellIs" dxfId="74" priority="75" operator="equal">
      <formula>"dose 2 DFO"</formula>
    </cfRule>
  </conditionalFormatting>
  <conditionalFormatting sqref="C90:C93">
    <cfRule type="containsText" dxfId="73" priority="80" operator="containsText" text="100 ">
      <formula>NOT(ISERROR(SEARCH("100 ",C90)))</formula>
    </cfRule>
    <cfRule type="containsText" dxfId="72" priority="81" operator="containsText" text="10 ">
      <formula>NOT(ISERROR(SEARCH("10 ",C90)))</formula>
    </cfRule>
    <cfRule type="cellIs" dxfId="71" priority="82" operator="equal">
      <formula>"0.85% saline"</formula>
    </cfRule>
  </conditionalFormatting>
  <conditionalFormatting sqref="C90:C93">
    <cfRule type="cellIs" dxfId="70" priority="79" operator="equal">
      <formula>"dose 2 DFO"</formula>
    </cfRule>
  </conditionalFormatting>
  <conditionalFormatting sqref="C94:C97">
    <cfRule type="containsText" dxfId="69" priority="76" operator="containsText" text="100 ">
      <formula>NOT(ISERROR(SEARCH("100 ",C94)))</formula>
    </cfRule>
    <cfRule type="containsText" dxfId="68" priority="77" operator="containsText" text="10 ">
      <formula>NOT(ISERROR(SEARCH("10 ",C94)))</formula>
    </cfRule>
    <cfRule type="cellIs" dxfId="67" priority="78" operator="equal">
      <formula>"0.85% saline"</formula>
    </cfRule>
  </conditionalFormatting>
  <conditionalFormatting sqref="C102:C105">
    <cfRule type="cellIs" dxfId="66" priority="59" operator="equal">
      <formula>"dose 2 DFO"</formula>
    </cfRule>
  </conditionalFormatting>
  <conditionalFormatting sqref="C98:C101">
    <cfRule type="containsText" dxfId="65" priority="64" operator="containsText" text="100 ">
      <formula>NOT(ISERROR(SEARCH("100 ",C98)))</formula>
    </cfRule>
    <cfRule type="containsText" dxfId="64" priority="65" operator="containsText" text="10 ">
      <formula>NOT(ISERROR(SEARCH("10 ",C98)))</formula>
    </cfRule>
    <cfRule type="cellIs" dxfId="63" priority="66" operator="equal">
      <formula>"0.85% saline"</formula>
    </cfRule>
  </conditionalFormatting>
  <conditionalFormatting sqref="C98:C101">
    <cfRule type="cellIs" dxfId="62" priority="63" operator="equal">
      <formula>"dose 2 DFO"</formula>
    </cfRule>
  </conditionalFormatting>
  <conditionalFormatting sqref="C102:C105">
    <cfRule type="containsText" dxfId="61" priority="60" operator="containsText" text="100 ">
      <formula>NOT(ISERROR(SEARCH("100 ",C102)))</formula>
    </cfRule>
    <cfRule type="containsText" dxfId="60" priority="61" operator="containsText" text="10 ">
      <formula>NOT(ISERROR(SEARCH("10 ",C102)))</formula>
    </cfRule>
    <cfRule type="cellIs" dxfId="59" priority="62" operator="equal">
      <formula>"0.85% saline"</formula>
    </cfRule>
  </conditionalFormatting>
  <conditionalFormatting sqref="C106">
    <cfRule type="containsText" dxfId="58" priority="56" operator="containsText" text="100 ">
      <formula>NOT(ISERROR(SEARCH("100 ",C106)))</formula>
    </cfRule>
    <cfRule type="containsText" dxfId="57" priority="57" operator="containsText" text="10 ">
      <formula>NOT(ISERROR(SEARCH("10 ",C106)))</formula>
    </cfRule>
    <cfRule type="cellIs" dxfId="56" priority="58" operator="equal">
      <formula>"0.85% saline"</formula>
    </cfRule>
  </conditionalFormatting>
  <conditionalFormatting sqref="C106">
    <cfRule type="cellIs" dxfId="55" priority="55" operator="equal">
      <formula>"dose 2 DFO"</formula>
    </cfRule>
  </conditionalFormatting>
  <conditionalFormatting sqref="C108">
    <cfRule type="containsText" dxfId="54" priority="52" operator="containsText" text="100 ">
      <formula>NOT(ISERROR(SEARCH("100 ",C108)))</formula>
    </cfRule>
    <cfRule type="containsText" dxfId="53" priority="53" operator="containsText" text="10 ">
      <formula>NOT(ISERROR(SEARCH("10 ",C108)))</formula>
    </cfRule>
    <cfRule type="cellIs" dxfId="52" priority="54" operator="equal">
      <formula>"0.85% saline"</formula>
    </cfRule>
  </conditionalFormatting>
  <conditionalFormatting sqref="C108">
    <cfRule type="cellIs" dxfId="51" priority="51" operator="equal">
      <formula>"dose 2 DFO"</formula>
    </cfRule>
  </conditionalFormatting>
  <conditionalFormatting sqref="C109">
    <cfRule type="containsText" dxfId="50" priority="48" operator="containsText" text="100 ">
      <formula>NOT(ISERROR(SEARCH("100 ",C109)))</formula>
    </cfRule>
    <cfRule type="containsText" dxfId="49" priority="49" operator="containsText" text="10 ">
      <formula>NOT(ISERROR(SEARCH("10 ",C109)))</formula>
    </cfRule>
    <cfRule type="cellIs" dxfId="48" priority="50" operator="equal">
      <formula>"0.85% saline"</formula>
    </cfRule>
  </conditionalFormatting>
  <conditionalFormatting sqref="C109">
    <cfRule type="cellIs" dxfId="47" priority="47" operator="equal">
      <formula>"dose 2 DFO"</formula>
    </cfRule>
  </conditionalFormatting>
  <conditionalFormatting sqref="C107">
    <cfRule type="cellIs" dxfId="46" priority="43" operator="equal">
      <formula>"dose 2 DFO"</formula>
    </cfRule>
  </conditionalFormatting>
  <conditionalFormatting sqref="C107">
    <cfRule type="containsText" dxfId="45" priority="44" operator="containsText" text="100 ">
      <formula>NOT(ISERROR(SEARCH("100 ",C107)))</formula>
    </cfRule>
    <cfRule type="containsText" dxfId="44" priority="45" operator="containsText" text="10 ">
      <formula>NOT(ISERROR(SEARCH("10 ",C107)))</formula>
    </cfRule>
    <cfRule type="cellIs" dxfId="43" priority="46" operator="equal">
      <formula>"0.85% saline"</formula>
    </cfRule>
  </conditionalFormatting>
  <conditionalFormatting sqref="C110">
    <cfRule type="cellIs" dxfId="42" priority="39" operator="equal">
      <formula>"dose 2 DFO"</formula>
    </cfRule>
  </conditionalFormatting>
  <conditionalFormatting sqref="C110">
    <cfRule type="containsText" dxfId="41" priority="40" operator="containsText" text="100 ">
      <formula>NOT(ISERROR(SEARCH("100 ",C110)))</formula>
    </cfRule>
    <cfRule type="containsText" dxfId="40" priority="41" operator="containsText" text="10 ">
      <formula>NOT(ISERROR(SEARCH("10 ",C110)))</formula>
    </cfRule>
    <cfRule type="cellIs" dxfId="39" priority="42" operator="equal">
      <formula>"0.85% saline"</formula>
    </cfRule>
  </conditionalFormatting>
  <conditionalFormatting sqref="C111">
    <cfRule type="cellIs" dxfId="38" priority="35" operator="equal">
      <formula>"dose 2 DFO"</formula>
    </cfRule>
  </conditionalFormatting>
  <conditionalFormatting sqref="C111">
    <cfRule type="containsText" dxfId="37" priority="36" operator="containsText" text="100 ">
      <formula>NOT(ISERROR(SEARCH("100 ",C111)))</formula>
    </cfRule>
    <cfRule type="containsText" dxfId="36" priority="37" operator="containsText" text="10 ">
      <formula>NOT(ISERROR(SEARCH("10 ",C111)))</formula>
    </cfRule>
    <cfRule type="cellIs" dxfId="35" priority="38" operator="equal">
      <formula>"0.85% saline"</formula>
    </cfRule>
  </conditionalFormatting>
  <conditionalFormatting sqref="G18:G33">
    <cfRule type="cellIs" dxfId="34" priority="33" operator="equal">
      <formula>148</formula>
    </cfRule>
    <cfRule type="cellIs" dxfId="33" priority="34" operator="equal">
      <formula>139</formula>
    </cfRule>
  </conditionalFormatting>
  <conditionalFormatting sqref="G34:G49">
    <cfRule type="cellIs" dxfId="32" priority="31" operator="equal">
      <formula>148</formula>
    </cfRule>
    <cfRule type="cellIs" dxfId="31" priority="32" operator="equal">
      <formula>139</formula>
    </cfRule>
  </conditionalFormatting>
  <conditionalFormatting sqref="F18:F25">
    <cfRule type="cellIs" dxfId="30" priority="29" operator="equal">
      <formula>148</formula>
    </cfRule>
    <cfRule type="cellIs" dxfId="29" priority="30" operator="equal">
      <formula>139</formula>
    </cfRule>
  </conditionalFormatting>
  <conditionalFormatting sqref="F26:F33">
    <cfRule type="cellIs" dxfId="28" priority="27" operator="equal">
      <formula>148</formula>
    </cfRule>
    <cfRule type="cellIs" dxfId="27" priority="28" operator="equal">
      <formula>139</formula>
    </cfRule>
  </conditionalFormatting>
  <conditionalFormatting sqref="F34:F41">
    <cfRule type="cellIs" dxfId="26" priority="25" operator="equal">
      <formula>148</formula>
    </cfRule>
    <cfRule type="cellIs" dxfId="25" priority="26" operator="equal">
      <formula>139</formula>
    </cfRule>
  </conditionalFormatting>
  <conditionalFormatting sqref="F42:F49">
    <cfRule type="cellIs" dxfId="24" priority="23" operator="equal">
      <formula>148</formula>
    </cfRule>
    <cfRule type="cellIs" dxfId="23" priority="24" operator="equal">
      <formula>139</formula>
    </cfRule>
  </conditionalFormatting>
  <conditionalFormatting sqref="F50:F57">
    <cfRule type="cellIs" dxfId="22" priority="21" operator="equal">
      <formula>148</formula>
    </cfRule>
    <cfRule type="cellIs" dxfId="21" priority="22" operator="equal">
      <formula>139</formula>
    </cfRule>
  </conditionalFormatting>
  <conditionalFormatting sqref="F106:F113">
    <cfRule type="cellIs" dxfId="20" priority="1" operator="equal">
      <formula>148</formula>
    </cfRule>
    <cfRule type="cellIs" dxfId="19" priority="2" operator="equal">
      <formula>139</formula>
    </cfRule>
  </conditionalFormatting>
  <conditionalFormatting sqref="F58:F73">
    <cfRule type="cellIs" dxfId="18" priority="19" operator="equal">
      <formula>148</formula>
    </cfRule>
    <cfRule type="cellIs" dxfId="17" priority="20" operator="equal">
      <formula>139</formula>
    </cfRule>
  </conditionalFormatting>
  <conditionalFormatting sqref="G58:G73">
    <cfRule type="cellIs" dxfId="16" priority="17" operator="equal">
      <formula>148</formula>
    </cfRule>
    <cfRule type="cellIs" dxfId="15" priority="18" operator="equal">
      <formula>139</formula>
    </cfRule>
  </conditionalFormatting>
  <conditionalFormatting sqref="G106:G113">
    <cfRule type="cellIs" dxfId="14" priority="15" operator="equal">
      <formula>148</formula>
    </cfRule>
    <cfRule type="cellIs" dxfId="13" priority="16" operator="equal">
      <formula>139</formula>
    </cfRule>
  </conditionalFormatting>
  <conditionalFormatting sqref="G74:G89">
    <cfRule type="cellIs" dxfId="12" priority="13" operator="equal">
      <formula>148</formula>
    </cfRule>
    <cfRule type="cellIs" dxfId="11" priority="14" operator="equal">
      <formula>139</formula>
    </cfRule>
  </conditionalFormatting>
  <conditionalFormatting sqref="G90:G105">
    <cfRule type="cellIs" dxfId="10" priority="11" operator="equal">
      <formula>148</formula>
    </cfRule>
    <cfRule type="cellIs" dxfId="9" priority="12" operator="equal">
      <formula>139</formula>
    </cfRule>
  </conditionalFormatting>
  <conditionalFormatting sqref="F74:F81">
    <cfRule type="cellIs" dxfId="8" priority="9" operator="equal">
      <formula>148</formula>
    </cfRule>
    <cfRule type="cellIs" dxfId="7" priority="10" operator="equal">
      <formula>139</formula>
    </cfRule>
  </conditionalFormatting>
  <conditionalFormatting sqref="F82:F89">
    <cfRule type="cellIs" dxfId="6" priority="7" operator="equal">
      <formula>148</formula>
    </cfRule>
    <cfRule type="cellIs" dxfId="5" priority="8" operator="equal">
      <formula>139</formula>
    </cfRule>
  </conditionalFormatting>
  <conditionalFormatting sqref="F90:F97">
    <cfRule type="cellIs" dxfId="4" priority="5" operator="equal">
      <formula>148</formula>
    </cfRule>
    <cfRule type="cellIs" dxfId="3" priority="6" operator="equal">
      <formula>139</formula>
    </cfRule>
  </conditionalFormatting>
  <conditionalFormatting sqref="F98:F105">
    <cfRule type="cellIs" dxfId="2" priority="3" operator="equal">
      <formula>148</formula>
    </cfRule>
    <cfRule type="cellIs" dxfId="1" priority="4" operator="equal">
      <formula>139</formula>
    </cfRule>
  </conditionalFormatting>
  <hyperlinks>
    <hyperlink ref="K2" r:id="rId1" display="http://192.168.1.139/zantiks/media/YMaze_tracking139-20230922T101202-f30.avi" xr:uid="{CC66E324-066F-EC4C-9AC5-297138422C79}"/>
    <hyperlink ref="K3:K9" r:id="rId2" display="http://192.168.1.139/zantiks/media/YMaze_tracking139-20230922T101202-f30.avi" xr:uid="{78627D85-EE4F-594F-9E3B-0C5DF7EB28DC}"/>
    <hyperlink ref="K18" r:id="rId3" display="http://192.168.1.139/zantiks/media/YMaze_tracking139-20230922T112219-f30.avi" xr:uid="{632D1F44-78A9-AA42-B995-4F7B91D3B996}"/>
    <hyperlink ref="K19:K25" r:id="rId4" display="http://192.168.1.139/zantiks/media/YMaze_tracking139-20230922T112219-f30.avi" xr:uid="{07E7DA87-36E4-F24A-AECF-FE0F8DE2B62D}"/>
    <hyperlink ref="K34" r:id="rId5" display="http://192.168.1.139/zantiks/media/YMaze_tracking139-20230922T122908-f30.avi" xr:uid="{5F5A5B9D-F64B-2C41-B7BB-DBAC25122AEF}"/>
    <hyperlink ref="K35:K41" r:id="rId6" display="http://192.168.1.139/zantiks/media/YMaze_tracking139-20230922T122908-f30.avi" xr:uid="{1A5D2713-593D-4E43-8FD8-A47AE873F9A9}"/>
    <hyperlink ref="M2" r:id="rId7" display="http://192.168.1.139/zantiks/logs/ymaze_inLT-20230922T101132-data_totals.csv" xr:uid="{43CB7FDD-5B70-104F-B414-A136040C4197}"/>
    <hyperlink ref="L2" r:id="rId8" display="http://192.168.1.139/zantiks/logs/ymaze_inLT-20230922T101131.csv" xr:uid="{A542CEDE-D468-2D48-AF3F-CD75CAAB8E82}"/>
    <hyperlink ref="M18" r:id="rId9" display="http://192.168.1.139/zantiks/logs/ymaze_inLT-20230922T112149-data_totals.csv" xr:uid="{ED3D1C7D-D1C7-904E-ACD9-3B5790A0B83B}"/>
    <hyperlink ref="L18" r:id="rId10" display="http://192.168.1.139/zantiks/logs/ymaze_inLT-20230922T112148.csv" xr:uid="{5EAC7177-242B-1845-9024-6B061869D717}"/>
    <hyperlink ref="M34" r:id="rId11" display="http://192.168.1.139/zantiks/logs/ymaze_inLT-20230922T122838-data_totals.csv" xr:uid="{041632D5-EA39-234E-9505-BF08CF52106E}"/>
    <hyperlink ref="M50" r:id="rId12" display="http://192.168.1.139/zantiks/logs/ymaze_inLT-20230922T133523-data_totals.csv" xr:uid="{ABF26573-5320-594E-9F7A-214A9D3A0625}"/>
    <hyperlink ref="L50" r:id="rId13" display="http://192.168.1.139/zantiks/logs/ymaze_inLT-20230922T133522.csv" xr:uid="{29786988-9566-6047-BC98-E006C2A0EAFC}"/>
    <hyperlink ref="M10" r:id="rId14" display="http://192.168.1.148/zantiks/logs/ymazeinLT-20230922T101526-data_totals.csv" xr:uid="{6A80D755-77F5-4E42-AFA4-7EAA0218DE0F}"/>
    <hyperlink ref="L10" r:id="rId15" display="http://192.168.1.148/zantiks/logs/ymazeinLT-20230922T101524.csv" xr:uid="{8C5505E5-EBD6-E743-A051-5B684852147E}"/>
    <hyperlink ref="M26" r:id="rId16" display="http://192.168.1.148/zantiks/logs/ymazeinLT-20230922T112709-data_totals.csv" xr:uid="{FDD2214C-6AFD-D54D-AC25-EA47AFCDC0D6}"/>
    <hyperlink ref="L26" r:id="rId17" display="http://192.168.1.148/zantiks/logs/ymazeinLT-20230922T112707.csv" xr:uid="{319E8364-2DDA-7D43-A381-7470412C8573}"/>
    <hyperlink ref="L42" r:id="rId18" display="http://192.168.1.148/zantiks/logs/ymazeinLT-20230922T123551.csv" xr:uid="{AF44F940-905A-BD4C-91E8-DC2DADAA90B3}"/>
    <hyperlink ref="L43" r:id="rId19" display="http://192.168.1.148/zantiks/logs/ymazeinLT-20230922T123551.csv" xr:uid="{74AE075D-B8BC-9642-B030-EF6D1A74507C}"/>
    <hyperlink ref="L44" r:id="rId20" display="http://192.168.1.148/zantiks/logs/ymazeinLT-20230922T123551.csv" xr:uid="{7F4AD3B4-BEA4-DF4B-BF14-124772D94ADF}"/>
    <hyperlink ref="L45" r:id="rId21" display="http://192.168.1.148/zantiks/logs/ymazeinLT-20230922T123551.csv" xr:uid="{7AED95EC-E17D-3F49-987E-143124BC2825}"/>
    <hyperlink ref="L46" r:id="rId22" display="http://192.168.1.148/zantiks/logs/ymazeinLT-20230922T123551.csv" xr:uid="{2D528DFD-8DFF-EE42-9BFE-567C5A402B22}"/>
    <hyperlink ref="L47" r:id="rId23" display="http://192.168.1.148/zantiks/logs/ymazeinLT-20230922T123551.csv" xr:uid="{B039E977-9B80-4A43-954A-AC4DC542AB18}"/>
    <hyperlink ref="L48" r:id="rId24" display="http://192.168.1.148/zantiks/logs/ymazeinLT-20230922T123551.csv" xr:uid="{6B1CA878-ACC5-494C-B0CD-05B8572E81CB}"/>
    <hyperlink ref="L49" r:id="rId25" display="http://192.168.1.148/zantiks/logs/ymazeinLT-20230922T123551.csv" xr:uid="{55C8E8F6-2063-8847-BCF1-0DC6C0143E68}"/>
    <hyperlink ref="M51" r:id="rId26" display="http://192.168.1.139/zantiks/logs/ymaze_inLT-20230922T133523-data_totals.csv" xr:uid="{98032716-B35F-454F-A74F-647DEFED4AB5}"/>
    <hyperlink ref="M52" r:id="rId27" display="http://192.168.1.139/zantiks/logs/ymaze_inLT-20230922T133523-data_totals.csv" xr:uid="{11D7D29E-73B9-3542-841B-32E71E0A6D3E}"/>
    <hyperlink ref="M53" r:id="rId28" display="http://192.168.1.139/zantiks/logs/ymaze_inLT-20230922T133523-data_totals.csv" xr:uid="{E7E2FC44-950A-F249-8A88-BE6AFF88BDC9}"/>
    <hyperlink ref="M54" r:id="rId29" display="http://192.168.1.139/zantiks/logs/ymaze_inLT-20230922T133523-data_totals.csv" xr:uid="{FBBD929B-556B-6C4E-9FCF-59D88B9DF834}"/>
    <hyperlink ref="M55" r:id="rId30" display="http://192.168.1.139/zantiks/logs/ymaze_inLT-20230922T133523-data_totals.csv" xr:uid="{A44DD996-D686-2543-941D-8422D12DD561}"/>
    <hyperlink ref="M56" r:id="rId31" display="http://192.168.1.139/zantiks/logs/ymaze_inLT-20230922T133523-data_totals.csv" xr:uid="{F4F61A66-9694-EA48-8559-411754FC5BB1}"/>
    <hyperlink ref="M57" r:id="rId32" display="http://192.168.1.139/zantiks/logs/ymaze_inLT-20230922T133523-data_totals.csv" xr:uid="{2E81D380-FBE5-4646-AE29-47984AB41CC6}"/>
    <hyperlink ref="L51" r:id="rId33" display="http://192.168.1.139/zantiks/logs/ymaze_inLT-20230922T133522.csv" xr:uid="{D2F26E9D-18A1-E64E-ACCB-E92F3C2C30CB}"/>
    <hyperlink ref="L52" r:id="rId34" display="http://192.168.1.139/zantiks/logs/ymaze_inLT-20230922T133522.csv" xr:uid="{18D4E298-8689-6F4C-A887-B47E0C173006}"/>
    <hyperlink ref="L53" r:id="rId35" display="http://192.168.1.139/zantiks/logs/ymaze_inLT-20230922T133522.csv" xr:uid="{7E4D3CAD-48AD-1541-808C-C1D9D909C7AC}"/>
    <hyperlink ref="L54" r:id="rId36" display="http://192.168.1.139/zantiks/logs/ymaze_inLT-20230922T133522.csv" xr:uid="{18A0FC75-0377-C044-9280-37C67790B12F}"/>
    <hyperlink ref="L55" r:id="rId37" display="http://192.168.1.139/zantiks/logs/ymaze_inLT-20230922T133522.csv" xr:uid="{7942E2DC-7BE5-E74D-81B7-3D2CEA6DE2E0}"/>
    <hyperlink ref="L56" r:id="rId38" display="http://192.168.1.139/zantiks/logs/ymaze_inLT-20230922T133522.csv" xr:uid="{323D31A0-5E9F-9F4D-B0CF-ACAE6D832818}"/>
    <hyperlink ref="L57" r:id="rId39" display="http://192.168.1.139/zantiks/logs/ymaze_inLT-20230922T133522.csv" xr:uid="{325A71C7-7279-CF46-897E-3D492E81B3A2}"/>
    <hyperlink ref="M35" r:id="rId40" display="http://192.168.1.139/zantiks/logs/ymaze_inLT-20230922T122838-data_totals.csv" xr:uid="{0C9ECCFC-3069-1B4F-9365-B5E57989C2CE}"/>
    <hyperlink ref="M36" r:id="rId41" display="http://192.168.1.139/zantiks/logs/ymaze_inLT-20230922T122838-data_totals.csv" xr:uid="{39341663-A017-8A4F-8B57-40A14EE40984}"/>
    <hyperlink ref="M37" r:id="rId42" display="http://192.168.1.139/zantiks/logs/ymaze_inLT-20230922T122838-data_totals.csv" xr:uid="{A5DEEBCD-9ED3-3442-946D-B0C64AF56B74}"/>
    <hyperlink ref="M38" r:id="rId43" display="http://192.168.1.139/zantiks/logs/ymaze_inLT-20230922T122838-data_totals.csv" xr:uid="{37C3A9D7-56DC-5C42-8AD1-67F68CEE43F9}"/>
    <hyperlink ref="M39" r:id="rId44" display="http://192.168.1.139/zantiks/logs/ymaze_inLT-20230922T122838-data_totals.csv" xr:uid="{A1BD7168-36B5-1C42-88CF-3943495D5782}"/>
    <hyperlink ref="M40" r:id="rId45" display="http://192.168.1.139/zantiks/logs/ymaze_inLT-20230922T122838-data_totals.csv" xr:uid="{7DCB0A9F-3075-0D4B-900E-0EF93D8F9BBF}"/>
    <hyperlink ref="M41" r:id="rId46" display="http://192.168.1.139/zantiks/logs/ymaze_inLT-20230922T122838-data_totals.csv" xr:uid="{04A214A1-0AED-E54B-B2EC-2F08171C9752}"/>
    <hyperlink ref="M27" r:id="rId47" display="http://192.168.1.148/zantiks/logs/ymazeinLT-20230922T112709-data_totals.csv" xr:uid="{CF0F0B0F-79A4-2C45-999C-BA52DC7C3BFB}"/>
    <hyperlink ref="M28" r:id="rId48" display="http://192.168.1.148/zantiks/logs/ymazeinLT-20230922T112709-data_totals.csv" xr:uid="{30D6D52C-25FA-FC45-AD9A-AC7D5C3397F1}"/>
    <hyperlink ref="M29" r:id="rId49" display="http://192.168.1.148/zantiks/logs/ymazeinLT-20230922T112709-data_totals.csv" xr:uid="{B8153D72-DB1A-5B4F-A53A-4560AD5BE248}"/>
    <hyperlink ref="M30" r:id="rId50" display="http://192.168.1.148/zantiks/logs/ymazeinLT-20230922T112709-data_totals.csv" xr:uid="{CBCF94DE-79FE-1942-8ECB-509F2E4A5E57}"/>
    <hyperlink ref="M31" r:id="rId51" display="http://192.168.1.148/zantiks/logs/ymazeinLT-20230922T112709-data_totals.csv" xr:uid="{33557AE2-003D-4541-B691-D316EE9CBDDC}"/>
    <hyperlink ref="M32" r:id="rId52" display="http://192.168.1.148/zantiks/logs/ymazeinLT-20230922T112709-data_totals.csv" xr:uid="{7961634A-92CD-314B-A8F8-70CF95C842BE}"/>
    <hyperlink ref="M33" r:id="rId53" display="http://192.168.1.148/zantiks/logs/ymazeinLT-20230922T112709-data_totals.csv" xr:uid="{DCD3F84E-15C2-0A4D-958F-28B899D22286}"/>
    <hyperlink ref="L27" r:id="rId54" display="http://192.168.1.148/zantiks/logs/ymazeinLT-20230922T112707.csv" xr:uid="{9982612D-3DE7-B04F-BE26-F1441B2428E0}"/>
    <hyperlink ref="L28" r:id="rId55" display="http://192.168.1.148/zantiks/logs/ymazeinLT-20230922T112707.csv" xr:uid="{7F6010CB-FA5F-834C-9F7F-34E37A8B3CF9}"/>
    <hyperlink ref="L29" r:id="rId56" display="http://192.168.1.148/zantiks/logs/ymazeinLT-20230922T112707.csv" xr:uid="{1A229822-F672-7643-98C9-16C4C4A7D41C}"/>
    <hyperlink ref="L30" r:id="rId57" display="http://192.168.1.148/zantiks/logs/ymazeinLT-20230922T112707.csv" xr:uid="{FCE77064-7812-1A4D-A4CE-42ACAAB4004A}"/>
    <hyperlink ref="L31" r:id="rId58" display="http://192.168.1.148/zantiks/logs/ymazeinLT-20230922T112707.csv" xr:uid="{3B051F79-1C88-9A4E-A436-D9CCB28D86E7}"/>
    <hyperlink ref="L32" r:id="rId59" display="http://192.168.1.148/zantiks/logs/ymazeinLT-20230922T112707.csv" xr:uid="{8288B858-7BDE-3C41-A850-68DFE6D223E5}"/>
    <hyperlink ref="L33" r:id="rId60" display="http://192.168.1.148/zantiks/logs/ymazeinLT-20230922T112707.csv" xr:uid="{C306686C-A2C3-1B40-BE13-3D70C69A189E}"/>
    <hyperlink ref="M19" r:id="rId61" display="http://192.168.1.139/zantiks/logs/ymaze_inLT-20230922T112149-data_totals.csv" xr:uid="{404DECDA-5AF9-514C-94DA-FBDDD053D138}"/>
    <hyperlink ref="M20" r:id="rId62" display="http://192.168.1.139/zantiks/logs/ymaze_inLT-20230922T112149-data_totals.csv" xr:uid="{5B86D5E8-7223-B841-B09D-9A2ECF028EBE}"/>
    <hyperlink ref="M21" r:id="rId63" display="http://192.168.1.139/zantiks/logs/ymaze_inLT-20230922T112149-data_totals.csv" xr:uid="{CF15A666-D6BB-4549-A3BB-B46113B4C138}"/>
    <hyperlink ref="M22" r:id="rId64" display="http://192.168.1.139/zantiks/logs/ymaze_inLT-20230922T112149-data_totals.csv" xr:uid="{8628F670-73C0-9746-A266-A25FC841954A}"/>
    <hyperlink ref="M23" r:id="rId65" display="http://192.168.1.139/zantiks/logs/ymaze_inLT-20230922T112149-data_totals.csv" xr:uid="{6A99326D-F5E5-CD4D-9961-9378EA28510B}"/>
    <hyperlink ref="M24" r:id="rId66" display="http://192.168.1.139/zantiks/logs/ymaze_inLT-20230922T112149-data_totals.csv" xr:uid="{3EF96433-4C78-0C4A-8041-B3A02774C3C2}"/>
    <hyperlink ref="M25" r:id="rId67" display="http://192.168.1.139/zantiks/logs/ymaze_inLT-20230922T112149-data_totals.csv" xr:uid="{7425BB02-F974-5B4E-9F42-AF52DEE4F740}"/>
    <hyperlink ref="L19" r:id="rId68" display="http://192.168.1.139/zantiks/logs/ymaze_inLT-20230922T112148.csv" xr:uid="{B3B95F6B-1C62-5A41-B712-C11E26ECF1BF}"/>
    <hyperlink ref="L20" r:id="rId69" display="http://192.168.1.139/zantiks/logs/ymaze_inLT-20230922T112148.csv" xr:uid="{8EE514A4-029A-0248-BB8B-9850C895DCE9}"/>
    <hyperlink ref="L21" r:id="rId70" display="http://192.168.1.139/zantiks/logs/ymaze_inLT-20230922T112148.csv" xr:uid="{84F198FF-F2D8-C14F-9079-CF09616FEFE2}"/>
    <hyperlink ref="L22" r:id="rId71" display="http://192.168.1.139/zantiks/logs/ymaze_inLT-20230922T112148.csv" xr:uid="{3F25C8F7-9366-DF41-8441-306EF0929422}"/>
    <hyperlink ref="L23" r:id="rId72" display="http://192.168.1.139/zantiks/logs/ymaze_inLT-20230922T112148.csv" xr:uid="{C3A0B84A-FD0C-B547-AFFE-6FE10E263F12}"/>
    <hyperlink ref="L24" r:id="rId73" display="http://192.168.1.139/zantiks/logs/ymaze_inLT-20230922T112148.csv" xr:uid="{062DAD27-EB73-D244-A3C8-B82C93DACCD2}"/>
    <hyperlink ref="L25" r:id="rId74" display="http://192.168.1.139/zantiks/logs/ymaze_inLT-20230922T112148.csv" xr:uid="{FD791B8A-BB9E-644F-BFFE-676C0A90E529}"/>
    <hyperlink ref="M11" r:id="rId75" display="http://192.168.1.148/zantiks/logs/ymazeinLT-20230922T101526-data_totals.csv" xr:uid="{5B6E4DA1-B4AC-4F41-86CE-67D6465335DD}"/>
    <hyperlink ref="M12" r:id="rId76" display="http://192.168.1.148/zantiks/logs/ymazeinLT-20230922T101526-data_totals.csv" xr:uid="{83A6A8CA-D8A2-4544-BE4A-16B56445BE7A}"/>
    <hyperlink ref="M13" r:id="rId77" display="http://192.168.1.148/zantiks/logs/ymazeinLT-20230922T101526-data_totals.csv" xr:uid="{C7DA8474-ED1A-F64B-82A9-9AC55295DE23}"/>
    <hyperlink ref="M14" r:id="rId78" display="http://192.168.1.148/zantiks/logs/ymazeinLT-20230922T101526-data_totals.csv" xr:uid="{8AF208E6-C7F3-7F40-AB5A-EC8FA9CAC256}"/>
    <hyperlink ref="M15" r:id="rId79" display="http://192.168.1.148/zantiks/logs/ymazeinLT-20230922T101526-data_totals.csv" xr:uid="{E2C57252-CD82-F24D-A351-DE1ECE168049}"/>
    <hyperlink ref="M16" r:id="rId80" display="http://192.168.1.148/zantiks/logs/ymazeinLT-20230922T101526-data_totals.csv" xr:uid="{2829001A-4DE3-F648-93C7-8BD52E57DF92}"/>
    <hyperlink ref="M17" r:id="rId81" display="http://192.168.1.148/zantiks/logs/ymazeinLT-20230922T101526-data_totals.csv" xr:uid="{63B39E4B-0491-E549-ABD4-806F0427D414}"/>
    <hyperlink ref="L11" r:id="rId82" display="http://192.168.1.148/zantiks/logs/ymazeinLT-20230922T101524.csv" xr:uid="{BB16A9AE-49EC-A64D-B726-A50A31DB0D46}"/>
    <hyperlink ref="L12" r:id="rId83" display="http://192.168.1.148/zantiks/logs/ymazeinLT-20230922T101524.csv" xr:uid="{911DFCDB-FF81-1442-ADB6-B2805F2BD0E9}"/>
    <hyperlink ref="L13" r:id="rId84" display="http://192.168.1.148/zantiks/logs/ymazeinLT-20230922T101524.csv" xr:uid="{4CF96E2F-5E3F-4C49-B825-4A90B13D776A}"/>
    <hyperlink ref="L14" r:id="rId85" display="http://192.168.1.148/zantiks/logs/ymazeinLT-20230922T101524.csv" xr:uid="{476E6309-56C8-9446-BEE2-B5BAE099A5A8}"/>
    <hyperlink ref="L15" r:id="rId86" display="http://192.168.1.148/zantiks/logs/ymazeinLT-20230922T101524.csv" xr:uid="{11429AF8-5474-A14A-B251-26DD89255BE6}"/>
    <hyperlink ref="L16" r:id="rId87" display="http://192.168.1.148/zantiks/logs/ymazeinLT-20230922T101524.csv" xr:uid="{D7D6F4F7-0346-DA43-920B-A0BF175D397D}"/>
    <hyperlink ref="L17" r:id="rId88" display="http://192.168.1.148/zantiks/logs/ymazeinLT-20230922T101524.csv" xr:uid="{F63878D9-EA20-0942-B7E9-CA79F1268BEC}"/>
    <hyperlink ref="M3" r:id="rId89" display="http://192.168.1.139/zantiks/logs/ymaze_inLT-20230922T101132-data_totals.csv" xr:uid="{7A8A5D46-1562-954F-9546-C90256DAB7BB}"/>
    <hyperlink ref="M4" r:id="rId90" display="http://192.168.1.139/zantiks/logs/ymaze_inLT-20230922T101132-data_totals.csv" xr:uid="{C6851135-0351-0045-B245-CE216F1BC41D}"/>
    <hyperlink ref="M5" r:id="rId91" display="http://192.168.1.139/zantiks/logs/ymaze_inLT-20230922T101132-data_totals.csv" xr:uid="{FDF12B90-E69E-1448-99A7-CE7A3557B394}"/>
    <hyperlink ref="M6" r:id="rId92" display="http://192.168.1.139/zantiks/logs/ymaze_inLT-20230922T101132-data_totals.csv" xr:uid="{13F14831-A070-5C40-862A-B750A22888E6}"/>
    <hyperlink ref="M7" r:id="rId93" display="http://192.168.1.139/zantiks/logs/ymaze_inLT-20230922T101132-data_totals.csv" xr:uid="{9D4EF3FC-A408-F441-A95E-CAB8A7BA2293}"/>
    <hyperlink ref="M8" r:id="rId94" display="http://192.168.1.139/zantiks/logs/ymaze_inLT-20230922T101132-data_totals.csv" xr:uid="{61599624-66A5-0A4B-B106-5150DA7A2B5B}"/>
    <hyperlink ref="M9" r:id="rId95" display="http://192.168.1.139/zantiks/logs/ymaze_inLT-20230922T101132-data_totals.csv" xr:uid="{27DFD941-5A8F-2344-AA58-3544F95637B3}"/>
    <hyperlink ref="L3" r:id="rId96" display="http://192.168.1.139/zantiks/logs/ymaze_inLT-20230922T101131.csv" xr:uid="{5683B7C1-74B2-C14A-A127-E3E865527E57}"/>
    <hyperlink ref="L4" r:id="rId97" display="http://192.168.1.139/zantiks/logs/ymaze_inLT-20230922T101131.csv" xr:uid="{2116542B-0329-D24C-A2C1-B0A4EC11C1E5}"/>
    <hyperlink ref="L5" r:id="rId98" display="http://192.168.1.139/zantiks/logs/ymaze_inLT-20230922T101131.csv" xr:uid="{0D389D09-FFBA-CA40-81E9-A55593110D2E}"/>
    <hyperlink ref="L6" r:id="rId99" display="http://192.168.1.139/zantiks/logs/ymaze_inLT-20230922T101131.csv" xr:uid="{CA45CC27-C69E-C44A-95C0-CBC24EFCC99B}"/>
    <hyperlink ref="L7" r:id="rId100" display="http://192.168.1.139/zantiks/logs/ymaze_inLT-20230922T101131.csv" xr:uid="{41CDD60A-A13E-A74B-8F94-D10D96C98DC1}"/>
    <hyperlink ref="L8" r:id="rId101" display="http://192.168.1.139/zantiks/logs/ymaze_inLT-20230922T101131.csv" xr:uid="{F317A0C4-5095-6946-B06C-CF9D08C5EEF8}"/>
    <hyperlink ref="L9" r:id="rId102" display="http://192.168.1.139/zantiks/logs/ymaze_inLT-20230922T101131.csv" xr:uid="{DEB4286B-CA9C-C542-887A-764B9DE98050}"/>
    <hyperlink ref="K10" r:id="rId103" display="http://192.168.1.148/zantiks/media/YMaze_tracking148-20230922T101556-f30.avi" xr:uid="{4274EA47-FA5A-2D4E-9C31-4D9EA9F54616}"/>
    <hyperlink ref="K11:K17" r:id="rId104" display="http://192.168.1.148/zantiks/media/YMaze_tracking148-20230922T101556-f30.avi" xr:uid="{2EDA8457-DE2F-B943-A5C6-B6F5375420B6}"/>
    <hyperlink ref="K26" r:id="rId105" display="http://192.168.1.148/zantiks/media/YMaze_tracking148-20230922T112739-f30.avi" xr:uid="{0C2203A8-D0D6-1741-B670-7C865F9D0C23}"/>
    <hyperlink ref="K27:K33" r:id="rId106" display="http://192.168.1.148/zantiks/media/YMaze_tracking148-20230922T112739-f30.avi" xr:uid="{C7E59CFB-C975-A249-B356-23A7D217E606}"/>
    <hyperlink ref="M66" r:id="rId107" display="http://192.168.1.148/zantiks/logs/ymazeinLT-20230923T101130-data_totals.csv" xr:uid="{AD1289A0-2D94-6D49-8DCB-5D5B1E2210D2}"/>
    <hyperlink ref="L66" r:id="rId108" display="http://192.168.1.148/zantiks/logs/ymazeinLT-20230923T101129.csv" xr:uid="{A1CCCD2C-AEDD-B849-8401-C0AB26FE8B01}"/>
    <hyperlink ref="L82" r:id="rId109" display="http://192.168.1.148/zantiks/logs/ymazeinLT-20230923T112156.csv" xr:uid="{2DDF116C-B92A-0C43-961A-4FA2B73ED995}"/>
    <hyperlink ref="L98" r:id="rId110" display="http://192.168.1.148/zantiks/logs/ymazeinLT-20230923T122852.csv" xr:uid="{39871E75-B53C-9F40-965D-A6B50109A73B}"/>
    <hyperlink ref="L99" r:id="rId111" display="http://192.168.1.148/zantiks/logs/ymazeinLT-20230923T122852.csv" xr:uid="{1FAD6336-46EC-0742-A566-421CF1D549C9}"/>
    <hyperlink ref="L100" r:id="rId112" display="http://192.168.1.148/zantiks/logs/ymazeinLT-20230923T122852.csv" xr:uid="{47827675-AB8B-6E42-82F2-052270E3B245}"/>
    <hyperlink ref="L101" r:id="rId113" display="http://192.168.1.148/zantiks/logs/ymazeinLT-20230923T122852.csv" xr:uid="{166D938A-A4FA-BD43-A471-A63E0EA41BD5}"/>
    <hyperlink ref="L102" r:id="rId114" display="http://192.168.1.148/zantiks/logs/ymazeinLT-20230923T122852.csv" xr:uid="{157C343A-D1AB-D747-B197-588D7CF5650C}"/>
    <hyperlink ref="L103" r:id="rId115" display="http://192.168.1.148/zantiks/logs/ymazeinLT-20230923T122852.csv" xr:uid="{57D0336F-97B0-7743-A6D8-BE68D6A4B296}"/>
    <hyperlink ref="L104" r:id="rId116" display="http://192.168.1.148/zantiks/logs/ymazeinLT-20230923T122852.csv" xr:uid="{9589E272-3F54-EF4A-A009-D04298EB500A}"/>
    <hyperlink ref="L105" r:id="rId117" display="http://192.168.1.148/zantiks/logs/ymazeinLT-20230923T122852.csv" xr:uid="{917B0CC2-3D8B-4347-9B51-B46A52D3BE55}"/>
    <hyperlink ref="L83" r:id="rId118" display="http://192.168.1.148/zantiks/logs/ymazeinLT-20230923T112156.csv" xr:uid="{525BF0C8-E76A-F54F-8F53-F9484B8BE2F8}"/>
    <hyperlink ref="L84" r:id="rId119" display="http://192.168.1.148/zantiks/logs/ymazeinLT-20230923T112156.csv" xr:uid="{D247E1A3-A296-E847-A64C-8BEFBAFA3FCD}"/>
    <hyperlink ref="L85" r:id="rId120" display="http://192.168.1.148/zantiks/logs/ymazeinLT-20230923T112156.csv" xr:uid="{2C9326CC-3EB7-8146-A9A1-7A95B00C8AEE}"/>
    <hyperlink ref="L86" r:id="rId121" display="http://192.168.1.148/zantiks/logs/ymazeinLT-20230923T112156.csv" xr:uid="{1E4B8A4A-139B-4E46-9B93-3FBBD6B55019}"/>
    <hyperlink ref="L87" r:id="rId122" display="http://192.168.1.148/zantiks/logs/ymazeinLT-20230923T112156.csv" xr:uid="{D359067C-B1A1-0942-BC26-2B73D367A445}"/>
    <hyperlink ref="L88" r:id="rId123" display="http://192.168.1.148/zantiks/logs/ymazeinLT-20230923T112156.csv" xr:uid="{A674302C-A6E9-5D4B-B2AA-E7C1EA3793C2}"/>
    <hyperlink ref="L89" r:id="rId124" display="http://192.168.1.148/zantiks/logs/ymazeinLT-20230923T112156.csv" xr:uid="{E9151DA6-C902-D74A-94B4-8863BF1810C6}"/>
    <hyperlink ref="M67" r:id="rId125" display="http://192.168.1.148/zantiks/logs/ymazeinLT-20230923T101130-data_totals.csv" xr:uid="{8CF7F515-7BD3-A743-ADFC-36BEE674C261}"/>
    <hyperlink ref="M68" r:id="rId126" display="http://192.168.1.148/zantiks/logs/ymazeinLT-20230923T101130-data_totals.csv" xr:uid="{E759E87D-17B6-2D4A-9AB4-872F071EA097}"/>
    <hyperlink ref="M69" r:id="rId127" display="http://192.168.1.148/zantiks/logs/ymazeinLT-20230923T101130-data_totals.csv" xr:uid="{326D1741-BDEF-CF4E-9CBD-ECC12A9EF1F9}"/>
    <hyperlink ref="M70" r:id="rId128" display="http://192.168.1.148/zantiks/logs/ymazeinLT-20230923T101130-data_totals.csv" xr:uid="{F6C4F965-5833-8443-BB87-73971C2F5E14}"/>
    <hyperlink ref="M71" r:id="rId129" display="http://192.168.1.148/zantiks/logs/ymazeinLT-20230923T101130-data_totals.csv" xr:uid="{9E3E5C4F-D1ED-C343-86E4-781CDC19CDA7}"/>
    <hyperlink ref="M72" r:id="rId130" display="http://192.168.1.148/zantiks/logs/ymazeinLT-20230923T101130-data_totals.csv" xr:uid="{B4065B00-0031-644C-B762-67245AC33A4E}"/>
    <hyperlink ref="M73" r:id="rId131" display="http://192.168.1.148/zantiks/logs/ymazeinLT-20230923T101130-data_totals.csv" xr:uid="{633BD0E4-D3FB-6046-A223-92A1270C9ABB}"/>
    <hyperlink ref="L67" r:id="rId132" display="http://192.168.1.148/zantiks/logs/ymazeinLT-20230923T101129.csv" xr:uid="{6BFE7B7C-11FD-4D4E-987A-3EAC0111C9E6}"/>
    <hyperlink ref="L68" r:id="rId133" display="http://192.168.1.148/zantiks/logs/ymazeinLT-20230923T101129.csv" xr:uid="{BD059B79-6443-024D-A88C-B1ED16B13A00}"/>
    <hyperlink ref="L69" r:id="rId134" display="http://192.168.1.148/zantiks/logs/ymazeinLT-20230923T101129.csv" xr:uid="{4271D54C-060F-2443-98CA-46D92B1C781F}"/>
    <hyperlink ref="L70" r:id="rId135" display="http://192.168.1.148/zantiks/logs/ymazeinLT-20230923T101129.csv" xr:uid="{EF0E963C-EAB3-D04D-A1CD-9126C106F86D}"/>
    <hyperlink ref="L71" r:id="rId136" display="http://192.168.1.148/zantiks/logs/ymazeinLT-20230923T101129.csv" xr:uid="{F3FF9A0B-9032-5843-AF04-97230F932D76}"/>
    <hyperlink ref="L72" r:id="rId137" display="http://192.168.1.148/zantiks/logs/ymazeinLT-20230923T101129.csv" xr:uid="{588230D2-907B-B64D-BF58-10A00F40F884}"/>
    <hyperlink ref="L73" r:id="rId138" display="http://192.168.1.148/zantiks/logs/ymazeinLT-20230923T101129.csv" xr:uid="{57D0CCE3-592B-B441-A172-B33014E099F4}"/>
    <hyperlink ref="K66" r:id="rId139" display="http://192.168.1.148/zantiks/media/YMaze_tracking148-20230923T101201-f30.avi" xr:uid="{0386E409-A533-7049-BD75-5456254B2688}"/>
    <hyperlink ref="K67:K73" r:id="rId140" display="http://192.168.1.148/zantiks/media/YMaze_tracking148-20230923T101201-f30.avi" xr:uid="{7FE8EF2F-46E8-3047-96A3-D40A76429BB2}"/>
    <hyperlink ref="K98" r:id="rId141" display="http://192.168.1.148/zantiks/media/YMaze_tracking148-20230923T122924-f30.avi" xr:uid="{CD3007EE-4876-CD43-9892-04B04BAE1B62}"/>
    <hyperlink ref="K99:K105" r:id="rId142" display="http://192.168.1.148/zantiks/media/YMaze_tracking148-20230923T122924-f30.avi" xr:uid="{BA8B10C2-74C6-6341-B3B2-1F69CE976404}"/>
    <hyperlink ref="K58" r:id="rId143" display="http://192.168.1.139/zantiks/media/YMaze_tracking139-20230923T100817-f30.avi" xr:uid="{E40CDBC2-CC58-0B4B-871C-D3E5202EE26F}"/>
    <hyperlink ref="K90" r:id="rId144" display="http://192.168.1.139/zantiks/media/YMaze_tracking139-20230923T111708-f30.avi" xr:uid="{26192BC6-BDA0-9141-A2A5-92FF543CD93D}"/>
    <hyperlink ref="K106" r:id="rId145" display="http://192.168.1.139/zantiks/media/YMaze_tracking139-20230923T133032-f30.avi" xr:uid="{A4AC91D2-8DB9-2E4B-AA44-037506C37BE7}"/>
    <hyperlink ref="K59:K65" r:id="rId146" display="http://192.168.1.139/zantiks/media/YMaze_tracking139-20230923T100817-f30.avi" xr:uid="{88BDE88D-C876-2F43-9540-6831803A7FDC}"/>
    <hyperlink ref="K91:K97" r:id="rId147" display="http://192.168.1.139/zantiks/media/YMaze_tracking139-20230923T111708-f30.avi" xr:uid="{AFEB4169-C66F-7A42-8EF0-E4CDA3879D55}"/>
    <hyperlink ref="K107:K114" r:id="rId148" display="http://192.168.1.139/zantiks/media/YMaze_tracking139-20230923T133032-f30.avi" xr:uid="{99D659CD-460E-F44B-BCB5-2595E80BF634}"/>
  </hyperlinks>
  <pageMargins left="0.7" right="0.7" top="0.75" bottom="0.75" header="0.3" footer="0.3"/>
  <pageSetup paperSize="9" scale="42" orientation="portrait" horizontalDpi="0" verticalDpi="0"/>
  <tableParts count="1">
    <tablePart r:id="rId1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6092-17D7-BD41-A9E4-2CADB212029D}">
  <dimension ref="A1:F9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17</v>
      </c>
      <c r="B1" t="s">
        <v>18</v>
      </c>
      <c r="C1" t="s">
        <v>10</v>
      </c>
      <c r="D1" t="s">
        <v>11</v>
      </c>
      <c r="E1" t="s">
        <v>19</v>
      </c>
      <c r="F1" t="s">
        <v>20</v>
      </c>
    </row>
    <row r="2" spans="1:6" x14ac:dyDescent="0.2">
      <c r="A2" t="s">
        <v>29</v>
      </c>
      <c r="B2">
        <v>1</v>
      </c>
      <c r="C2">
        <v>6</v>
      </c>
      <c r="D2">
        <v>12</v>
      </c>
      <c r="E2">
        <f>SUM(C2:D2)</f>
        <v>18</v>
      </c>
    </row>
    <row r="3" spans="1:6" x14ac:dyDescent="0.2">
      <c r="B3">
        <v>2</v>
      </c>
      <c r="C3">
        <v>2</v>
      </c>
      <c r="D3">
        <v>18</v>
      </c>
      <c r="E3">
        <f t="shared" ref="E3" si="0">SUM(C3:D3)</f>
        <v>20</v>
      </c>
    </row>
    <row r="4" spans="1:6" x14ac:dyDescent="0.2">
      <c r="B4">
        <v>3.1</v>
      </c>
      <c r="C4">
        <v>7</v>
      </c>
      <c r="D4">
        <v>15</v>
      </c>
      <c r="E4">
        <v>11</v>
      </c>
    </row>
    <row r="5" spans="1:6" x14ac:dyDescent="0.2">
      <c r="E5">
        <v>11</v>
      </c>
    </row>
    <row r="6" spans="1:6" x14ac:dyDescent="0.2">
      <c r="A6" t="s">
        <v>30</v>
      </c>
      <c r="B6">
        <v>1</v>
      </c>
      <c r="C6">
        <v>15</v>
      </c>
      <c r="D6">
        <v>12</v>
      </c>
      <c r="E6">
        <f t="shared" ref="E6:E7" si="1">SUM(C6:D6)</f>
        <v>27</v>
      </c>
      <c r="F6">
        <v>27</v>
      </c>
    </row>
    <row r="7" spans="1:6" x14ac:dyDescent="0.2">
      <c r="B7">
        <v>2</v>
      </c>
      <c r="C7">
        <v>10</v>
      </c>
      <c r="D7">
        <v>15</v>
      </c>
      <c r="E7">
        <f t="shared" si="1"/>
        <v>25</v>
      </c>
    </row>
    <row r="8" spans="1:6" x14ac:dyDescent="0.2">
      <c r="A8" t="s">
        <v>25</v>
      </c>
      <c r="C8">
        <f>SUM(C2:C7)</f>
        <v>40</v>
      </c>
      <c r="D8">
        <f>SUM(D2:D7)</f>
        <v>72</v>
      </c>
      <c r="E8">
        <f>+SUM(E2:E7)</f>
        <v>112</v>
      </c>
    </row>
    <row r="9" spans="1:6" x14ac:dyDescent="0.2">
      <c r="E9">
        <f>E8/2</f>
        <v>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2023-09-22T23:06:16Z</cp:lastPrinted>
  <dcterms:created xsi:type="dcterms:W3CDTF">2023-02-24T06:24:11Z</dcterms:created>
  <dcterms:modified xsi:type="dcterms:W3CDTF">2023-09-26T23:45:50Z</dcterms:modified>
</cp:coreProperties>
</file>