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Documents\GreenInvestAsia\githubFiles\Final\CropCommodityAssessment\Results\CarbonTables\"/>
    </mc:Choice>
  </mc:AlternateContent>
  <xr:revisionPtr revIDLastSave="0" documentId="8_{EC5105CB-6AC2-4498-9D4F-885127B174AA}" xr6:coauthVersionLast="45" xr6:coauthVersionMax="45" xr10:uidLastSave="{00000000-0000-0000-0000-000000000000}"/>
  <bookViews>
    <workbookView xWindow="-108" yWindow="-108" windowWidth="23256" windowHeight="12576"/>
  </bookViews>
  <sheets>
    <sheet name="Table3_Regional_Crop_Tables" sheetId="1" r:id="rId1"/>
  </sheets>
  <calcPr calcId="0"/>
</workbook>
</file>

<file path=xl/calcChain.xml><?xml version="1.0" encoding="utf-8"?>
<calcChain xmlns="http://schemas.openxmlformats.org/spreadsheetml/2006/main">
  <c r="C36" i="1" l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B23" i="1"/>
  <c r="C23" i="1"/>
  <c r="C22" i="1"/>
  <c r="B22" i="1"/>
  <c r="A36" i="1"/>
  <c r="A37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C21" i="1"/>
  <c r="B21" i="1"/>
  <c r="A21" i="1"/>
  <c r="A22" i="1"/>
  <c r="AA18" i="1" l="1"/>
  <c r="Z18" i="1"/>
  <c r="W18" i="1"/>
  <c r="C37" i="1" s="1"/>
  <c r="V18" i="1"/>
  <c r="B37" i="1" s="1"/>
  <c r="S18" i="1"/>
  <c r="R18" i="1"/>
  <c r="O18" i="1"/>
  <c r="N18" i="1"/>
  <c r="K18" i="1"/>
  <c r="J18" i="1"/>
  <c r="G18" i="1"/>
  <c r="F18" i="1"/>
  <c r="C18" i="1"/>
  <c r="B18" i="1"/>
</calcChain>
</file>

<file path=xl/sharedStrings.xml><?xml version="1.0" encoding="utf-8"?>
<sst xmlns="http://schemas.openxmlformats.org/spreadsheetml/2006/main" count="121" uniqueCount="26">
  <si>
    <t>Crop</t>
  </si>
  <si>
    <t>TradCrop_tonnes_C_Label</t>
  </si>
  <si>
    <t>AgroCrop_tonnes_C_Label</t>
  </si>
  <si>
    <t>Coffee</t>
  </si>
  <si>
    <t>Crop support</t>
  </si>
  <si>
    <t>Fruit &amp; nut</t>
  </si>
  <si>
    <t>Herbaceous crops</t>
  </si>
  <si>
    <t>Pulpwood</t>
  </si>
  <si>
    <t>Rice</t>
  </si>
  <si>
    <t>Rubber</t>
  </si>
  <si>
    <t>Shrub crops</t>
  </si>
  <si>
    <t>Tea</t>
  </si>
  <si>
    <t>Tree crops</t>
  </si>
  <si>
    <t>Vietnam</t>
  </si>
  <si>
    <t>Coconut</t>
  </si>
  <si>
    <t>Oil palm</t>
  </si>
  <si>
    <t>Thailand</t>
  </si>
  <si>
    <t>Banana</t>
  </si>
  <si>
    <t>Palm crops</t>
  </si>
  <si>
    <t>Philippines</t>
  </si>
  <si>
    <t>Laos</t>
  </si>
  <si>
    <t>Total</t>
  </si>
  <si>
    <t>Cambodia</t>
  </si>
  <si>
    <t>Myanmar</t>
  </si>
  <si>
    <t>Indonesia</t>
  </si>
  <si>
    <t>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</si>
</sst>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topLeftCell="A11" workbookViewId="0">
      <pane xSplit="1" topLeftCell="B1" activePane="topRight" state="frozen"/>
      <selection pane="topRight" activeCell="A37" sqref="A37"/>
    </sheetView>
  </sheetViews>
  <sheetFormatPr defaultRowHeight="14.4" x14ac:dyDescent="0.3"/>
  <cols>
    <col min="1" max="1" width="15.6640625" bestFit="1" customWidth="1"/>
    <col min="2" max="2" width="15.33203125" customWidth="1"/>
    <col min="3" max="3" width="14.77734375" customWidth="1"/>
    <col min="4" max="4" width="4.109375" customWidth="1"/>
    <col min="8" max="8" width="4.77734375" customWidth="1"/>
    <col min="19" max="19" width="11.33203125" customWidth="1"/>
    <col min="26" max="26" width="12.88671875" customWidth="1"/>
    <col min="27" max="27" width="14.88671875" customWidth="1"/>
  </cols>
  <sheetData>
    <row r="1" spans="1:27" x14ac:dyDescent="0.3">
      <c r="A1" t="s">
        <v>13</v>
      </c>
      <c r="E1" t="s">
        <v>16</v>
      </c>
      <c r="I1" t="s">
        <v>19</v>
      </c>
      <c r="M1" t="s">
        <v>20</v>
      </c>
      <c r="Q1" t="s">
        <v>22</v>
      </c>
      <c r="U1" t="s">
        <v>23</v>
      </c>
      <c r="Y1" t="s">
        <v>24</v>
      </c>
    </row>
    <row r="2" spans="1:27" x14ac:dyDescent="0.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  <c r="Q2" t="s">
        <v>0</v>
      </c>
      <c r="R2" t="s">
        <v>1</v>
      </c>
      <c r="S2" t="s">
        <v>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</row>
    <row r="3" spans="1:27" x14ac:dyDescent="0.3">
      <c r="A3" t="s">
        <v>25</v>
      </c>
      <c r="Y3" t="s">
        <v>25</v>
      </c>
      <c r="Z3" s="1">
        <v>94330</v>
      </c>
    </row>
    <row r="4" spans="1:27" x14ac:dyDescent="0.3">
      <c r="A4" t="s">
        <v>17</v>
      </c>
      <c r="E4" t="s">
        <v>17</v>
      </c>
      <c r="I4" t="s">
        <v>17</v>
      </c>
      <c r="J4" s="1">
        <v>2063</v>
      </c>
      <c r="K4" s="1">
        <v>7068</v>
      </c>
      <c r="Q4" t="s">
        <v>17</v>
      </c>
      <c r="R4">
        <v>0</v>
      </c>
      <c r="S4" s="1">
        <v>1682</v>
      </c>
    </row>
    <row r="5" spans="1:27" x14ac:dyDescent="0.3">
      <c r="A5" t="s">
        <v>14</v>
      </c>
      <c r="E5" t="s">
        <v>14</v>
      </c>
      <c r="F5">
        <v>0</v>
      </c>
      <c r="G5" s="1">
        <v>45434</v>
      </c>
      <c r="I5" t="s">
        <v>14</v>
      </c>
      <c r="J5" s="1">
        <v>292309</v>
      </c>
      <c r="K5" s="1">
        <v>367198</v>
      </c>
      <c r="Y5" t="s">
        <v>14</v>
      </c>
      <c r="Z5" s="1">
        <v>533472</v>
      </c>
      <c r="AA5" s="1">
        <v>197376</v>
      </c>
    </row>
    <row r="6" spans="1:27" x14ac:dyDescent="0.3">
      <c r="A6" t="s">
        <v>3</v>
      </c>
      <c r="B6" s="1">
        <v>18440</v>
      </c>
      <c r="C6" s="1">
        <v>198275</v>
      </c>
      <c r="E6" t="s">
        <v>3</v>
      </c>
      <c r="F6" s="1">
        <v>5508</v>
      </c>
      <c r="G6">
        <v>0</v>
      </c>
      <c r="I6" t="s">
        <v>3</v>
      </c>
      <c r="J6" s="1">
        <v>6059</v>
      </c>
      <c r="K6">
        <v>0</v>
      </c>
      <c r="M6" t="s">
        <v>3</v>
      </c>
      <c r="N6" s="1">
        <v>11794</v>
      </c>
      <c r="O6" s="1">
        <v>33242</v>
      </c>
      <c r="Q6" t="s">
        <v>3</v>
      </c>
      <c r="R6">
        <v>0</v>
      </c>
      <c r="S6" s="1">
        <v>157553</v>
      </c>
      <c r="U6" t="s">
        <v>3</v>
      </c>
      <c r="V6">
        <v>0</v>
      </c>
      <c r="W6" s="1">
        <v>9317</v>
      </c>
      <c r="Y6" t="s">
        <v>3</v>
      </c>
      <c r="Z6">
        <v>0</v>
      </c>
      <c r="AA6" s="1">
        <v>1008731</v>
      </c>
    </row>
    <row r="7" spans="1:27" x14ac:dyDescent="0.3">
      <c r="A7" t="s">
        <v>4</v>
      </c>
      <c r="B7" s="1">
        <v>48960</v>
      </c>
      <c r="C7" s="1">
        <v>174280</v>
      </c>
      <c r="E7" t="s">
        <v>4</v>
      </c>
      <c r="F7" s="1">
        <v>80600</v>
      </c>
      <c r="G7" s="1">
        <v>14280</v>
      </c>
      <c r="I7" t="s">
        <v>4</v>
      </c>
      <c r="J7" s="1">
        <v>4654</v>
      </c>
      <c r="K7" s="1">
        <v>49740</v>
      </c>
      <c r="M7" t="s">
        <v>4</v>
      </c>
      <c r="N7" s="1">
        <v>46267</v>
      </c>
      <c r="O7">
        <v>0</v>
      </c>
      <c r="Q7" t="s">
        <v>4</v>
      </c>
      <c r="R7" s="1">
        <v>16871</v>
      </c>
      <c r="S7" s="1">
        <v>372920</v>
      </c>
      <c r="U7" t="s">
        <v>4</v>
      </c>
      <c r="V7" s="1">
        <v>105219</v>
      </c>
      <c r="W7" s="1">
        <v>49640</v>
      </c>
      <c r="Y7" t="s">
        <v>4</v>
      </c>
      <c r="Z7" s="1">
        <v>50680</v>
      </c>
      <c r="AA7" s="1">
        <v>4948660</v>
      </c>
    </row>
    <row r="8" spans="1:27" x14ac:dyDescent="0.3">
      <c r="A8" t="s">
        <v>5</v>
      </c>
      <c r="B8" s="1">
        <v>130386</v>
      </c>
      <c r="C8" s="1">
        <v>513162</v>
      </c>
      <c r="E8" t="s">
        <v>5</v>
      </c>
      <c r="F8" s="1">
        <v>317982</v>
      </c>
      <c r="G8" s="1">
        <v>430542</v>
      </c>
      <c r="I8" t="s">
        <v>5</v>
      </c>
      <c r="J8" s="1">
        <v>4511</v>
      </c>
      <c r="K8" s="1">
        <v>120983</v>
      </c>
      <c r="Q8" t="s">
        <v>5</v>
      </c>
      <c r="R8" s="1">
        <v>177000</v>
      </c>
      <c r="S8" s="1">
        <v>2794650</v>
      </c>
      <c r="U8" t="s">
        <v>5</v>
      </c>
      <c r="V8">
        <v>0</v>
      </c>
      <c r="W8" s="1">
        <v>238840</v>
      </c>
      <c r="Y8" t="s">
        <v>5</v>
      </c>
      <c r="Z8" s="1">
        <v>947040</v>
      </c>
      <c r="AA8" s="1">
        <v>1853032</v>
      </c>
    </row>
    <row r="9" spans="1:27" x14ac:dyDescent="0.3">
      <c r="A9" t="s">
        <v>6</v>
      </c>
      <c r="B9" s="1">
        <v>37256</v>
      </c>
      <c r="C9" s="1">
        <v>1642340</v>
      </c>
      <c r="E9" t="s">
        <v>6</v>
      </c>
      <c r="F9" s="1">
        <v>520984</v>
      </c>
      <c r="G9" s="1">
        <v>826534</v>
      </c>
      <c r="I9" t="s">
        <v>6</v>
      </c>
      <c r="J9" s="1">
        <v>179673</v>
      </c>
      <c r="K9" s="1">
        <v>891180</v>
      </c>
      <c r="M9" t="s">
        <v>6</v>
      </c>
      <c r="N9" s="1">
        <v>1489608</v>
      </c>
      <c r="O9" s="1">
        <v>697120</v>
      </c>
      <c r="Q9" t="s">
        <v>6</v>
      </c>
      <c r="R9" s="1">
        <v>465460</v>
      </c>
      <c r="S9" s="1">
        <v>7140100</v>
      </c>
      <c r="U9" t="s">
        <v>6</v>
      </c>
      <c r="V9" s="1">
        <v>1596896</v>
      </c>
      <c r="W9" s="1">
        <v>2856580</v>
      </c>
      <c r="Y9" t="s">
        <v>6</v>
      </c>
      <c r="Z9" s="1">
        <v>1168450</v>
      </c>
      <c r="AA9" s="1">
        <v>27105900</v>
      </c>
    </row>
    <row r="10" spans="1:27" x14ac:dyDescent="0.3">
      <c r="A10" t="s">
        <v>15</v>
      </c>
      <c r="E10" t="s">
        <v>15</v>
      </c>
      <c r="F10" s="1">
        <v>2494245</v>
      </c>
      <c r="G10" s="1">
        <v>1161030</v>
      </c>
      <c r="I10" t="s">
        <v>15</v>
      </c>
      <c r="J10" s="1">
        <v>128700</v>
      </c>
      <c r="K10" s="1">
        <v>237744</v>
      </c>
      <c r="Q10" t="s">
        <v>15</v>
      </c>
      <c r="R10">
        <v>0</v>
      </c>
      <c r="S10" s="1">
        <v>235456</v>
      </c>
      <c r="U10" t="s">
        <v>15</v>
      </c>
      <c r="V10" s="1">
        <v>395117</v>
      </c>
      <c r="W10" s="1">
        <v>260748</v>
      </c>
      <c r="Y10" t="s">
        <v>15</v>
      </c>
      <c r="Z10" s="1">
        <v>42238521</v>
      </c>
      <c r="AA10" s="1">
        <v>46521384</v>
      </c>
    </row>
    <row r="11" spans="1:27" x14ac:dyDescent="0.3">
      <c r="A11" t="s">
        <v>18</v>
      </c>
      <c r="E11" t="s">
        <v>18</v>
      </c>
      <c r="I11" t="s">
        <v>18</v>
      </c>
      <c r="J11" s="1">
        <v>4053</v>
      </c>
      <c r="K11" s="1">
        <v>13346</v>
      </c>
      <c r="Y11" t="s">
        <v>18</v>
      </c>
      <c r="Z11" s="1">
        <v>1753760</v>
      </c>
      <c r="AA11" s="1">
        <v>3859680</v>
      </c>
    </row>
    <row r="12" spans="1:27" x14ac:dyDescent="0.3">
      <c r="A12" t="s">
        <v>7</v>
      </c>
      <c r="B12" s="1">
        <v>3434521</v>
      </c>
      <c r="C12" s="1">
        <v>24633</v>
      </c>
      <c r="E12" t="s">
        <v>7</v>
      </c>
      <c r="F12" s="1">
        <v>3928262</v>
      </c>
      <c r="G12">
        <v>0</v>
      </c>
      <c r="I12" t="s">
        <v>7</v>
      </c>
      <c r="J12" s="1">
        <v>158562</v>
      </c>
      <c r="K12">
        <v>0</v>
      </c>
      <c r="M12" t="s">
        <v>7</v>
      </c>
      <c r="N12" s="1">
        <v>2064457</v>
      </c>
      <c r="O12">
        <v>0</v>
      </c>
      <c r="Q12" t="s">
        <v>7</v>
      </c>
      <c r="R12" s="1">
        <v>282164</v>
      </c>
      <c r="S12">
        <v>0</v>
      </c>
      <c r="U12" t="s">
        <v>7</v>
      </c>
      <c r="V12" s="1">
        <v>2434113</v>
      </c>
      <c r="W12" s="1">
        <v>51934</v>
      </c>
      <c r="Y12" t="s">
        <v>7</v>
      </c>
      <c r="Z12" s="1">
        <v>13242947</v>
      </c>
      <c r="AA12" s="1">
        <v>27542</v>
      </c>
    </row>
    <row r="13" spans="1:27" x14ac:dyDescent="0.3">
      <c r="A13" t="s">
        <v>8</v>
      </c>
      <c r="B13">
        <v>285</v>
      </c>
      <c r="C13">
        <v>0</v>
      </c>
      <c r="I13" t="s">
        <v>8</v>
      </c>
      <c r="J13" s="1">
        <v>1876</v>
      </c>
      <c r="K13">
        <v>0</v>
      </c>
      <c r="M13" t="s">
        <v>8</v>
      </c>
      <c r="N13" s="1">
        <v>1554</v>
      </c>
      <c r="O13">
        <v>0</v>
      </c>
      <c r="Q13" t="s">
        <v>8</v>
      </c>
      <c r="R13" s="1">
        <v>8838</v>
      </c>
      <c r="S13">
        <v>0</v>
      </c>
      <c r="U13" t="s">
        <v>8</v>
      </c>
      <c r="V13" s="1">
        <v>9975</v>
      </c>
      <c r="W13">
        <v>0</v>
      </c>
      <c r="Y13" t="s">
        <v>8</v>
      </c>
      <c r="Z13" s="1">
        <v>13701</v>
      </c>
      <c r="AA13">
        <v>0</v>
      </c>
    </row>
    <row r="14" spans="1:27" x14ac:dyDescent="0.3">
      <c r="A14" t="s">
        <v>9</v>
      </c>
      <c r="B14" s="1">
        <v>1947249</v>
      </c>
      <c r="C14" s="1">
        <v>111027</v>
      </c>
      <c r="E14" t="s">
        <v>9</v>
      </c>
      <c r="F14" s="1">
        <v>4933134</v>
      </c>
      <c r="G14">
        <v>0</v>
      </c>
      <c r="I14" t="s">
        <v>9</v>
      </c>
      <c r="J14" s="1">
        <v>223399</v>
      </c>
      <c r="K14">
        <v>0</v>
      </c>
      <c r="M14" t="s">
        <v>9</v>
      </c>
      <c r="N14" s="1">
        <v>3266114</v>
      </c>
      <c r="O14">
        <v>0</v>
      </c>
      <c r="Q14" t="s">
        <v>9</v>
      </c>
      <c r="R14" s="1">
        <v>4518716</v>
      </c>
      <c r="S14" s="1">
        <v>10717</v>
      </c>
      <c r="U14" t="s">
        <v>9</v>
      </c>
      <c r="V14" s="1">
        <v>1799477</v>
      </c>
      <c r="W14">
        <v>0</v>
      </c>
      <c r="Y14" t="s">
        <v>9</v>
      </c>
      <c r="Z14" s="1">
        <v>6977536</v>
      </c>
      <c r="AA14">
        <v>0</v>
      </c>
    </row>
    <row r="15" spans="1:27" x14ac:dyDescent="0.3">
      <c r="A15" t="s">
        <v>10</v>
      </c>
      <c r="B15" s="1">
        <v>18392</v>
      </c>
      <c r="C15" s="1">
        <v>231578</v>
      </c>
      <c r="E15" t="s">
        <v>10</v>
      </c>
      <c r="F15" s="1">
        <v>28676</v>
      </c>
      <c r="G15" s="1">
        <v>14504</v>
      </c>
      <c r="I15" t="s">
        <v>10</v>
      </c>
      <c r="J15" s="1">
        <v>2016</v>
      </c>
      <c r="K15" s="1">
        <v>52850</v>
      </c>
      <c r="M15" t="s">
        <v>10</v>
      </c>
      <c r="N15" s="1">
        <v>11907</v>
      </c>
      <c r="O15" s="1">
        <v>52982</v>
      </c>
      <c r="Q15" t="s">
        <v>10</v>
      </c>
      <c r="R15" s="1">
        <v>6804</v>
      </c>
      <c r="S15" s="1">
        <v>247120</v>
      </c>
      <c r="U15" t="s">
        <v>10</v>
      </c>
      <c r="V15" s="1">
        <v>13148</v>
      </c>
      <c r="W15" s="1">
        <v>36960</v>
      </c>
      <c r="Y15" t="s">
        <v>10</v>
      </c>
      <c r="Z15" s="1">
        <v>455918</v>
      </c>
      <c r="AA15" s="1">
        <v>9139064</v>
      </c>
    </row>
    <row r="16" spans="1:27" x14ac:dyDescent="0.3">
      <c r="A16" t="s">
        <v>11</v>
      </c>
      <c r="B16" s="1">
        <v>22537</v>
      </c>
      <c r="C16" s="1">
        <v>1498926</v>
      </c>
      <c r="I16" t="s">
        <v>11</v>
      </c>
      <c r="J16" s="1">
        <v>18414</v>
      </c>
      <c r="K16">
        <v>0</v>
      </c>
      <c r="M16" t="s">
        <v>11</v>
      </c>
      <c r="N16" s="1">
        <v>1566</v>
      </c>
      <c r="O16">
        <v>0</v>
      </c>
      <c r="Q16" t="s">
        <v>11</v>
      </c>
      <c r="R16" s="1">
        <v>169740</v>
      </c>
      <c r="S16" s="1">
        <v>12980</v>
      </c>
      <c r="U16" t="s">
        <v>11</v>
      </c>
      <c r="V16" s="1">
        <v>51327</v>
      </c>
      <c r="W16">
        <v>0</v>
      </c>
    </row>
    <row r="17" spans="1:27" x14ac:dyDescent="0.3">
      <c r="A17" t="s">
        <v>12</v>
      </c>
      <c r="B17" s="1">
        <v>191455</v>
      </c>
      <c r="C17" s="1">
        <v>1694067</v>
      </c>
      <c r="E17" t="s">
        <v>12</v>
      </c>
      <c r="F17" s="1">
        <v>2250734</v>
      </c>
      <c r="G17" s="1">
        <v>136178</v>
      </c>
      <c r="I17" t="s">
        <v>12</v>
      </c>
      <c r="J17" s="1">
        <v>796950</v>
      </c>
      <c r="K17" s="1">
        <v>592076</v>
      </c>
      <c r="M17" t="s">
        <v>12</v>
      </c>
      <c r="N17" s="1">
        <v>813001</v>
      </c>
      <c r="O17" s="1">
        <v>594206</v>
      </c>
      <c r="Q17" t="s">
        <v>12</v>
      </c>
      <c r="R17" s="1">
        <v>884662</v>
      </c>
      <c r="S17" s="1">
        <v>3432651</v>
      </c>
      <c r="U17" t="s">
        <v>12</v>
      </c>
      <c r="V17" s="1">
        <v>5869287</v>
      </c>
      <c r="W17" s="1">
        <v>980076</v>
      </c>
      <c r="Y17" t="s">
        <v>12</v>
      </c>
      <c r="Z17" s="1">
        <v>23576046</v>
      </c>
      <c r="AA17" s="1">
        <v>3436836</v>
      </c>
    </row>
    <row r="18" spans="1:27" x14ac:dyDescent="0.3">
      <c r="A18" t="s">
        <v>21</v>
      </c>
      <c r="B18">
        <f>SUM(B3:B17)</f>
        <v>5849481</v>
      </c>
      <c r="C18">
        <f>SUM(C3:C17)</f>
        <v>6088288</v>
      </c>
      <c r="E18" t="s">
        <v>21</v>
      </c>
      <c r="F18">
        <f>SUM(F3:F17)</f>
        <v>14560125</v>
      </c>
      <c r="G18">
        <f>SUM(G3:G17)</f>
        <v>2628502</v>
      </c>
      <c r="I18" t="s">
        <v>21</v>
      </c>
      <c r="J18">
        <f>SUM(J3:J17)</f>
        <v>1823239</v>
      </c>
      <c r="K18">
        <f>SUM(K3:K17)</f>
        <v>2332185</v>
      </c>
      <c r="M18" t="s">
        <v>21</v>
      </c>
      <c r="N18">
        <f>SUM(N3:N17)</f>
        <v>7706268</v>
      </c>
      <c r="O18">
        <f>SUM(O3:O17)</f>
        <v>1377550</v>
      </c>
      <c r="Q18" t="s">
        <v>21</v>
      </c>
      <c r="R18">
        <f>SUM(R3:R17)</f>
        <v>6530255</v>
      </c>
      <c r="S18">
        <f>SUM(S3:S17)</f>
        <v>14405829</v>
      </c>
      <c r="U18" t="s">
        <v>21</v>
      </c>
      <c r="V18">
        <f>SUM(V3:V17)</f>
        <v>12274559</v>
      </c>
      <c r="W18">
        <f>SUM(W3:W17)</f>
        <v>4484095</v>
      </c>
      <c r="Y18" t="s">
        <v>21</v>
      </c>
      <c r="Z18">
        <f>SUM(Z3:Z17)</f>
        <v>91052401</v>
      </c>
      <c r="AA18">
        <f>SUM(AA3:AA17)</f>
        <v>98098205</v>
      </c>
    </row>
    <row r="21" spans="1:27" x14ac:dyDescent="0.3">
      <c r="A21" t="str">
        <f>A2</f>
        <v>Crop</v>
      </c>
      <c r="B21" t="str">
        <f>B2</f>
        <v>TradCrop_tonnes_C_Label</v>
      </c>
      <c r="C21" t="str">
        <f>C2</f>
        <v>AgroCrop_tonnes_C_Label</v>
      </c>
    </row>
    <row r="22" spans="1:27" x14ac:dyDescent="0.3">
      <c r="A22" t="str">
        <f>A3</f>
        <v>Aquaculture</v>
      </c>
      <c r="B22" s="1">
        <f>B3+F3+J3+N3+R3+V3+Z3</f>
        <v>94330</v>
      </c>
      <c r="C22" s="1">
        <f>C3+G3+K3+O3+S3+W3+AA3</f>
        <v>0</v>
      </c>
      <c r="D22" s="1"/>
    </row>
    <row r="23" spans="1:27" x14ac:dyDescent="0.3">
      <c r="A23" t="str">
        <f t="shared" ref="A23:A37" si="0">A4</f>
        <v>Banana</v>
      </c>
      <c r="B23" s="1">
        <f>B4+F4+J4+N4+R4+V4+Z4</f>
        <v>2063</v>
      </c>
      <c r="C23" s="1">
        <f>C4+G4+K4+O4+S4+W4+AA4</f>
        <v>8750</v>
      </c>
      <c r="D23" s="1"/>
    </row>
    <row r="24" spans="1:27" x14ac:dyDescent="0.3">
      <c r="A24" t="str">
        <f t="shared" si="0"/>
        <v>Coconut</v>
      </c>
      <c r="B24" s="1">
        <f>B5+F5+J5+N5+R5+V5+Z5</f>
        <v>825781</v>
      </c>
      <c r="C24" s="1">
        <f>C5+G5+K5+O5+S5+W5+AA5</f>
        <v>610008</v>
      </c>
      <c r="D24" s="1"/>
    </row>
    <row r="25" spans="1:27" x14ac:dyDescent="0.3">
      <c r="A25" t="str">
        <f t="shared" si="0"/>
        <v>Coffee</v>
      </c>
      <c r="B25" s="1">
        <f>B6+F6+J6+N6+R6+V6+Z6</f>
        <v>41801</v>
      </c>
      <c r="C25" s="1">
        <f>C6+G6+K6+O6+S6+W6+AA6</f>
        <v>1407118</v>
      </c>
      <c r="D25" s="1"/>
    </row>
    <row r="26" spans="1:27" x14ac:dyDescent="0.3">
      <c r="A26" t="str">
        <f t="shared" si="0"/>
        <v>Crop support</v>
      </c>
      <c r="B26" s="1">
        <f>B7+F7+J7+N7+R7+V7+Z7</f>
        <v>353251</v>
      </c>
      <c r="C26" s="1">
        <f>C7+G7+K7+O7+S7+W7+AA7</f>
        <v>5609520</v>
      </c>
      <c r="D26" s="1"/>
    </row>
    <row r="27" spans="1:27" x14ac:dyDescent="0.3">
      <c r="A27" t="str">
        <f t="shared" si="0"/>
        <v>Fruit &amp; nut</v>
      </c>
      <c r="B27" s="1">
        <f>B8+F8+J8+N8+R8+V8+Z8</f>
        <v>1576919</v>
      </c>
      <c r="C27" s="1">
        <f>C8+G8+K8+O8+S8+W8+AA8</f>
        <v>5951209</v>
      </c>
      <c r="D27" s="1"/>
    </row>
    <row r="28" spans="1:27" x14ac:dyDescent="0.3">
      <c r="A28" t="str">
        <f t="shared" si="0"/>
        <v>Herbaceous crops</v>
      </c>
      <c r="B28" s="1">
        <f>B9+F9+J9+N9+R9+V9+Z9</f>
        <v>5458327</v>
      </c>
      <c r="C28" s="1">
        <f>C9+G9+K9+O9+S9+W9+AA9</f>
        <v>41159754</v>
      </c>
      <c r="D28" s="1"/>
    </row>
    <row r="29" spans="1:27" x14ac:dyDescent="0.3">
      <c r="A29" t="str">
        <f t="shared" si="0"/>
        <v>Oil palm</v>
      </c>
      <c r="B29" s="1">
        <f>B10+F10+J10+N10+R10+V10+Z10</f>
        <v>45256583</v>
      </c>
      <c r="C29" s="1">
        <f>C10+G10+K10+O10+S10+W10+AA10</f>
        <v>48416362</v>
      </c>
      <c r="D29" s="1"/>
    </row>
    <row r="30" spans="1:27" x14ac:dyDescent="0.3">
      <c r="A30" t="str">
        <f t="shared" si="0"/>
        <v>Palm crops</v>
      </c>
      <c r="B30" s="1">
        <f>B11+F11+J11+N11+R11+V11+Z11</f>
        <v>1757813</v>
      </c>
      <c r="C30" s="1">
        <f>C11+G11+K11+O11+S11+W11+AA11</f>
        <v>3873026</v>
      </c>
    </row>
    <row r="31" spans="1:27" x14ac:dyDescent="0.3">
      <c r="A31" t="str">
        <f t="shared" si="0"/>
        <v>Pulpwood</v>
      </c>
      <c r="B31" s="1">
        <f>B12+F12+J12+N12+R12+V12+Z12</f>
        <v>25545026</v>
      </c>
      <c r="C31" s="1">
        <f>C12+G12+K12+O12+S12+W12+AA12</f>
        <v>104109</v>
      </c>
    </row>
    <row r="32" spans="1:27" x14ac:dyDescent="0.3">
      <c r="A32" t="str">
        <f t="shared" si="0"/>
        <v>Rice</v>
      </c>
      <c r="B32" s="1">
        <f>B13+F13+J13+N13+R13+V13+Z13</f>
        <v>36229</v>
      </c>
      <c r="C32" s="1">
        <f>C13+G13+K13+O13+S13+W13+AA13</f>
        <v>0</v>
      </c>
    </row>
    <row r="33" spans="1:3" x14ac:dyDescent="0.3">
      <c r="A33" t="str">
        <f t="shared" si="0"/>
        <v>Rubber</v>
      </c>
      <c r="B33" s="1">
        <f>B14+F14+J14+N14+R14+V14+Z14</f>
        <v>23665625</v>
      </c>
      <c r="C33" s="1">
        <f>C14+G14+K14+O14+S14+W14+AA14</f>
        <v>121744</v>
      </c>
    </row>
    <row r="34" spans="1:3" x14ac:dyDescent="0.3">
      <c r="A34" t="str">
        <f t="shared" si="0"/>
        <v>Shrub crops</v>
      </c>
      <c r="B34" s="1">
        <f>B15+F15+J15+N15+R15+V15+Z15</f>
        <v>536861</v>
      </c>
      <c r="C34" s="1">
        <f>C15+G15+K15+O15+S15+W15+AA15</f>
        <v>9775058</v>
      </c>
    </row>
    <row r="35" spans="1:3" x14ac:dyDescent="0.3">
      <c r="A35" t="str">
        <f t="shared" si="0"/>
        <v>Tea</v>
      </c>
      <c r="B35" s="1">
        <f>B16+F16+J16+N16+R16+V16+Z16</f>
        <v>263584</v>
      </c>
      <c r="C35" s="1">
        <f>C16+G16+K16+O16+S16+W16+AA16</f>
        <v>1511906</v>
      </c>
    </row>
    <row r="36" spans="1:3" x14ac:dyDescent="0.3">
      <c r="A36" t="str">
        <f>A17</f>
        <v>Tree crops</v>
      </c>
      <c r="B36" s="1">
        <f>B17+F17+J17+N17+R17+V17+Z17</f>
        <v>34382135</v>
      </c>
      <c r="C36" s="1">
        <f>C17+G17+K17+O17+S17+W17+AA17</f>
        <v>10866090</v>
      </c>
    </row>
    <row r="37" spans="1:3" x14ac:dyDescent="0.3">
      <c r="A37" t="str">
        <f t="shared" si="0"/>
        <v>Total</v>
      </c>
      <c r="B37" s="1">
        <f>B18+F18+J18+N18+R18+V18+Z18</f>
        <v>139796328</v>
      </c>
      <c r="C37" s="1">
        <f>C18+G18+K18+O18+S18+W18+AA18</f>
        <v>129414654</v>
      </c>
    </row>
    <row r="38" spans="1:3" x14ac:dyDescent="0.3">
      <c r="B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Table3_Regional_Crop_Tables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 tenneson</dc:creator>
  <cp:lastModifiedBy>karis tenneson</cp:lastModifiedBy>
  <dcterms:created xsi:type="dcterms:W3CDTF">2020-04-06T04:29:59Z</dcterms:created>
  <dcterms:modified xsi:type="dcterms:W3CDTF">2020-04-06T04:44:31Z</dcterms:modified>
</cp:coreProperties>
</file>