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ri\Documents\University Folder\Fourth Year\Honours\Appendix\8. Study Results\8.4 Evaluation\"/>
    </mc:Choice>
  </mc:AlternateContent>
  <bookViews>
    <workbookView xWindow="0" yWindow="0" windowWidth="23016" windowHeight="8496"/>
  </bookViews>
  <sheets>
    <sheet name="Sheet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1" l="1"/>
  <c r="M17" i="1" s="1"/>
  <c r="Z17" i="1"/>
  <c r="Z15" i="1"/>
  <c r="Z6" i="1" l="1"/>
  <c r="Z7" i="1"/>
  <c r="Z8" i="1"/>
  <c r="Z9" i="1"/>
  <c r="Z10" i="1"/>
  <c r="Z11" i="1"/>
  <c r="Z12" i="1"/>
  <c r="Z13" i="1"/>
  <c r="Z14" i="1"/>
  <c r="M7" i="1"/>
  <c r="M8" i="1"/>
  <c r="M6" i="1"/>
  <c r="M9" i="1"/>
  <c r="M10" i="1"/>
  <c r="M11" i="1"/>
  <c r="M12" i="1"/>
  <c r="M13" i="1"/>
  <c r="M14" i="1"/>
</calcChain>
</file>

<file path=xl/sharedStrings.xml><?xml version="1.0" encoding="utf-8"?>
<sst xmlns="http://schemas.openxmlformats.org/spreadsheetml/2006/main" count="70" uniqueCount="43">
  <si>
    <t>Participant Num</t>
  </si>
  <si>
    <t>Recipes For Life</t>
  </si>
  <si>
    <t>SUS Answer 1</t>
  </si>
  <si>
    <t>SUS Answer 2</t>
  </si>
  <si>
    <t>SUS Answer 3</t>
  </si>
  <si>
    <t>SUS Answer 4</t>
  </si>
  <si>
    <t>SUS Answer 5</t>
  </si>
  <si>
    <t>SUS Answer 6</t>
  </si>
  <si>
    <t>SUS Answer 7</t>
  </si>
  <si>
    <t>SUS Answer 8</t>
  </si>
  <si>
    <t xml:space="preserve">SUS Answer 9 </t>
  </si>
  <si>
    <t xml:space="preserve">SUS  Answer 10 </t>
  </si>
  <si>
    <t>SUS Total</t>
  </si>
  <si>
    <t>Comments</t>
  </si>
  <si>
    <t>Application Preference</t>
  </si>
  <si>
    <t>RecetteTek</t>
  </si>
  <si>
    <t>Overall</t>
  </si>
  <si>
    <t>Liked the contribution feature and the app overall. Said the field formating could be improved and adding multiple images would be good. Final recipe view was really nice</t>
  </si>
  <si>
    <t>Found the app frustrating, internet connection failed on import. Didn’t like the free text fields. The presentation was ok after inputted</t>
  </si>
  <si>
    <t>Order</t>
  </si>
  <si>
    <t>Recipes for life then RecetteTek</t>
  </si>
  <si>
    <t>RecetteTek then Recipes For Life</t>
  </si>
  <si>
    <t>Contribution feature is good. Liked the app. Would like to change the keyboard and make it more clear about getting from cookbooks to recipes</t>
  </si>
  <si>
    <t>The app was ok. Didn't have internet for the import feature. Found app fiddly and felt there was more detail needed for adding ingredients</t>
  </si>
  <si>
    <t xml:space="preserve"> Recipes For Life</t>
  </si>
  <si>
    <t>Didn't notice create an account straight away. Had some issues with keyboard in beginning. Close button wasn't to obvious and clicked menu a lot. Liked the contribution feature and overall liked app. Had nothing they would change</t>
  </si>
  <si>
    <t>At the start was searching recipe instead of ading recipe and found hard to add new recipe. Struggled finding areas on the recipe add. They liked the import feature but generally didn't like the app it was clumsy and unattractive</t>
  </si>
  <si>
    <t>Liked the contribution and clone idea. Thought the final recipe screen was very pretty and liked the app overall. Liked that you could stop the screen sleeping</t>
  </si>
  <si>
    <t>Liked the app but found it was quite plain and felt like she typed a lot</t>
  </si>
  <si>
    <t>Overall liked the app. Thought cloning was a good idea. Was nothing they didn't like or would add</t>
  </si>
  <si>
    <t>Liked the import feature and the app  was fine</t>
  </si>
  <si>
    <t>It was ok but it felt a bit plain</t>
  </si>
  <si>
    <t>More plain , need someone to teach and not as much help in knowing what do</t>
  </si>
  <si>
    <t>It was colourful, simple to do and easy to understand</t>
  </si>
  <si>
    <t xml:space="preserve">Liked the shelf feature how it looked like cookbooks on your shelf. Collaboration and clone good. Liked the colour and was good for sharing </t>
  </si>
  <si>
    <t>Found it had a better recipe view, nice sharing features and just overall liked the app style</t>
  </si>
  <si>
    <t>It was ok. But had issue adding recipe in the app, it wouldn't show until refresehed a few times. Like that you import the recipe but didn’t like the amount of writing needed</t>
  </si>
  <si>
    <t>Good collaboration features and like the idea of clone. Felt like you would only need to learn once and know how to use it</t>
  </si>
  <si>
    <t>Import feature was good and liked the app</t>
  </si>
  <si>
    <t>Recipes For Life. But found it a close call because they felt RecetteTek was easier but mainly because they had learnt what to do from the first one.</t>
  </si>
  <si>
    <t>Average</t>
  </si>
  <si>
    <t>It was mostly straightfoward to use</t>
  </si>
  <si>
    <t>Recipes For Life cause you could do more. The first one was slightly easier to use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</si>
</sst>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0" fillId="0" borderId="0" xfId="0" applyAlignment="1">
      <alignment wrapText="1"/>
    </xf>
    <xf numFmtId="0" fontId="1" fillId="0" borderId="0" xfId="0" applyFont="1"/>
    <xf numFmtId="0" fontId="1" fillId="0" borderId="0" xfId="0" applyFont="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17"/>
  <sheetViews>
    <sheetView tabSelected="1" workbookViewId="0">
      <selection activeCell="U13" sqref="U13"/>
    </sheetView>
  </sheetViews>
  <sheetFormatPr defaultRowHeight="14.4" x14ac:dyDescent="0.3"/>
  <cols>
    <col min="1" max="1" width="14.88671875" customWidth="1"/>
    <col min="2" max="2" width="19.6640625" customWidth="1"/>
    <col min="3" max="3" width="13.33203125" customWidth="1"/>
    <col min="4" max="4" width="12.77734375" customWidth="1"/>
    <col min="5" max="5" width="19.33203125" customWidth="1"/>
    <col min="6" max="6" width="14.109375" customWidth="1"/>
    <col min="7" max="7" width="14.5546875" customWidth="1"/>
    <col min="8" max="8" width="11.77734375" customWidth="1"/>
    <col min="9" max="9" width="13.6640625" customWidth="1"/>
    <col min="10" max="10" width="12.6640625" customWidth="1"/>
    <col min="11" max="11" width="14.44140625" customWidth="1"/>
    <col min="12" max="13" width="14.21875" customWidth="1"/>
    <col min="14" max="14" width="50.33203125" customWidth="1"/>
    <col min="15" max="15" width="14.21875" customWidth="1"/>
    <col min="16" max="23" width="12" bestFit="1" customWidth="1"/>
    <col min="24" max="24" width="12.44140625" bestFit="1" customWidth="1"/>
    <col min="25" max="25" width="14" bestFit="1" customWidth="1"/>
    <col min="26" max="26" width="8.77734375" bestFit="1" customWidth="1"/>
    <col min="27" max="27" width="29.6640625" customWidth="1"/>
    <col min="28" max="28" width="9.77734375" customWidth="1"/>
    <col min="29" max="29" width="19.6640625" bestFit="1" customWidth="1"/>
  </cols>
  <sheetData>
    <row r="3" spans="1:29" x14ac:dyDescent="0.3">
      <c r="C3" s="4" t="s">
        <v>1</v>
      </c>
      <c r="D3" s="4"/>
      <c r="E3" s="4"/>
      <c r="F3" s="4"/>
      <c r="G3" s="4"/>
      <c r="H3" s="4"/>
      <c r="I3" s="4"/>
      <c r="J3" s="4"/>
      <c r="K3" s="4"/>
      <c r="L3" s="4"/>
      <c r="M3" s="4"/>
      <c r="N3" s="4"/>
      <c r="O3" s="1"/>
      <c r="P3" s="4" t="s">
        <v>15</v>
      </c>
      <c r="Q3" s="4"/>
      <c r="R3" s="4"/>
      <c r="S3" s="4"/>
      <c r="T3" s="4"/>
      <c r="U3" s="4"/>
      <c r="V3" s="4"/>
      <c r="W3" s="4"/>
      <c r="X3" s="4"/>
      <c r="Y3" s="4"/>
      <c r="Z3" s="4"/>
      <c r="AA3" s="4"/>
      <c r="AB3" s="1"/>
      <c r="AC3" s="1" t="s">
        <v>16</v>
      </c>
    </row>
    <row r="5" spans="1:29" x14ac:dyDescent="0.3">
      <c r="A5" s="3" t="s">
        <v>0</v>
      </c>
      <c r="B5" s="3" t="s">
        <v>19</v>
      </c>
      <c r="C5" s="3" t="s">
        <v>2</v>
      </c>
      <c r="D5" s="3" t="s">
        <v>3</v>
      </c>
      <c r="E5" s="3" t="s">
        <v>4</v>
      </c>
      <c r="F5" s="3" t="s">
        <v>5</v>
      </c>
      <c r="G5" s="3" t="s">
        <v>6</v>
      </c>
      <c r="H5" s="3" t="s">
        <v>7</v>
      </c>
      <c r="I5" s="3" t="s">
        <v>8</v>
      </c>
      <c r="J5" s="3" t="s">
        <v>9</v>
      </c>
      <c r="K5" s="3" t="s">
        <v>10</v>
      </c>
      <c r="L5" s="3" t="s">
        <v>11</v>
      </c>
      <c r="M5" s="3" t="s">
        <v>12</v>
      </c>
      <c r="N5" s="3" t="s">
        <v>13</v>
      </c>
      <c r="O5" s="3"/>
      <c r="P5" s="3" t="s">
        <v>2</v>
      </c>
      <c r="Q5" s="3" t="s">
        <v>3</v>
      </c>
      <c r="R5" s="3" t="s">
        <v>4</v>
      </c>
      <c r="S5" s="3" t="s">
        <v>5</v>
      </c>
      <c r="T5" s="3" t="s">
        <v>6</v>
      </c>
      <c r="U5" s="3" t="s">
        <v>7</v>
      </c>
      <c r="V5" s="3" t="s">
        <v>8</v>
      </c>
      <c r="W5" s="3" t="s">
        <v>9</v>
      </c>
      <c r="X5" s="3" t="s">
        <v>10</v>
      </c>
      <c r="Y5" s="3" t="s">
        <v>11</v>
      </c>
      <c r="Z5" s="3" t="s">
        <v>12</v>
      </c>
      <c r="AA5" s="3" t="s">
        <v>13</v>
      </c>
      <c r="AB5" s="3"/>
      <c r="AC5" s="3" t="s">
        <v>14</v>
      </c>
    </row>
    <row r="6" spans="1:29" ht="64.2" customHeight="1" x14ac:dyDescent="0.3">
      <c r="A6">
        <v>9</v>
      </c>
      <c r="B6" s="2" t="s">
        <v>20</v>
      </c>
      <c r="C6">
        <v>4</v>
      </c>
      <c r="D6">
        <v>2</v>
      </c>
      <c r="E6">
        <v>4</v>
      </c>
      <c r="F6">
        <v>1</v>
      </c>
      <c r="G6">
        <v>4</v>
      </c>
      <c r="H6">
        <v>2</v>
      </c>
      <c r="I6">
        <v>4</v>
      </c>
      <c r="J6">
        <v>2</v>
      </c>
      <c r="K6">
        <v>4</v>
      </c>
      <c r="L6">
        <v>1</v>
      </c>
      <c r="M6">
        <f t="shared" ref="M6:M15" si="0">( (C6 - 1) + (E6 - 1) + (G6 - 1) + (I6-1) + (K6-1)  + (5 -D6) + (5 - F6) + (5 - H6) + (5 - J6) + (5-L6))*2.5</f>
        <v>80</v>
      </c>
      <c r="N6" s="2" t="s">
        <v>17</v>
      </c>
      <c r="P6">
        <v>2</v>
      </c>
      <c r="Q6">
        <v>4</v>
      </c>
      <c r="R6">
        <v>2</v>
      </c>
      <c r="S6">
        <v>3</v>
      </c>
      <c r="T6">
        <v>2</v>
      </c>
      <c r="U6">
        <v>4</v>
      </c>
      <c r="V6">
        <v>2</v>
      </c>
      <c r="W6">
        <v>4</v>
      </c>
      <c r="X6">
        <v>2</v>
      </c>
      <c r="Y6">
        <v>3</v>
      </c>
      <c r="Z6">
        <f t="shared" ref="Z6:Z15" si="1">( (P6 - 1) + (R6 - 1) + (T6 - 1) + (V6-1) + (X6-1)  + (5 -Q6) + (5 - S6) + (5 - U6) + (5 - W6) + (5-Y6))*2.5</f>
        <v>30</v>
      </c>
      <c r="AA6" s="2" t="s">
        <v>18</v>
      </c>
      <c r="AC6" t="s">
        <v>24</v>
      </c>
    </row>
    <row r="7" spans="1:29" ht="57.6" customHeight="1" x14ac:dyDescent="0.3">
      <c r="A7">
        <v>5</v>
      </c>
      <c r="B7" s="2" t="s">
        <v>21</v>
      </c>
      <c r="C7">
        <v>4</v>
      </c>
      <c r="D7">
        <v>2</v>
      </c>
      <c r="E7">
        <v>4</v>
      </c>
      <c r="F7">
        <v>2</v>
      </c>
      <c r="G7">
        <v>4</v>
      </c>
      <c r="H7">
        <v>1</v>
      </c>
      <c r="I7">
        <v>5</v>
      </c>
      <c r="J7">
        <v>2</v>
      </c>
      <c r="K7">
        <v>4</v>
      </c>
      <c r="L7">
        <v>1</v>
      </c>
      <c r="M7">
        <f t="shared" si="0"/>
        <v>82.5</v>
      </c>
      <c r="N7" s="2" t="s">
        <v>22</v>
      </c>
      <c r="P7">
        <v>2</v>
      </c>
      <c r="Q7">
        <v>4</v>
      </c>
      <c r="R7">
        <v>2</v>
      </c>
      <c r="S7">
        <v>4</v>
      </c>
      <c r="T7">
        <v>2</v>
      </c>
      <c r="U7">
        <v>3</v>
      </c>
      <c r="V7">
        <v>2</v>
      </c>
      <c r="W7">
        <v>4</v>
      </c>
      <c r="X7">
        <v>2</v>
      </c>
      <c r="Y7">
        <v>2</v>
      </c>
      <c r="Z7">
        <f t="shared" si="1"/>
        <v>32.5</v>
      </c>
      <c r="AA7" s="2" t="s">
        <v>23</v>
      </c>
      <c r="AC7" t="s">
        <v>1</v>
      </c>
    </row>
    <row r="8" spans="1:29" ht="90.6" customHeight="1" x14ac:dyDescent="0.3">
      <c r="A8">
        <v>2</v>
      </c>
      <c r="B8" s="2" t="s">
        <v>20</v>
      </c>
      <c r="C8">
        <v>5</v>
      </c>
      <c r="D8">
        <v>1</v>
      </c>
      <c r="E8">
        <v>5</v>
      </c>
      <c r="F8">
        <v>1</v>
      </c>
      <c r="G8">
        <v>5</v>
      </c>
      <c r="H8">
        <v>1</v>
      </c>
      <c r="I8">
        <v>4</v>
      </c>
      <c r="J8">
        <v>2</v>
      </c>
      <c r="K8">
        <v>5</v>
      </c>
      <c r="L8">
        <v>2</v>
      </c>
      <c r="M8">
        <f t="shared" si="0"/>
        <v>92.5</v>
      </c>
      <c r="N8" s="2" t="s">
        <v>25</v>
      </c>
      <c r="P8">
        <v>2</v>
      </c>
      <c r="Q8">
        <v>4</v>
      </c>
      <c r="R8">
        <v>2</v>
      </c>
      <c r="S8">
        <v>3</v>
      </c>
      <c r="T8">
        <v>2</v>
      </c>
      <c r="U8">
        <v>4</v>
      </c>
      <c r="V8">
        <v>2</v>
      </c>
      <c r="W8">
        <v>5</v>
      </c>
      <c r="X8">
        <v>2</v>
      </c>
      <c r="Y8">
        <v>4</v>
      </c>
      <c r="Z8">
        <f t="shared" si="1"/>
        <v>25</v>
      </c>
      <c r="AA8" s="2" t="s">
        <v>26</v>
      </c>
      <c r="AC8" t="s">
        <v>1</v>
      </c>
    </row>
    <row r="9" spans="1:29" ht="43.2" x14ac:dyDescent="0.3">
      <c r="A9">
        <v>1</v>
      </c>
      <c r="B9" s="2" t="s">
        <v>21</v>
      </c>
      <c r="C9">
        <v>5</v>
      </c>
      <c r="D9">
        <v>1</v>
      </c>
      <c r="E9">
        <v>5</v>
      </c>
      <c r="F9">
        <v>1</v>
      </c>
      <c r="G9">
        <v>5</v>
      </c>
      <c r="H9">
        <v>1</v>
      </c>
      <c r="I9">
        <v>5</v>
      </c>
      <c r="J9">
        <v>1</v>
      </c>
      <c r="K9">
        <v>5</v>
      </c>
      <c r="L9">
        <v>1</v>
      </c>
      <c r="M9">
        <f t="shared" si="0"/>
        <v>100</v>
      </c>
      <c r="N9" s="2" t="s">
        <v>27</v>
      </c>
      <c r="P9">
        <v>4</v>
      </c>
      <c r="Q9">
        <v>2</v>
      </c>
      <c r="R9">
        <v>5</v>
      </c>
      <c r="S9">
        <v>1</v>
      </c>
      <c r="T9">
        <v>4</v>
      </c>
      <c r="U9">
        <v>1</v>
      </c>
      <c r="V9">
        <v>4</v>
      </c>
      <c r="W9">
        <v>2</v>
      </c>
      <c r="X9">
        <v>4</v>
      </c>
      <c r="Y9">
        <v>1</v>
      </c>
      <c r="Z9">
        <f t="shared" si="1"/>
        <v>85</v>
      </c>
      <c r="AA9" s="2" t="s">
        <v>28</v>
      </c>
      <c r="AC9" t="s">
        <v>1</v>
      </c>
    </row>
    <row r="10" spans="1:29" ht="28.8" x14ac:dyDescent="0.3">
      <c r="A10">
        <v>3</v>
      </c>
      <c r="B10" s="2" t="s">
        <v>20</v>
      </c>
      <c r="C10">
        <v>3</v>
      </c>
      <c r="D10">
        <v>2</v>
      </c>
      <c r="E10">
        <v>4</v>
      </c>
      <c r="F10">
        <v>1</v>
      </c>
      <c r="G10">
        <v>4</v>
      </c>
      <c r="H10">
        <v>2</v>
      </c>
      <c r="I10">
        <v>5</v>
      </c>
      <c r="J10">
        <v>1</v>
      </c>
      <c r="K10">
        <v>4</v>
      </c>
      <c r="L10">
        <v>1</v>
      </c>
      <c r="M10">
        <f t="shared" si="0"/>
        <v>82.5</v>
      </c>
      <c r="N10" s="2" t="s">
        <v>29</v>
      </c>
      <c r="P10">
        <v>3</v>
      </c>
      <c r="Q10">
        <v>1</v>
      </c>
      <c r="R10">
        <v>5</v>
      </c>
      <c r="S10">
        <v>1</v>
      </c>
      <c r="T10">
        <v>4</v>
      </c>
      <c r="U10">
        <v>1</v>
      </c>
      <c r="V10">
        <v>4</v>
      </c>
      <c r="W10">
        <v>1</v>
      </c>
      <c r="X10">
        <v>4</v>
      </c>
      <c r="Y10">
        <v>1</v>
      </c>
      <c r="Z10">
        <f t="shared" si="1"/>
        <v>87.5</v>
      </c>
      <c r="AA10" s="2" t="s">
        <v>30</v>
      </c>
      <c r="AC10" t="s">
        <v>1</v>
      </c>
    </row>
    <row r="11" spans="1:29" ht="28.8" x14ac:dyDescent="0.3">
      <c r="A11">
        <v>7</v>
      </c>
      <c r="B11" s="2" t="s">
        <v>21</v>
      </c>
      <c r="C11">
        <v>4</v>
      </c>
      <c r="D11">
        <v>2</v>
      </c>
      <c r="E11">
        <v>5</v>
      </c>
      <c r="F11">
        <v>2</v>
      </c>
      <c r="G11">
        <v>5</v>
      </c>
      <c r="H11">
        <v>2</v>
      </c>
      <c r="I11">
        <v>5</v>
      </c>
      <c r="J11">
        <v>3</v>
      </c>
      <c r="K11">
        <v>5</v>
      </c>
      <c r="L11">
        <v>2</v>
      </c>
      <c r="M11">
        <f t="shared" si="0"/>
        <v>82.5</v>
      </c>
      <c r="N11" s="2" t="s">
        <v>33</v>
      </c>
      <c r="P11">
        <v>2</v>
      </c>
      <c r="Q11">
        <v>3</v>
      </c>
      <c r="R11">
        <v>3</v>
      </c>
      <c r="S11">
        <v>2</v>
      </c>
      <c r="T11">
        <v>4</v>
      </c>
      <c r="U11">
        <v>3</v>
      </c>
      <c r="V11">
        <v>4</v>
      </c>
      <c r="W11">
        <v>2</v>
      </c>
      <c r="X11">
        <v>2</v>
      </c>
      <c r="Y11">
        <v>2</v>
      </c>
      <c r="Z11">
        <f t="shared" si="1"/>
        <v>57.5</v>
      </c>
      <c r="AA11" s="2" t="s">
        <v>31</v>
      </c>
      <c r="AC11" t="s">
        <v>1</v>
      </c>
    </row>
    <row r="12" spans="1:29" ht="43.2" x14ac:dyDescent="0.3">
      <c r="A12">
        <v>8</v>
      </c>
      <c r="B12" s="2" t="s">
        <v>20</v>
      </c>
      <c r="C12">
        <v>5</v>
      </c>
      <c r="D12">
        <v>2</v>
      </c>
      <c r="E12">
        <v>5</v>
      </c>
      <c r="F12">
        <v>3</v>
      </c>
      <c r="G12">
        <v>5</v>
      </c>
      <c r="H12">
        <v>2</v>
      </c>
      <c r="I12">
        <v>5</v>
      </c>
      <c r="J12">
        <v>2</v>
      </c>
      <c r="K12">
        <v>5</v>
      </c>
      <c r="L12">
        <v>2</v>
      </c>
      <c r="M12">
        <f t="shared" si="0"/>
        <v>85</v>
      </c>
      <c r="N12" s="2" t="s">
        <v>34</v>
      </c>
      <c r="P12">
        <v>3</v>
      </c>
      <c r="Q12">
        <v>5</v>
      </c>
      <c r="R12">
        <v>1</v>
      </c>
      <c r="S12">
        <v>4</v>
      </c>
      <c r="T12">
        <v>2</v>
      </c>
      <c r="U12">
        <v>3</v>
      </c>
      <c r="V12">
        <v>5</v>
      </c>
      <c r="W12">
        <v>5</v>
      </c>
      <c r="X12">
        <v>2</v>
      </c>
      <c r="Y12">
        <v>5</v>
      </c>
      <c r="Z12">
        <f t="shared" si="1"/>
        <v>27.5</v>
      </c>
      <c r="AA12" s="2" t="s">
        <v>32</v>
      </c>
      <c r="AC12" t="s">
        <v>1</v>
      </c>
    </row>
    <row r="13" spans="1:29" ht="86.4" x14ac:dyDescent="0.3">
      <c r="A13">
        <v>10</v>
      </c>
      <c r="B13" s="2" t="s">
        <v>21</v>
      </c>
      <c r="C13">
        <v>4</v>
      </c>
      <c r="D13">
        <v>1</v>
      </c>
      <c r="E13">
        <v>4</v>
      </c>
      <c r="F13">
        <v>1</v>
      </c>
      <c r="G13">
        <v>5</v>
      </c>
      <c r="H13">
        <v>1</v>
      </c>
      <c r="I13">
        <v>4</v>
      </c>
      <c r="J13">
        <v>1</v>
      </c>
      <c r="K13">
        <v>4</v>
      </c>
      <c r="L13">
        <v>1</v>
      </c>
      <c r="M13">
        <f t="shared" si="0"/>
        <v>90</v>
      </c>
      <c r="N13" s="2" t="s">
        <v>35</v>
      </c>
      <c r="P13">
        <v>2</v>
      </c>
      <c r="Q13">
        <v>3</v>
      </c>
      <c r="R13">
        <v>2</v>
      </c>
      <c r="S13">
        <v>4</v>
      </c>
      <c r="T13">
        <v>4</v>
      </c>
      <c r="U13">
        <v>2</v>
      </c>
      <c r="V13">
        <v>2</v>
      </c>
      <c r="W13">
        <v>5</v>
      </c>
      <c r="X13">
        <v>3</v>
      </c>
      <c r="Y13">
        <v>3</v>
      </c>
      <c r="Z13">
        <f t="shared" si="1"/>
        <v>40</v>
      </c>
      <c r="AA13" s="2" t="s">
        <v>36</v>
      </c>
      <c r="AC13" t="s">
        <v>1</v>
      </c>
    </row>
    <row r="14" spans="1:29" ht="115.2" x14ac:dyDescent="0.3">
      <c r="A14">
        <v>11</v>
      </c>
      <c r="B14" s="2" t="s">
        <v>20</v>
      </c>
      <c r="C14">
        <v>4</v>
      </c>
      <c r="D14">
        <v>2</v>
      </c>
      <c r="E14">
        <v>4</v>
      </c>
      <c r="F14">
        <v>1</v>
      </c>
      <c r="G14">
        <v>4</v>
      </c>
      <c r="H14">
        <v>2</v>
      </c>
      <c r="I14">
        <v>5</v>
      </c>
      <c r="J14">
        <v>2</v>
      </c>
      <c r="K14">
        <v>3</v>
      </c>
      <c r="L14">
        <v>4</v>
      </c>
      <c r="M14">
        <f t="shared" si="0"/>
        <v>72.5</v>
      </c>
      <c r="N14" s="2" t="s">
        <v>37</v>
      </c>
      <c r="P14">
        <v>4</v>
      </c>
      <c r="Q14">
        <v>1</v>
      </c>
      <c r="R14">
        <v>4</v>
      </c>
      <c r="S14">
        <v>1</v>
      </c>
      <c r="T14">
        <v>4</v>
      </c>
      <c r="U14">
        <v>1</v>
      </c>
      <c r="V14">
        <v>5</v>
      </c>
      <c r="W14">
        <v>1</v>
      </c>
      <c r="X14">
        <v>4</v>
      </c>
      <c r="Y14">
        <v>2</v>
      </c>
      <c r="Z14">
        <f t="shared" si="1"/>
        <v>87.5</v>
      </c>
      <c r="AA14" s="2" t="s">
        <v>38</v>
      </c>
      <c r="AC14" s="2" t="s">
        <v>39</v>
      </c>
    </row>
    <row r="15" spans="1:29" ht="72.599999999999994" customHeight="1" x14ac:dyDescent="0.3">
      <c r="A15">
        <v>12</v>
      </c>
      <c r="B15" s="2" t="s">
        <v>21</v>
      </c>
      <c r="C15">
        <v>4</v>
      </c>
      <c r="D15">
        <v>3</v>
      </c>
      <c r="E15">
        <v>3</v>
      </c>
      <c r="F15">
        <v>2</v>
      </c>
      <c r="G15">
        <v>4</v>
      </c>
      <c r="H15">
        <v>2</v>
      </c>
      <c r="I15">
        <v>4</v>
      </c>
      <c r="J15">
        <v>3</v>
      </c>
      <c r="K15">
        <v>4</v>
      </c>
      <c r="L15">
        <v>3</v>
      </c>
      <c r="M15">
        <f t="shared" si="0"/>
        <v>65</v>
      </c>
      <c r="P15">
        <v>3</v>
      </c>
      <c r="Q15">
        <v>3</v>
      </c>
      <c r="R15">
        <v>4</v>
      </c>
      <c r="S15">
        <v>4</v>
      </c>
      <c r="T15">
        <v>3</v>
      </c>
      <c r="U15">
        <v>4</v>
      </c>
      <c r="V15">
        <v>4</v>
      </c>
      <c r="W15">
        <v>3</v>
      </c>
      <c r="X15">
        <v>3</v>
      </c>
      <c r="Y15">
        <v>2</v>
      </c>
      <c r="Z15">
        <f t="shared" si="1"/>
        <v>52.5</v>
      </c>
      <c r="AA15" s="2" t="s">
        <v>41</v>
      </c>
      <c r="AC15" s="2" t="s">
        <v>42</v>
      </c>
    </row>
    <row r="17" spans="1:26" x14ac:dyDescent="0.3">
      <c r="A17" s="3" t="s">
        <v>40</v>
      </c>
      <c r="M17" s="3">
        <f>SUM(M6:M15)  / 10</f>
        <v>83.25</v>
      </c>
      <c r="Z17" s="3">
        <f>SUM(Z6:Z15)/10</f>
        <v>52.5</v>
      </c>
    </row>
  </sheetData>
  <mergeCells count="2">
    <mergeCell ref="C3:N3"/>
    <mergeCell ref="P3:AA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 McMahon</dc:creator>
  <cp:lastModifiedBy>Kari McMahon</cp:lastModifiedBy>
  <dcterms:created xsi:type="dcterms:W3CDTF">2015-04-04T15:28:49Z</dcterms:created>
  <dcterms:modified xsi:type="dcterms:W3CDTF">2015-04-26T11:57:35Z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8a10eb82-0447-49ae-8e48-6337f190fafe</vt:lpwstr>
  </property>
</Properties>
</file>