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a\Downloads\Metodologia tradicional\Metodologia tradicional\"/>
    </mc:Choice>
  </mc:AlternateContent>
  <xr:revisionPtr revIDLastSave="0" documentId="13_ncr:1_{9703673D-1276-4BCE-89CB-E3AD5EDA9D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DT" sheetId="1" r:id="rId1"/>
  </sheets>
  <definedNames>
    <definedName name="_xlnm._FilterDatabase" localSheetId="0" hidden="1">EDT!$A$5:$H$5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L42" i="1"/>
  <c r="L40" i="1"/>
  <c r="L39" i="1"/>
  <c r="L38" i="1"/>
  <c r="L37" i="1"/>
  <c r="L36" i="1"/>
  <c r="L35" i="1"/>
  <c r="M42" i="1" l="1"/>
  <c r="M41" i="1"/>
  <c r="M40" i="1"/>
  <c r="M39" i="1"/>
  <c r="M37" i="1"/>
  <c r="M38" i="1"/>
  <c r="M36" i="1"/>
  <c r="M35" i="1"/>
  <c r="M43" i="1" s="1"/>
  <c r="M19" i="1" l="1"/>
  <c r="M20" i="1"/>
  <c r="M21" i="1"/>
  <c r="M18" i="1"/>
  <c r="C53" i="1"/>
  <c r="M25" i="1" s="1"/>
  <c r="H53" i="1"/>
  <c r="M30" i="1" s="1"/>
  <c r="G53" i="1"/>
  <c r="M29" i="1" s="1"/>
  <c r="F53" i="1"/>
  <c r="M28" i="1" s="1"/>
  <c r="E53" i="1"/>
  <c r="M27" i="1" s="1"/>
  <c r="D53" i="1"/>
  <c r="M26" i="1" s="1"/>
  <c r="M22" i="1" l="1"/>
  <c r="M31" i="1"/>
  <c r="B53" i="1"/>
</calcChain>
</file>

<file path=xl/sharedStrings.xml><?xml version="1.0" encoding="utf-8"?>
<sst xmlns="http://schemas.openxmlformats.org/spreadsheetml/2006/main" count="104" uniqueCount="57">
  <si>
    <t>EDT- Planilla Estructura de Descomposición de Tareas</t>
  </si>
  <si>
    <t>Días</t>
  </si>
  <si>
    <t>DICCIONARIO EDT</t>
  </si>
  <si>
    <t>Fase de Desarrollo</t>
  </si>
  <si>
    <t>Horas por Actividad o entregable</t>
  </si>
  <si>
    <t>Kick Off</t>
  </si>
  <si>
    <t>Acta de Constitución de Proyecto</t>
  </si>
  <si>
    <t>Aprobación del Acta</t>
  </si>
  <si>
    <t>Organización del Equipo</t>
  </si>
  <si>
    <t>Analisis de Requerimientos</t>
  </si>
  <si>
    <t>Definición de Requerimientos Generales de Proyecto</t>
  </si>
  <si>
    <t>Captura de requerimientos Específicos</t>
  </si>
  <si>
    <t>Propuesta ERS</t>
  </si>
  <si>
    <t>Plan de Proyecto</t>
  </si>
  <si>
    <t>Pruebas Unitarias Componente 1, 2</t>
  </si>
  <si>
    <t>Pruebas Unitarias Componente 3, 4</t>
  </si>
  <si>
    <t>Pruebas Unitarias Componente 5</t>
  </si>
  <si>
    <t>Pruebas de Integración</t>
  </si>
  <si>
    <t>Implementación ambiente de Desarrollo</t>
  </si>
  <si>
    <t>Migración del Sistema a Producción</t>
  </si>
  <si>
    <t>Pruebas de Integración final</t>
  </si>
  <si>
    <t>Marcha Blanca</t>
  </si>
  <si>
    <t>Capacitación</t>
  </si>
  <si>
    <t>Cierre de Proyecto</t>
  </si>
  <si>
    <t>Fase Implementación y Cierre</t>
  </si>
  <si>
    <t>Diseño de la Solución. Modelamientos</t>
  </si>
  <si>
    <t>DBA</t>
  </si>
  <si>
    <t>JEFE DEPROYECTO</t>
  </si>
  <si>
    <t>DISEÑADOR</t>
  </si>
  <si>
    <t xml:space="preserve">Fase Diseño </t>
  </si>
  <si>
    <t>Fase Análisis y Planificación</t>
  </si>
  <si>
    <t>ACTIVIDADES</t>
  </si>
  <si>
    <t>DI</t>
  </si>
  <si>
    <t>AF</t>
  </si>
  <si>
    <t>ANALISTA F</t>
  </si>
  <si>
    <t>JP</t>
  </si>
  <si>
    <t>PG</t>
  </si>
  <si>
    <t>TS</t>
  </si>
  <si>
    <t>SIGLA</t>
  </si>
  <si>
    <t>ROL</t>
  </si>
  <si>
    <t>NOMBRE</t>
  </si>
  <si>
    <t xml:space="preserve">DI </t>
  </si>
  <si>
    <t>TESTING</t>
  </si>
  <si>
    <t>Total</t>
  </si>
  <si>
    <t>PROGRAMADOR</t>
  </si>
  <si>
    <t>ADMIN. BASE DATOS</t>
  </si>
  <si>
    <t>COSTO POR FASE</t>
  </si>
  <si>
    <t>TOTAL HH</t>
  </si>
  <si>
    <t>COSTO HH POR ROL</t>
  </si>
  <si>
    <t>Total HH por Fase</t>
  </si>
  <si>
    <t>TOTAL CODIFICACION</t>
  </si>
  <si>
    <t>COSTO POR COMPONENTE CODIFICACION</t>
  </si>
  <si>
    <t>Componente 1</t>
  </si>
  <si>
    <t>Componente 2</t>
  </si>
  <si>
    <t>?</t>
  </si>
  <si>
    <t>COSTO REMU. HORA</t>
  </si>
  <si>
    <t>ANALISTA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</si>
</sst>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0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vertical="center"/>
    </xf>
    <xf numFmtId="0" fontId="3" fillId="4" borderId="0" xfId="0" applyFont="1" applyFill="1"/>
    <xf numFmtId="0" fontId="4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6" fillId="5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9" fillId="3" borderId="1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/>
    </xf>
    <xf numFmtId="42" fontId="0" fillId="2" borderId="1" xfId="1" applyFont="1" applyFill="1" applyBorder="1"/>
    <xf numFmtId="0" fontId="12" fillId="2" borderId="1" xfId="0" applyFont="1" applyFill="1" applyBorder="1"/>
    <xf numFmtId="0" fontId="0" fillId="3" borderId="1" xfId="0" applyFill="1" applyBorder="1"/>
    <xf numFmtId="42" fontId="0" fillId="2" borderId="1" xfId="0" applyNumberFormat="1" applyFill="1" applyBorder="1"/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7" fillId="6" borderId="1" xfId="0" applyFont="1" applyFill="1" applyBorder="1"/>
    <xf numFmtId="42" fontId="18" fillId="2" borderId="1" xfId="0" applyNumberFormat="1" applyFont="1" applyFill="1" applyBorder="1"/>
    <xf numFmtId="0" fontId="18" fillId="6" borderId="1" xfId="0" applyFont="1" applyFill="1" applyBorder="1"/>
    <xf numFmtId="42" fontId="18" fillId="2" borderId="1" xfId="1" applyFont="1" applyFill="1" applyBorder="1"/>
    <xf numFmtId="0" fontId="2" fillId="2" borderId="0" xfId="0" applyFont="1" applyFill="1" applyAlignment="1">
      <alignment horizontal="left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3"/>
  <sheetViews>
    <sheetView tabSelected="1" zoomScaleNormal="100" zoomScalePageLayoutView="80" workbookViewId="0">
      <selection activeCell="A6" sqref="A6"/>
    </sheetView>
  </sheetViews>
  <sheetFormatPr baseColWidth="10" defaultColWidth="11.44140625" defaultRowHeight="14.4" outlineLevelRow="2" x14ac:dyDescent="0.3"/>
  <cols>
    <col min="1" max="1" width="46.6640625" style="1" customWidth="1"/>
    <col min="2" max="2" width="10" style="29" customWidth="1"/>
    <col min="3" max="3" width="11.6640625" style="3" customWidth="1"/>
    <col min="4" max="4" width="9.6640625" style="3" customWidth="1"/>
    <col min="5" max="5" width="10.5546875" style="3" customWidth="1"/>
    <col min="6" max="6" width="8.5546875" style="3" customWidth="1"/>
    <col min="7" max="7" width="6.5546875" style="3" customWidth="1"/>
    <col min="8" max="8" width="11.44140625" style="3"/>
    <col min="9" max="10" width="11.44140625" style="1"/>
    <col min="11" max="11" width="20.5546875" style="1" customWidth="1"/>
    <col min="12" max="12" width="31.6640625" style="1" customWidth="1"/>
    <col min="13" max="13" width="20.109375" style="1" customWidth="1"/>
    <col min="14" max="14" width="23.33203125" style="1" customWidth="1"/>
    <col min="15" max="16384" width="11.44140625" style="1"/>
  </cols>
  <sheetData>
    <row r="2" spans="1:13" ht="25.8" x14ac:dyDescent="0.5">
      <c r="A2" s="39" t="s">
        <v>0</v>
      </c>
      <c r="B2" s="39"/>
      <c r="C2" s="39"/>
      <c r="D2" s="39"/>
      <c r="E2" s="39"/>
      <c r="F2" s="39"/>
      <c r="G2" s="39"/>
      <c r="H2" s="39"/>
    </row>
    <row r="3" spans="1:13" s="5" customFormat="1" ht="17.25" customHeight="1" x14ac:dyDescent="0.3">
      <c r="A3"/>
      <c r="B3" s="30"/>
      <c r="C3" s="16"/>
      <c r="D3" s="16"/>
      <c r="E3" s="16"/>
      <c r="F3" s="16"/>
      <c r="G3" s="16"/>
      <c r="H3" s="16"/>
    </row>
    <row r="4" spans="1:13" s="5" customFormat="1" ht="17.25" customHeight="1" x14ac:dyDescent="0.35">
      <c r="A4" s="13" t="s">
        <v>31</v>
      </c>
      <c r="B4" s="31"/>
      <c r="C4" s="40" t="s">
        <v>4</v>
      </c>
      <c r="D4" s="41"/>
      <c r="E4" s="41"/>
      <c r="F4" s="41"/>
      <c r="G4" s="41"/>
      <c r="H4" s="42"/>
      <c r="J4" s="43" t="s">
        <v>2</v>
      </c>
      <c r="K4" s="44"/>
      <c r="L4" s="45"/>
    </row>
    <row r="5" spans="1:13" x14ac:dyDescent="0.3">
      <c r="A5" s="10" t="s">
        <v>30</v>
      </c>
      <c r="B5" s="11" t="s">
        <v>1</v>
      </c>
      <c r="C5" s="11" t="s">
        <v>35</v>
      </c>
      <c r="D5" s="11" t="s">
        <v>33</v>
      </c>
      <c r="E5" s="11" t="s">
        <v>36</v>
      </c>
      <c r="F5" s="11" t="s">
        <v>26</v>
      </c>
      <c r="G5" s="11" t="s">
        <v>37</v>
      </c>
      <c r="H5" s="11" t="s">
        <v>32</v>
      </c>
      <c r="J5" s="15" t="s">
        <v>38</v>
      </c>
      <c r="K5" s="15" t="s">
        <v>39</v>
      </c>
      <c r="L5" s="15" t="s">
        <v>40</v>
      </c>
      <c r="M5" s="15" t="s">
        <v>55</v>
      </c>
    </row>
    <row r="6" spans="1:13" outlineLevel="1" x14ac:dyDescent="0.3">
      <c r="A6" s="6" t="s">
        <v>5</v>
      </c>
      <c r="B6" s="32"/>
      <c r="C6" s="4"/>
      <c r="D6" s="4"/>
      <c r="E6" s="4"/>
      <c r="F6" s="4"/>
      <c r="G6" s="4"/>
      <c r="H6" s="4"/>
      <c r="J6" s="2" t="s">
        <v>35</v>
      </c>
      <c r="K6" s="2" t="s">
        <v>27</v>
      </c>
      <c r="L6" s="2"/>
      <c r="M6" s="25" t="s">
        <v>54</v>
      </c>
    </row>
    <row r="7" spans="1:13" outlineLevel="1" x14ac:dyDescent="0.3">
      <c r="A7" s="6" t="s">
        <v>6</v>
      </c>
      <c r="B7" s="33"/>
      <c r="C7" s="4"/>
      <c r="D7" s="4"/>
      <c r="E7" s="4"/>
      <c r="F7" s="4"/>
      <c r="G7" s="4"/>
      <c r="H7" s="4"/>
      <c r="J7" s="2" t="s">
        <v>33</v>
      </c>
      <c r="K7" s="2" t="s">
        <v>56</v>
      </c>
      <c r="L7" s="2"/>
      <c r="M7" s="25" t="s">
        <v>54</v>
      </c>
    </row>
    <row r="8" spans="1:13" outlineLevel="1" x14ac:dyDescent="0.3">
      <c r="A8" s="6" t="s">
        <v>7</v>
      </c>
      <c r="B8" s="33"/>
      <c r="C8" s="4"/>
      <c r="D8" s="4"/>
      <c r="E8" s="4"/>
      <c r="F8" s="4"/>
      <c r="G8" s="4"/>
      <c r="H8" s="4"/>
      <c r="J8" s="2" t="s">
        <v>36</v>
      </c>
      <c r="K8" s="2" t="s">
        <v>44</v>
      </c>
      <c r="L8" s="2"/>
      <c r="M8" s="25" t="s">
        <v>54</v>
      </c>
    </row>
    <row r="9" spans="1:13" outlineLevel="1" x14ac:dyDescent="0.3">
      <c r="A9" s="7" t="s">
        <v>10</v>
      </c>
      <c r="B9" s="33"/>
      <c r="C9" s="4"/>
      <c r="D9" s="4"/>
      <c r="E9" s="4"/>
      <c r="F9" s="4"/>
      <c r="G9" s="4"/>
      <c r="H9" s="4"/>
      <c r="J9" s="2" t="s">
        <v>26</v>
      </c>
      <c r="K9" s="2" t="s">
        <v>45</v>
      </c>
      <c r="L9" s="2"/>
      <c r="M9" s="25" t="s">
        <v>54</v>
      </c>
    </row>
    <row r="10" spans="1:13" outlineLevel="1" x14ac:dyDescent="0.3">
      <c r="A10" s="6" t="s">
        <v>8</v>
      </c>
      <c r="B10" s="33"/>
      <c r="C10" s="4"/>
      <c r="D10" s="4"/>
      <c r="E10" s="4"/>
      <c r="F10" s="4"/>
      <c r="G10" s="4"/>
      <c r="H10" s="4"/>
      <c r="J10" s="2" t="s">
        <v>37</v>
      </c>
      <c r="K10" s="2" t="s">
        <v>42</v>
      </c>
      <c r="L10" s="2"/>
      <c r="M10" s="25" t="s">
        <v>54</v>
      </c>
    </row>
    <row r="11" spans="1:13" x14ac:dyDescent="0.3">
      <c r="A11" s="10" t="s">
        <v>29</v>
      </c>
      <c r="B11" s="11" t="s">
        <v>1</v>
      </c>
      <c r="C11" s="11" t="s">
        <v>35</v>
      </c>
      <c r="D11" s="11" t="s">
        <v>33</v>
      </c>
      <c r="E11" s="11" t="s">
        <v>36</v>
      </c>
      <c r="F11" s="11" t="s">
        <v>26</v>
      </c>
      <c r="G11" s="11" t="s">
        <v>37</v>
      </c>
      <c r="H11" s="11" t="s">
        <v>32</v>
      </c>
      <c r="J11" s="2" t="s">
        <v>41</v>
      </c>
      <c r="K11" s="2" t="s">
        <v>28</v>
      </c>
      <c r="L11" s="2"/>
      <c r="M11" s="25" t="s">
        <v>54</v>
      </c>
    </row>
    <row r="12" spans="1:13" outlineLevel="1" x14ac:dyDescent="0.3">
      <c r="A12" s="7" t="s">
        <v>11</v>
      </c>
      <c r="B12" s="33"/>
      <c r="C12" s="4"/>
      <c r="D12" s="4"/>
      <c r="E12" s="4"/>
      <c r="F12" s="4"/>
      <c r="G12" s="4"/>
      <c r="H12" s="4"/>
    </row>
    <row r="13" spans="1:13" outlineLevel="1" x14ac:dyDescent="0.3">
      <c r="A13" s="8" t="s">
        <v>9</v>
      </c>
      <c r="B13" s="33"/>
      <c r="C13" s="4"/>
      <c r="D13" s="4"/>
      <c r="E13" s="4"/>
      <c r="F13" s="4"/>
      <c r="G13" s="4"/>
      <c r="H13" s="4"/>
    </row>
    <row r="14" spans="1:13" outlineLevel="1" x14ac:dyDescent="0.3">
      <c r="A14" s="8" t="s">
        <v>25</v>
      </c>
      <c r="B14" s="33"/>
      <c r="C14" s="4"/>
      <c r="D14" s="4"/>
      <c r="E14" s="4"/>
      <c r="F14" s="4"/>
      <c r="G14" s="4"/>
      <c r="H14" s="4"/>
    </row>
    <row r="15" spans="1:13" outlineLevel="1" x14ac:dyDescent="0.3">
      <c r="A15" s="7" t="s">
        <v>12</v>
      </c>
      <c r="B15" s="33"/>
      <c r="C15" s="4"/>
      <c r="D15" s="4"/>
      <c r="E15" s="4"/>
      <c r="F15" s="4"/>
      <c r="G15" s="4"/>
      <c r="H15" s="4"/>
    </row>
    <row r="16" spans="1:13" outlineLevel="1" x14ac:dyDescent="0.3">
      <c r="A16" s="8" t="s">
        <v>13</v>
      </c>
      <c r="B16" s="33"/>
      <c r="C16" s="4"/>
      <c r="D16" s="4"/>
      <c r="E16" s="4"/>
      <c r="F16" s="4"/>
      <c r="G16" s="4"/>
      <c r="H16" s="4"/>
    </row>
    <row r="17" spans="1:13" x14ac:dyDescent="0.3">
      <c r="A17" s="12" t="s">
        <v>3</v>
      </c>
      <c r="B17" s="11" t="s">
        <v>1</v>
      </c>
      <c r="C17" s="11" t="s">
        <v>35</v>
      </c>
      <c r="D17" s="11" t="s">
        <v>33</v>
      </c>
      <c r="E17" s="11" t="s">
        <v>36</v>
      </c>
      <c r="F17" s="11" t="s">
        <v>26</v>
      </c>
      <c r="G17" s="11" t="s">
        <v>37</v>
      </c>
      <c r="H17" s="11" t="s">
        <v>32</v>
      </c>
      <c r="L17" s="46" t="s">
        <v>46</v>
      </c>
      <c r="M17" s="47"/>
    </row>
    <row r="18" spans="1:13" outlineLevel="1" x14ac:dyDescent="0.3">
      <c r="A18" s="17" t="s">
        <v>18</v>
      </c>
      <c r="B18" s="32"/>
      <c r="C18" s="4"/>
      <c r="D18" s="4"/>
      <c r="E18" s="4"/>
      <c r="F18" s="4"/>
      <c r="G18" s="4"/>
      <c r="H18" s="4"/>
      <c r="L18" s="23" t="s">
        <v>30</v>
      </c>
      <c r="M18" s="25" t="e">
        <f>SUM(C6:C10)*M6+SUM(D6:D10)*M7+SUM(E6:E10)*M8+SUM(F6:F10)*M9+SUM(G6:G10)*M10+SUM(H6:H10)*M11</f>
        <v>#VALUE!</v>
      </c>
    </row>
    <row r="19" spans="1:13" outlineLevel="1" x14ac:dyDescent="0.3">
      <c r="A19" s="17" t="s">
        <v>52</v>
      </c>
      <c r="B19" s="33"/>
      <c r="C19" s="4"/>
      <c r="D19" s="4"/>
      <c r="E19" s="4"/>
      <c r="F19" s="4"/>
      <c r="G19" s="4"/>
      <c r="H19" s="4"/>
      <c r="L19" s="23" t="s">
        <v>29</v>
      </c>
      <c r="M19" s="25" t="e">
        <f>SUM(C12:C16)*M6+SUM(D12:D16)*M7+SUM(E12:E16)*M8+SUM(F12:F16)*M9+SUM(G12:G16)*M10+SUM(H12:H16)*M11</f>
        <v>#VALUE!</v>
      </c>
    </row>
    <row r="20" spans="1:13" outlineLevel="2" x14ac:dyDescent="0.3">
      <c r="A20" s="18"/>
      <c r="B20" s="33"/>
      <c r="C20" s="4"/>
      <c r="D20" s="4"/>
      <c r="E20" s="4"/>
      <c r="F20" s="4"/>
      <c r="G20" s="4"/>
      <c r="H20" s="4"/>
      <c r="L20" s="24" t="s">
        <v>3</v>
      </c>
      <c r="M20" s="25" t="e">
        <f>SUM(C18:C38)*M6+SUM(D18:D38)*M7+SUM(E18:E38)*M8+SUM(F18:F38)*M9+SUM(G18:G38)*M10+SUM(H18:H38)*M11</f>
        <v>#VALUE!</v>
      </c>
    </row>
    <row r="21" spans="1:13" outlineLevel="2" x14ac:dyDescent="0.3">
      <c r="A21" s="18"/>
      <c r="B21" s="33"/>
      <c r="C21" s="4"/>
      <c r="D21" s="4"/>
      <c r="E21" s="4"/>
      <c r="F21" s="4"/>
      <c r="G21" s="4"/>
      <c r="H21" s="4"/>
      <c r="L21" s="23" t="s">
        <v>24</v>
      </c>
      <c r="M21" s="25" t="e">
        <f>SUM(C43:C51)*M6+SUM(D43:D51)*M7+SUM(E43:E51)*M8+SUM(F43:F51)*M9+SUM(G43:G51)*M10+SUM(H43:H51)*M11</f>
        <v>#VALUE!</v>
      </c>
    </row>
    <row r="22" spans="1:13" ht="18" outlineLevel="1" x14ac:dyDescent="0.35">
      <c r="A22" s="17" t="s">
        <v>53</v>
      </c>
      <c r="B22" s="33"/>
      <c r="C22" s="4"/>
      <c r="D22" s="4"/>
      <c r="E22" s="4"/>
      <c r="F22" s="4"/>
      <c r="G22" s="4"/>
      <c r="H22" s="4"/>
      <c r="L22" s="35" t="s">
        <v>49</v>
      </c>
      <c r="M22" s="38" t="e">
        <f>SUM(M18:M21)</f>
        <v>#VALUE!</v>
      </c>
    </row>
    <row r="23" spans="1:13" outlineLevel="2" x14ac:dyDescent="0.3">
      <c r="A23" s="18"/>
      <c r="B23" s="33"/>
      <c r="C23" s="4"/>
      <c r="D23" s="4"/>
      <c r="E23" s="4"/>
      <c r="F23" s="4"/>
      <c r="G23" s="4"/>
      <c r="H23" s="4"/>
    </row>
    <row r="24" spans="1:13" outlineLevel="2" x14ac:dyDescent="0.3">
      <c r="A24" s="18"/>
      <c r="B24" s="33"/>
      <c r="C24" s="4"/>
      <c r="D24" s="4"/>
      <c r="E24" s="4"/>
      <c r="F24" s="4"/>
      <c r="G24" s="4"/>
      <c r="H24" s="4"/>
      <c r="L24" s="48" t="s">
        <v>48</v>
      </c>
      <c r="M24" s="48"/>
    </row>
    <row r="25" spans="1:13" outlineLevel="1" x14ac:dyDescent="0.3">
      <c r="A25" s="17"/>
      <c r="B25" s="33"/>
      <c r="C25" s="4"/>
      <c r="D25" s="4"/>
      <c r="E25" s="4"/>
      <c r="F25" s="4"/>
      <c r="G25" s="4"/>
      <c r="H25" s="4"/>
      <c r="L25" s="2" t="s">
        <v>27</v>
      </c>
      <c r="M25" s="28" t="e">
        <f>C53*M6</f>
        <v>#VALUE!</v>
      </c>
    </row>
    <row r="26" spans="1:13" outlineLevel="2" x14ac:dyDescent="0.3">
      <c r="A26" s="18"/>
      <c r="B26" s="33"/>
      <c r="C26" s="4"/>
      <c r="D26" s="4"/>
      <c r="E26" s="4"/>
      <c r="F26" s="4"/>
      <c r="G26" s="4"/>
      <c r="H26" s="4"/>
      <c r="L26" s="2" t="s">
        <v>34</v>
      </c>
      <c r="M26" s="28" t="e">
        <f>D53*M7</f>
        <v>#VALUE!</v>
      </c>
    </row>
    <row r="27" spans="1:13" outlineLevel="2" x14ac:dyDescent="0.3">
      <c r="A27" s="18"/>
      <c r="B27" s="33"/>
      <c r="C27" s="4"/>
      <c r="D27" s="4"/>
      <c r="E27" s="4"/>
      <c r="F27" s="4"/>
      <c r="G27" s="4"/>
      <c r="H27" s="4"/>
      <c r="L27" s="2" t="s">
        <v>44</v>
      </c>
      <c r="M27" s="28" t="e">
        <f>E53*M8</f>
        <v>#VALUE!</v>
      </c>
    </row>
    <row r="28" spans="1:13" outlineLevel="2" x14ac:dyDescent="0.3">
      <c r="A28" s="18"/>
      <c r="B28" s="33"/>
      <c r="C28" s="4"/>
      <c r="D28" s="4"/>
      <c r="E28" s="4"/>
      <c r="F28" s="4"/>
      <c r="G28" s="4"/>
      <c r="H28" s="4"/>
      <c r="L28" s="2" t="s">
        <v>45</v>
      </c>
      <c r="M28" s="28" t="e">
        <f>F53*M9</f>
        <v>#VALUE!</v>
      </c>
    </row>
    <row r="29" spans="1:13" outlineLevel="1" x14ac:dyDescent="0.3">
      <c r="A29" s="17"/>
      <c r="B29" s="33"/>
      <c r="C29" s="4"/>
      <c r="D29" s="4"/>
      <c r="E29" s="4"/>
      <c r="F29" s="4"/>
      <c r="G29" s="4"/>
      <c r="H29" s="4"/>
      <c r="L29" s="2" t="s">
        <v>42</v>
      </c>
      <c r="M29" s="28" t="e">
        <f>G53*M10</f>
        <v>#VALUE!</v>
      </c>
    </row>
    <row r="30" spans="1:13" outlineLevel="2" x14ac:dyDescent="0.3">
      <c r="A30" s="18"/>
      <c r="B30" s="33"/>
      <c r="C30" s="4"/>
      <c r="D30" s="4"/>
      <c r="E30" s="4"/>
      <c r="F30" s="4"/>
      <c r="G30" s="4"/>
      <c r="H30" s="4"/>
      <c r="L30" s="2" t="s">
        <v>28</v>
      </c>
      <c r="M30" s="28" t="e">
        <f>H53*M11</f>
        <v>#VALUE!</v>
      </c>
    </row>
    <row r="31" spans="1:13" ht="18" outlineLevel="2" x14ac:dyDescent="0.35">
      <c r="A31" s="18"/>
      <c r="B31" s="33"/>
      <c r="C31" s="4"/>
      <c r="D31" s="4"/>
      <c r="E31" s="4"/>
      <c r="F31" s="4"/>
      <c r="G31" s="4"/>
      <c r="H31" s="4"/>
      <c r="L31" s="37" t="s">
        <v>47</v>
      </c>
      <c r="M31" s="36" t="e">
        <f>SUM(M25:M30)</f>
        <v>#VALUE!</v>
      </c>
    </row>
    <row r="32" spans="1:13" outlineLevel="1" x14ac:dyDescent="0.3">
      <c r="A32" s="17"/>
      <c r="B32" s="33"/>
      <c r="C32" s="4"/>
      <c r="D32" s="4"/>
      <c r="E32" s="4"/>
      <c r="F32" s="4"/>
      <c r="G32" s="4"/>
      <c r="H32" s="4"/>
    </row>
    <row r="33" spans="1:13" outlineLevel="2" x14ac:dyDescent="0.3">
      <c r="A33" s="18"/>
      <c r="B33" s="33"/>
      <c r="C33" s="4"/>
      <c r="D33" s="4"/>
      <c r="E33" s="4"/>
      <c r="F33" s="4"/>
      <c r="G33" s="4"/>
      <c r="H33" s="4"/>
    </row>
    <row r="34" spans="1:13" outlineLevel="2" x14ac:dyDescent="0.3">
      <c r="A34" s="18"/>
      <c r="B34" s="33"/>
      <c r="C34" s="4"/>
      <c r="D34" s="4"/>
      <c r="E34" s="4"/>
      <c r="F34" s="4"/>
      <c r="G34" s="4"/>
      <c r="H34" s="4"/>
      <c r="L34" s="10" t="s">
        <v>51</v>
      </c>
      <c r="M34" s="27"/>
    </row>
    <row r="35" spans="1:13" outlineLevel="2" x14ac:dyDescent="0.3">
      <c r="A35" s="18"/>
      <c r="B35" s="33"/>
      <c r="C35" s="4"/>
      <c r="D35" s="4"/>
      <c r="E35" s="4"/>
      <c r="F35" s="4"/>
      <c r="G35" s="4"/>
      <c r="H35" s="4"/>
      <c r="L35" s="17" t="str">
        <f>A19</f>
        <v>Componente 1</v>
      </c>
      <c r="M35" s="25" t="e">
        <f>SUM(C19:C21)*M6+SUM(D19:D21)*M7+SUM(E19:E21)*M8+SUM(F19:F21)*M9+SUM(G19:G21)*M10+SUM(H19:H21)*M11</f>
        <v>#VALUE!</v>
      </c>
    </row>
    <row r="36" spans="1:13" outlineLevel="1" x14ac:dyDescent="0.3">
      <c r="A36" s="17"/>
      <c r="B36" s="33"/>
      <c r="C36" s="4"/>
      <c r="D36" s="4"/>
      <c r="E36" s="4"/>
      <c r="F36" s="4"/>
      <c r="G36" s="4"/>
      <c r="H36" s="4"/>
      <c r="L36" s="17" t="str">
        <f>A22</f>
        <v>Componente 2</v>
      </c>
      <c r="M36" s="25" t="e">
        <f>SUM(C22:C24)*M7+SUM(D22:D24)*M8+SUM(E22:E24)*M9+SUM(F22:F24)*M10+SUM(G22:G24)*M11+SUM(H22:H24)*M12</f>
        <v>#VALUE!</v>
      </c>
    </row>
    <row r="37" spans="1:13" outlineLevel="1" x14ac:dyDescent="0.3">
      <c r="A37" s="17"/>
      <c r="B37" s="33"/>
      <c r="C37" s="4"/>
      <c r="D37" s="4"/>
      <c r="E37" s="4"/>
      <c r="F37" s="4"/>
      <c r="G37" s="4"/>
      <c r="H37" s="4"/>
      <c r="L37" s="17">
        <f>A25</f>
        <v>0</v>
      </c>
      <c r="M37" s="25" t="e">
        <f>SUM(C25:C28)*M6+SUM(D25:D28)*M7+SUM(E25:E28)*M8+SUM(F25:F28)*M9+SUM(G25:G28)*M10+SUM(H25:H28)*M11</f>
        <v>#VALUE!</v>
      </c>
    </row>
    <row r="38" spans="1:13" outlineLevel="1" x14ac:dyDescent="0.3">
      <c r="A38" s="17"/>
      <c r="B38" s="33"/>
      <c r="C38" s="4"/>
      <c r="D38" s="4"/>
      <c r="E38" s="4"/>
      <c r="F38" s="4"/>
      <c r="G38" s="4"/>
      <c r="H38" s="4"/>
      <c r="L38" s="17">
        <f>A29</f>
        <v>0</v>
      </c>
      <c r="M38" s="25" t="e">
        <f>SUM(C29:C31)*M9+SUM(D29:D31)*M10+SUM(E29:E31)*M11+SUM(F29:F31)*M12+SUM(G29:G31)*M13+SUM(H29:H31)*M14</f>
        <v>#VALUE!</v>
      </c>
    </row>
    <row r="39" spans="1:13" outlineLevel="1" x14ac:dyDescent="0.3">
      <c r="A39" s="14"/>
      <c r="B39" s="33"/>
      <c r="C39" s="4"/>
      <c r="D39" s="4"/>
      <c r="E39" s="4"/>
      <c r="F39" s="4"/>
      <c r="G39" s="4"/>
      <c r="H39" s="4"/>
      <c r="L39" s="17">
        <f>A32</f>
        <v>0</v>
      </c>
      <c r="M39" s="25" t="e">
        <f>SUM(C33:C35)*M$6+SUM(D33:D35)*M$7+SUM(E33:E35)*M$8+SUM(F33:F35)*M$9+SUM(G33:G35)*M$10+SUM(H33:H35)*M$11</f>
        <v>#VALUE!</v>
      </c>
    </row>
    <row r="40" spans="1:13" outlineLevel="1" x14ac:dyDescent="0.3">
      <c r="A40" s="14"/>
      <c r="B40" s="33"/>
      <c r="C40" s="4"/>
      <c r="D40" s="4"/>
      <c r="E40" s="4"/>
      <c r="F40" s="4"/>
      <c r="G40" s="4"/>
      <c r="H40" s="4"/>
      <c r="L40" s="17">
        <f>A36</f>
        <v>0</v>
      </c>
      <c r="M40" s="25" t="e">
        <f>SUM(C36)*M$6+SUM(D36)*M$7+SUM(E36)*M$8+SUM(F36)*M$9+SUM(G36)*M$10+SUM(H36)*M$11</f>
        <v>#VALUE!</v>
      </c>
    </row>
    <row r="41" spans="1:13" outlineLevel="1" x14ac:dyDescent="0.3">
      <c r="A41" s="14"/>
      <c r="B41" s="33"/>
      <c r="C41" s="4"/>
      <c r="D41" s="4"/>
      <c r="E41" s="4"/>
      <c r="F41" s="4"/>
      <c r="G41" s="4"/>
      <c r="H41" s="4"/>
      <c r="L41" s="17">
        <f t="shared" ref="L41:L42" si="0">A37</f>
        <v>0</v>
      </c>
      <c r="M41" s="25" t="e">
        <f>SUM(C37)*M$6+SUM(D37)*M$7+SUM(E37)*M$8+SUM(F37)*M$9+SUM(G37)*M$10+SUM(H37)*M$11</f>
        <v>#VALUE!</v>
      </c>
    </row>
    <row r="42" spans="1:13" x14ac:dyDescent="0.3">
      <c r="A42" s="10" t="s">
        <v>24</v>
      </c>
      <c r="B42" s="11" t="s">
        <v>1</v>
      </c>
      <c r="C42" s="11" t="s">
        <v>35</v>
      </c>
      <c r="D42" s="11" t="s">
        <v>33</v>
      </c>
      <c r="E42" s="11" t="s">
        <v>36</v>
      </c>
      <c r="F42" s="11" t="s">
        <v>26</v>
      </c>
      <c r="G42" s="11" t="s">
        <v>37</v>
      </c>
      <c r="H42" s="11" t="s">
        <v>32</v>
      </c>
      <c r="L42" s="17">
        <f t="shared" si="0"/>
        <v>0</v>
      </c>
      <c r="M42" s="25" t="e">
        <f>SUM(C38)*M$6+SUM(D38)*M$7+SUM(E38)*M$8+SUM(F38)*M$9+SUM(G38)*M$10+SUM(H38)*M$11</f>
        <v>#VALUE!</v>
      </c>
    </row>
    <row r="43" spans="1:13" ht="18" outlineLevel="1" x14ac:dyDescent="0.35">
      <c r="A43" s="8" t="s">
        <v>14</v>
      </c>
      <c r="B43" s="33"/>
      <c r="C43" s="4"/>
      <c r="D43" s="4"/>
      <c r="E43" s="4"/>
      <c r="F43" s="4"/>
      <c r="G43" s="4"/>
      <c r="H43" s="4"/>
      <c r="L43" s="37" t="s">
        <v>50</v>
      </c>
      <c r="M43" s="36" t="e">
        <f>SUM(M35:M42)</f>
        <v>#VALUE!</v>
      </c>
    </row>
    <row r="44" spans="1:13" outlineLevel="1" x14ac:dyDescent="0.3">
      <c r="A44" s="8" t="s">
        <v>15</v>
      </c>
      <c r="B44" s="33"/>
      <c r="C44" s="4"/>
      <c r="D44" s="4"/>
      <c r="E44" s="4"/>
      <c r="F44" s="4"/>
      <c r="G44" s="4"/>
      <c r="H44" s="4"/>
    </row>
    <row r="45" spans="1:13" outlineLevel="1" x14ac:dyDescent="0.3">
      <c r="A45" s="8" t="s">
        <v>16</v>
      </c>
      <c r="B45" s="33"/>
      <c r="C45" s="4"/>
      <c r="D45" s="4"/>
      <c r="E45" s="4"/>
      <c r="F45" s="4"/>
      <c r="G45" s="4"/>
      <c r="H45" s="4"/>
    </row>
    <row r="46" spans="1:13" outlineLevel="1" x14ac:dyDescent="0.3">
      <c r="A46" s="8" t="s">
        <v>17</v>
      </c>
      <c r="B46" s="33"/>
      <c r="C46" s="4"/>
      <c r="D46" s="4"/>
      <c r="E46" s="4"/>
      <c r="F46" s="4"/>
      <c r="G46" s="4"/>
      <c r="H46" s="4"/>
    </row>
    <row r="47" spans="1:13" outlineLevel="1" x14ac:dyDescent="0.3">
      <c r="A47" s="9" t="s">
        <v>19</v>
      </c>
      <c r="B47" s="33"/>
      <c r="C47" s="4"/>
      <c r="D47" s="4"/>
      <c r="E47" s="4"/>
      <c r="F47" s="4"/>
      <c r="G47" s="4"/>
      <c r="H47" s="4"/>
    </row>
    <row r="48" spans="1:13" outlineLevel="1" x14ac:dyDescent="0.3">
      <c r="A48" s="6" t="s">
        <v>20</v>
      </c>
      <c r="B48" s="33"/>
      <c r="C48" s="4"/>
      <c r="D48" s="4"/>
      <c r="E48" s="4"/>
      <c r="F48" s="4"/>
      <c r="G48" s="4"/>
      <c r="H48" s="4"/>
    </row>
    <row r="49" spans="1:8" outlineLevel="1" x14ac:dyDescent="0.3">
      <c r="A49" s="9" t="s">
        <v>21</v>
      </c>
      <c r="B49" s="33"/>
      <c r="C49" s="4"/>
      <c r="D49" s="4"/>
      <c r="E49" s="4"/>
      <c r="F49" s="4"/>
      <c r="G49" s="4"/>
      <c r="H49" s="4"/>
    </row>
    <row r="50" spans="1:8" outlineLevel="1" x14ac:dyDescent="0.3">
      <c r="A50" s="9" t="s">
        <v>22</v>
      </c>
      <c r="B50" s="33"/>
      <c r="C50" s="4"/>
      <c r="D50" s="4"/>
      <c r="E50" s="4"/>
      <c r="F50" s="4"/>
      <c r="G50" s="4"/>
      <c r="H50" s="4"/>
    </row>
    <row r="51" spans="1:8" outlineLevel="1" x14ac:dyDescent="0.3">
      <c r="A51" s="26" t="s">
        <v>23</v>
      </c>
      <c r="B51" s="33"/>
      <c r="C51" s="4"/>
      <c r="D51" s="4"/>
      <c r="E51" s="4"/>
      <c r="F51" s="4"/>
      <c r="G51" s="4"/>
      <c r="H51" s="4"/>
    </row>
    <row r="52" spans="1:8" outlineLevel="1" x14ac:dyDescent="0.3">
      <c r="A52" s="22"/>
      <c r="B52" s="11" t="s">
        <v>1</v>
      </c>
      <c r="C52" s="11" t="s">
        <v>35</v>
      </c>
      <c r="D52" s="11" t="s">
        <v>33</v>
      </c>
      <c r="E52" s="11" t="s">
        <v>36</v>
      </c>
      <c r="F52" s="11" t="s">
        <v>26</v>
      </c>
      <c r="G52" s="11" t="s">
        <v>37</v>
      </c>
      <c r="H52" s="11" t="s">
        <v>32</v>
      </c>
    </row>
    <row r="53" spans="1:8" s="21" customFormat="1" ht="36" customHeight="1" x14ac:dyDescent="0.3">
      <c r="A53" s="19" t="s">
        <v>43</v>
      </c>
      <c r="B53" s="34">
        <f>SUM(B6:B50)</f>
        <v>0</v>
      </c>
      <c r="C53" s="20">
        <f t="shared" ref="C53:H53" si="1">SUM(C6:C51)</f>
        <v>0</v>
      </c>
      <c r="D53" s="20">
        <f t="shared" si="1"/>
        <v>0</v>
      </c>
      <c r="E53" s="20">
        <f t="shared" si="1"/>
        <v>0</v>
      </c>
      <c r="F53" s="20">
        <f t="shared" si="1"/>
        <v>0</v>
      </c>
      <c r="G53" s="20">
        <f t="shared" si="1"/>
        <v>0</v>
      </c>
      <c r="H53" s="20">
        <f t="shared" si="1"/>
        <v>0</v>
      </c>
    </row>
  </sheetData>
  <dataConsolidate/>
  <mergeCells count="5">
    <mergeCell ref="A2:H2"/>
    <mergeCell ref="C4:H4"/>
    <mergeCell ref="J4:L4"/>
    <mergeCell ref="L17:M17"/>
    <mergeCell ref="L24:M24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KARLA IVONNE Martinez Villarroel</cp:lastModifiedBy>
  <dcterms:created xsi:type="dcterms:W3CDTF">2016-03-23T12:19:20Z</dcterms:created>
  <dcterms:modified xsi:type="dcterms:W3CDTF">2024-09-30T02:25:02Z</dcterms:modified>
</cp:coreProperties>
</file>