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12"/>
  <workbookPr/>
  <xr:revisionPtr revIDLastSave="0" documentId="8_{9C261789-983C-49C4-AF45-0CF1BBE7036E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Planilha1" sheetId="1" r:id="rId1"/>
    <sheet name="Planilha3" sheetId="3" r:id="rId2"/>
    <sheet name="Planilha2" sheetId="2" r:id="rId3"/>
  </sheets>
  <calcPr calcId="191028"/>
  <pivotCaches>
    <pivotCache cacheId="627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</calcChain>
</file>

<file path=xl/sharedStrings.xml><?xml version="1.0" encoding="utf-8"?>
<sst xmlns="http://schemas.openxmlformats.org/spreadsheetml/2006/main" count="55" uniqueCount="17">
  <si>
    <t>Data</t>
  </si>
  <si>
    <t>MÊS</t>
  </si>
  <si>
    <t>Descrição</t>
  </si>
  <si>
    <t>Valores</t>
  </si>
  <si>
    <t>TIPO</t>
  </si>
  <si>
    <t>Salário</t>
  </si>
  <si>
    <t xml:space="preserve">Entrada </t>
  </si>
  <si>
    <t>Aluguel</t>
  </si>
  <si>
    <t>Saida</t>
  </si>
  <si>
    <t>Supermercado</t>
  </si>
  <si>
    <t>Transporte</t>
  </si>
  <si>
    <t>Lazer</t>
  </si>
  <si>
    <t>Viagem</t>
  </si>
  <si>
    <t>Presentes</t>
  </si>
  <si>
    <t>Soma de Valores2</t>
  </si>
  <si>
    <t>Salário Total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</si>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</sst>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d/m;@"/>
  </numFmts>
  <fonts count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8" fontId="0" fillId="0" borderId="0" xfId="0" applyNumberFormat="1"/>
    <xf numFmtId="0" fontId="0" fillId="0" borderId="0" xfId="0" applyAlignment="1">
      <alignment horizontal="left" vertical="center"/>
    </xf>
    <xf numFmtId="8" fontId="0" fillId="0" borderId="0" xfId="0" applyNumberFormat="1" applyAlignment="1">
      <alignment horizontal="left" vertical="center"/>
    </xf>
    <xf numFmtId="0" fontId="0" fillId="0" borderId="0" xfId="0" pivotButton="1"/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</cellXfs>
  <cellStyles count="1">
    <cellStyle name="Normal" xfId="0" builtinId="0"/>
  </cellStyles>
  <dxfs count="15">
    <dxf>
      <numFmt numFmtId="12" formatCode="&quot;R$&quot;\ #,##0.00;[Red]\-&quot;R$&quot;\ #,##0.00"/>
      <alignment horizontal="left" vertical="center" textRotation="0" wrapText="0" indent="0" justifyLastLine="0" shrinkToFit="0" readingOrder="0"/>
    </dxf>
    <dxf>
      <numFmt numFmtId="1" formatCode="0"/>
    </dxf>
    <dxf>
      <numFmt numFmtId="164" formatCode="d/m;@"/>
    </dxf>
    <dxf>
      <numFmt numFmtId="164" formatCode="d/m;@"/>
    </dxf>
    <dxf>
      <numFmt numFmtId="164" formatCode="d/m;@"/>
    </dxf>
    <dxf>
      <numFmt numFmtId="164" formatCode="d/m;@"/>
    </dxf>
    <dxf>
      <numFmt numFmtId="164" formatCode="d/m;@"/>
    </dxf>
    <dxf>
      <numFmt numFmtId="164" formatCode="d/m;@"/>
    </dxf>
    <dxf>
      <numFmt numFmtId="164" formatCode="d/m;@"/>
    </dxf>
    <dxf>
      <numFmt numFmtId="164" formatCode="d/m;@"/>
    </dxf>
    <dxf>
      <numFmt numFmtId="164" formatCode="d/m;@"/>
    </dxf>
    <dxf>
      <numFmt numFmtId="164" formatCode="d/m;@"/>
    </dxf>
    <dxf>
      <numFmt numFmtId="164" formatCode="d/m;@"/>
    </dxf>
    <dxf>
      <numFmt numFmtId="164" formatCode="d/m;@"/>
    </dxf>
    <dxf>
      <numFmt numFmtId="164" formatCode="d/m;@"/>
    </dxf>
  </dxfs>
  <tableStyles count="0" defaultTableStyle="TableStyleMedium2" defaultPivotStyle="PivotStyleMedium9"/>
  <colors>
    <mruColors>
      <color rgb="FF8ED9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[Pasta.xlsx]Planilha3!Tabela dinâmica1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8ED973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ED973"/>
            </a:solidFill>
            <a:ln w="25400">
              <a:noFill/>
            </a:ln>
            <a:effectLst/>
          </c:spPr>
          <c:invertIfNegative val="0"/>
          <c:cat>
            <c:multiLvlStrRef>
              <c:f>Planilha3!$A$4:$B$22</c:f>
              <c:multiLvlStrCache>
                <c:ptCount val="12"/>
                <c:lvl>
                  <c:pt idx="0">
                    <c:v>10/10/2024</c:v>
                  </c:pt>
                  <c:pt idx="1">
                    <c:v>10/11/2024</c:v>
                  </c:pt>
                  <c:pt idx="2">
                    <c:v>10/12/2024</c:v>
                  </c:pt>
                  <c:pt idx="3">
                    <c:v>22/10/2024</c:v>
                  </c:pt>
                  <c:pt idx="4">
                    <c:v>22/12/2024</c:v>
                  </c:pt>
                  <c:pt idx="5">
                    <c:v>15/10/2024</c:v>
                  </c:pt>
                  <c:pt idx="6">
                    <c:v>15/11/2024</c:v>
                  </c:pt>
                  <c:pt idx="7">
                    <c:v>15/12/2024</c:v>
                  </c:pt>
                  <c:pt idx="8">
                    <c:v>18/10/2024</c:v>
                  </c:pt>
                  <c:pt idx="9">
                    <c:v>18/11/2024</c:v>
                  </c:pt>
                  <c:pt idx="10">
                    <c:v>18/12/2024</c:v>
                  </c:pt>
                  <c:pt idx="11">
                    <c:v>22/11/2024</c:v>
                  </c:pt>
                </c:lvl>
                <c:lvl>
                  <c:pt idx="0">
                    <c:v>Aluguel</c:v>
                  </c:pt>
                  <c:pt idx="3">
                    <c:v>Lazer</c:v>
                  </c:pt>
                  <c:pt idx="4">
                    <c:v>Presentes</c:v>
                  </c:pt>
                  <c:pt idx="5">
                    <c:v>Supermercado</c:v>
                  </c:pt>
                  <c:pt idx="8">
                    <c:v>Transporte</c:v>
                  </c:pt>
                  <c:pt idx="11">
                    <c:v>Viagem</c:v>
                  </c:pt>
                </c:lvl>
              </c:multiLvlStrCache>
            </c:multiLvlStrRef>
          </c:cat>
          <c:val>
            <c:numRef>
              <c:f>Planilha3!$C$4:$C$22</c:f>
              <c:numCache>
                <c:formatCode>"R$"#,##0.00_);[Red]\("R$"#,##0.00\)</c:formatCode>
                <c:ptCount val="12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200</c:v>
                </c:pt>
                <c:pt idx="4">
                  <c:v>800</c:v>
                </c:pt>
                <c:pt idx="5">
                  <c:v>600</c:v>
                </c:pt>
                <c:pt idx="6">
                  <c:v>650</c:v>
                </c:pt>
                <c:pt idx="7">
                  <c:v>700</c:v>
                </c:pt>
                <c:pt idx="8">
                  <c:v>300</c:v>
                </c:pt>
                <c:pt idx="9">
                  <c:v>350</c:v>
                </c:pt>
                <c:pt idx="10">
                  <c:v>4000</c:v>
                </c:pt>
                <c:pt idx="1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F-4006-8914-A15E27C5A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690824"/>
        <c:axId val="726694408"/>
      </c:barChart>
      <c:catAx>
        <c:axId val="72669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186C2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694408"/>
        <c:crosses val="autoZero"/>
        <c:auto val="1"/>
        <c:lblAlgn val="ctr"/>
        <c:lblOffset val="100"/>
        <c:noMultiLvlLbl val="0"/>
      </c:catAx>
      <c:valAx>
        <c:axId val="726694408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726690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[Pasta.xlsx]Planilha3!Tabela dinâmica3</c:name>
    <c:fmtId val="4"/>
  </c:pivotSource>
  <c:chart>
    <c:autoTitleDeleted val="1"/>
    <c:pivotFmts>
      <c:pivotFmt>
        <c:idx val="0"/>
        <c:spPr>
          <a:solidFill>
            <a:srgbClr val="00B050"/>
          </a:solidFill>
          <a:ln w="25400"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8ED973"/>
          </a:solidFill>
          <a:ln w="2540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8ED973"/>
            </a:solidFill>
            <a:ln w="25400">
              <a:noFill/>
            </a:ln>
            <a:effectLst/>
          </c:spPr>
          <c:invertIfNegative val="0"/>
          <c:cat>
            <c:multiLvlStrRef>
              <c:f>Planilha3!$E$4:$F$8</c:f>
              <c:multiLvlStrCache>
                <c:ptCount val="3"/>
                <c:lvl>
                  <c:pt idx="0">
                    <c:v>5/10</c:v>
                  </c:pt>
                  <c:pt idx="1">
                    <c:v>5/11</c:v>
                  </c:pt>
                  <c:pt idx="2">
                    <c:v>5/12</c:v>
                  </c:pt>
                </c:lvl>
                <c:lvl>
                  <c:pt idx="0">
                    <c:v>Salário</c:v>
                  </c:pt>
                </c:lvl>
              </c:multiLvlStrCache>
            </c:multiLvlStrRef>
          </c:cat>
          <c:val>
            <c:numRef>
              <c:f>Planilha3!$G$4:$G$8</c:f>
              <c:numCache>
                <c:formatCode>"R$"#,##0.00_);[Red]\("R$"#,##0.00\)</c:formatCode>
                <c:ptCount val="3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8-4A43-AE12-95CFB072D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280840"/>
        <c:axId val="572291592"/>
      </c:barChart>
      <c:catAx>
        <c:axId val="57228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12501C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91592"/>
        <c:crosses val="autoZero"/>
        <c:auto val="1"/>
        <c:lblAlgn val="ctr"/>
        <c:lblOffset val="100"/>
        <c:noMultiLvlLbl val="0"/>
      </c:catAx>
      <c:valAx>
        <c:axId val="572291592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572280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16</xdr:row>
      <xdr:rowOff>76200</xdr:rowOff>
    </xdr:from>
    <xdr:to>
      <xdr:col>11</xdr:col>
      <xdr:colOff>238125</xdr:colOff>
      <xdr:row>26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5BB6B87-6F32-474A-A408-661625BA9B12}"/>
            </a:ext>
            <a:ext uri="{147F2762-F138-4A5C-976F-8EAC2B608ADB}">
              <a16:predDERef xmlns:a16="http://schemas.microsoft.com/office/drawing/2014/main" pred="{B8A09FF4-588C-9E42-14B9-6B7C2AC44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200025</xdr:colOff>
      <xdr:row>1</xdr:row>
      <xdr:rowOff>114300</xdr:rowOff>
    </xdr:from>
    <xdr:to>
      <xdr:col>6</xdr:col>
      <xdr:colOff>600075</xdr:colOff>
      <xdr:row>12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326EC95-3BAD-4F59-AF3C-4A605CEFD9DB}"/>
            </a:ext>
            <a:ext uri="{147F2762-F138-4A5C-976F-8EAC2B608ADB}">
              <a16:predDERef xmlns:a16="http://schemas.microsoft.com/office/drawing/2014/main" pred="{F5BB6B87-6F32-474A-A408-661625BA9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190500</xdr:colOff>
      <xdr:row>0</xdr:row>
      <xdr:rowOff>142875</xdr:rowOff>
    </xdr:from>
    <xdr:to>
      <xdr:col>7</xdr:col>
      <xdr:colOff>9525</xdr:colOff>
      <xdr:row>2</xdr:row>
      <xdr:rowOff>85725</xdr:rowOff>
    </xdr:to>
    <xdr:sp macro="" textlink="">
      <xdr:nvSpPr>
        <xdr:cNvPr id="6" name="Retângulo Arredondado 5">
          <a:extLst>
            <a:ext uri="{FF2B5EF4-FFF2-40B4-BE49-F238E27FC236}">
              <a16:creationId xmlns:a16="http://schemas.microsoft.com/office/drawing/2014/main" id="{2A8234CE-8786-4AFD-B051-EF0380139690}"/>
            </a:ext>
            <a:ext uri="{147F2762-F138-4A5C-976F-8EAC2B608ADB}">
              <a16:predDERef xmlns:a16="http://schemas.microsoft.com/office/drawing/2014/main" pred="{8326EC95-3BAD-4F59-AF3C-4A605CEFD9DB}"/>
            </a:ext>
          </a:extLst>
        </xdr:cNvPr>
        <xdr:cNvSpPr/>
      </xdr:nvSpPr>
      <xdr:spPr>
        <a:xfrm>
          <a:off x="1990725" y="142875"/>
          <a:ext cx="3476625" cy="323850"/>
        </a:xfrm>
        <a:prstGeom prst="roundRect">
          <a:avLst/>
        </a:prstGeom>
        <a:solidFill>
          <a:srgbClr val="8ED97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</xdr:col>
      <xdr:colOff>76200</xdr:colOff>
      <xdr:row>15</xdr:row>
      <xdr:rowOff>114300</xdr:rowOff>
    </xdr:from>
    <xdr:to>
      <xdr:col>11</xdr:col>
      <xdr:colOff>266700</xdr:colOff>
      <xdr:row>17</xdr:row>
      <xdr:rowOff>57150</xdr:rowOff>
    </xdr:to>
    <xdr:sp macro="" textlink="">
      <xdr:nvSpPr>
        <xdr:cNvPr id="7" name="Retângulo Arredondado 6">
          <a:extLst>
            <a:ext uri="{FF2B5EF4-FFF2-40B4-BE49-F238E27FC236}">
              <a16:creationId xmlns:a16="http://schemas.microsoft.com/office/drawing/2014/main" id="{2FD2F98F-C372-4155-9B8F-51D3CA1D32CC}"/>
            </a:ext>
            <a:ext uri="{147F2762-F138-4A5C-976F-8EAC2B608ADB}">
              <a16:predDERef xmlns:a16="http://schemas.microsoft.com/office/drawing/2014/main" pred="{2A8234CE-8786-4AFD-B051-EF0380139690}"/>
            </a:ext>
          </a:extLst>
        </xdr:cNvPr>
        <xdr:cNvSpPr/>
      </xdr:nvSpPr>
      <xdr:spPr>
        <a:xfrm>
          <a:off x="1876425" y="2971800"/>
          <a:ext cx="6286500" cy="323850"/>
        </a:xfrm>
        <a:prstGeom prst="roundRect">
          <a:avLst/>
        </a:prstGeom>
        <a:solidFill>
          <a:srgbClr val="8ED97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</xdr:col>
      <xdr:colOff>247650</xdr:colOff>
      <xdr:row>0</xdr:row>
      <xdr:rowOff>161925</xdr:rowOff>
    </xdr:from>
    <xdr:to>
      <xdr:col>8</xdr:col>
      <xdr:colOff>123825</xdr:colOff>
      <xdr:row>2</xdr:row>
      <xdr:rowOff>38100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CF12B49-288E-2949-6ABE-B943E6F6ED73}"/>
            </a:ext>
            <a:ext uri="{147F2762-F138-4A5C-976F-8EAC2B608ADB}">
              <a16:predDERef xmlns:a16="http://schemas.microsoft.com/office/drawing/2014/main" pred="{2FD2F98F-C372-4155-9B8F-51D3CA1D32CC}"/>
            </a:ext>
          </a:extLst>
        </xdr:cNvPr>
        <xdr:cNvSpPr txBox="1"/>
      </xdr:nvSpPr>
      <xdr:spPr>
        <a:xfrm>
          <a:off x="2047875" y="161925"/>
          <a:ext cx="4143375" cy="25717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800" b="1" i="0" u="none" strike="noStrike">
              <a:solidFill>
                <a:schemeClr val="bg1"/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ENTRADAS</a:t>
          </a:r>
        </a:p>
      </xdr:txBody>
    </xdr:sp>
    <xdr:clientData/>
  </xdr:twoCellAnchor>
  <xdr:twoCellAnchor>
    <xdr:from>
      <xdr:col>1</xdr:col>
      <xdr:colOff>85725</xdr:colOff>
      <xdr:row>15</xdr:row>
      <xdr:rowOff>85725</xdr:rowOff>
    </xdr:from>
    <xdr:to>
      <xdr:col>3</xdr:col>
      <xdr:colOff>419100</xdr:colOff>
      <xdr:row>16</xdr:row>
      <xdr:rowOff>180975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D3A2599-D8FA-4724-BC55-4CDE9EE2720F}"/>
            </a:ext>
            <a:ext uri="{147F2762-F138-4A5C-976F-8EAC2B608ADB}">
              <a16:predDERef xmlns:a16="http://schemas.microsoft.com/office/drawing/2014/main" pred="{3CF12B49-288E-2949-6ABE-B943E6F6ED73}"/>
            </a:ext>
          </a:extLst>
        </xdr:cNvPr>
        <xdr:cNvSpPr txBox="1"/>
      </xdr:nvSpPr>
      <xdr:spPr>
        <a:xfrm>
          <a:off x="1885950" y="2943225"/>
          <a:ext cx="1552575" cy="28575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800" b="1" i="0" u="none" strike="noStrike">
              <a:solidFill>
                <a:schemeClr val="bg1"/>
              </a:solidFill>
              <a:latin typeface="Courier New" panose="02070309020205020404" pitchFamily="49" charset="0"/>
              <a:cs typeface="Courier New" panose="02070309020205020404" pitchFamily="49" charset="0"/>
            </a:rPr>
            <a:t>SAIDAS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74.962494212959" createdVersion="8" refreshedVersion="8" minRefreshableVersion="3" recordCount="15" xr:uid="{013C7B17-25A6-45E5-89F9-D20346539FC1}">
  <cacheSource type="worksheet">
    <worksheetSource name="Tabela1"/>
  </cacheSource>
  <cacheFields count="5">
    <cacheField name="Data" numFmtId="164">
      <sharedItems containsSemiMixedTypes="0" containsNonDate="0" containsDate="1" containsString="0" minDate="2024-10-05T00:00:00" maxDate="2024-12-23T00:00:00" count="15">
        <d v="2024-10-05T00:00:00"/>
        <d v="2024-10-10T00:00:00"/>
        <d v="2024-10-15T00:00:00"/>
        <d v="2024-10-18T00:00:00"/>
        <d v="2024-10-22T00:00:00"/>
        <d v="2024-11-05T00:00:00"/>
        <d v="2024-11-10T00:00:00"/>
        <d v="2024-11-15T00:00:00"/>
        <d v="2024-11-18T00:00:00"/>
        <d v="2024-11-22T00:00:00"/>
        <d v="2024-12-05T00:00:00"/>
        <d v="2024-12-10T00:00:00"/>
        <d v="2024-12-15T00:00:00"/>
        <d v="2024-12-18T00:00:00"/>
        <d v="2024-12-22T00:00:00"/>
      </sharedItems>
    </cacheField>
    <cacheField name="MÊS" numFmtId="1">
      <sharedItems containsSemiMixedTypes="0" containsString="0" containsNumber="1" containsInteger="1" minValue="10" maxValue="12"/>
    </cacheField>
    <cacheField name="Descrição" numFmtId="0">
      <sharedItems count="7">
        <s v="Salário"/>
        <s v="Aluguel"/>
        <s v="Supermercado"/>
        <s v="Transporte"/>
        <s v="Lazer"/>
        <s v="Viagem"/>
        <s v="Presentes"/>
      </sharedItems>
    </cacheField>
    <cacheField name="Valores2" numFmtId="8">
      <sharedItems containsSemiMixedTypes="0" containsString="0" containsNumber="1" containsInteger="1" minValue="200" maxValue="8000"/>
    </cacheField>
    <cacheField name="TIPO" numFmtId="0">
      <sharedItems count="2">
        <s v="Entrada "/>
        <s v="Saida"/>
      </sharedItems>
    </cacheField>
  </cacheFields>
  <extLst>
    <ext xmlns:x14="http://schemas.microsoft.com/office/spreadsheetml/2009/9/main" uri="{725AE2AE-9491-48be-B2B4-4EB974FC3084}">
      <x14:pivotCacheDefinition pivotCacheId="134891803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10"/>
    <x v="0"/>
    <n v="8000"/>
    <x v="0"/>
  </r>
  <r>
    <x v="1"/>
    <n v="10"/>
    <x v="1"/>
    <n v="1200"/>
    <x v="1"/>
  </r>
  <r>
    <x v="2"/>
    <n v="10"/>
    <x v="2"/>
    <n v="600"/>
    <x v="1"/>
  </r>
  <r>
    <x v="3"/>
    <n v="10"/>
    <x v="3"/>
    <n v="300"/>
    <x v="1"/>
  </r>
  <r>
    <x v="4"/>
    <n v="10"/>
    <x v="4"/>
    <n v="200"/>
    <x v="1"/>
  </r>
  <r>
    <x v="5"/>
    <n v="11"/>
    <x v="0"/>
    <n v="8000"/>
    <x v="0"/>
  </r>
  <r>
    <x v="6"/>
    <n v="11"/>
    <x v="1"/>
    <n v="1200"/>
    <x v="1"/>
  </r>
  <r>
    <x v="7"/>
    <n v="11"/>
    <x v="2"/>
    <n v="650"/>
    <x v="1"/>
  </r>
  <r>
    <x v="8"/>
    <n v="11"/>
    <x v="3"/>
    <n v="350"/>
    <x v="1"/>
  </r>
  <r>
    <x v="9"/>
    <n v="11"/>
    <x v="5"/>
    <n v="1000"/>
    <x v="1"/>
  </r>
  <r>
    <x v="10"/>
    <n v="12"/>
    <x v="0"/>
    <n v="8000"/>
    <x v="0"/>
  </r>
  <r>
    <x v="11"/>
    <n v="12"/>
    <x v="1"/>
    <n v="1200"/>
    <x v="1"/>
  </r>
  <r>
    <x v="12"/>
    <n v="12"/>
    <x v="2"/>
    <n v="700"/>
    <x v="1"/>
  </r>
  <r>
    <x v="13"/>
    <n v="12"/>
    <x v="3"/>
    <n v="4000"/>
    <x v="1"/>
  </r>
  <r>
    <x v="14"/>
    <n v="12"/>
    <x v="6"/>
    <n v="8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ECEB81-8562-487C-96EE-201C05EBDD06}" name="Tabela dinâmica3" cacheId="627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E3:G8" firstHeaderRow="1" firstDataRow="1" firstDataCol="2" rowPageCount="1" colPageCount="1"/>
  <pivotFields count="5">
    <pivotField axis="axisRow" compact="0" numFmtId="164" outline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numFmtId="1" outline="0" showAll="0"/>
    <pivotField axis="axisRow" compact="0" outline="0" showAll="0">
      <items count="8">
        <item x="1"/>
        <item x="4"/>
        <item x="6"/>
        <item x="0"/>
        <item x="2"/>
        <item x="3"/>
        <item x="5"/>
        <item t="default"/>
      </items>
    </pivotField>
    <pivotField dataField="1" compact="0" numFmtId="8" outline="0" showAll="0"/>
    <pivotField axis="axisPage" compact="0" outline="0" showAll="0">
      <items count="3">
        <item x="0"/>
        <item h="1" x="1"/>
        <item t="default"/>
      </items>
    </pivotField>
  </pivotFields>
  <rowFields count="2">
    <field x="2"/>
    <field x="0"/>
  </rowFields>
  <rowItems count="5">
    <i>
      <x v="3"/>
      <x/>
    </i>
    <i r="1">
      <x v="5"/>
    </i>
    <i r="1">
      <x v="10"/>
    </i>
    <i t="default">
      <x v="3"/>
    </i>
    <i t="grand">
      <x/>
    </i>
  </rowItems>
  <colItems count="1">
    <i/>
  </colItems>
  <pageFields count="1">
    <pageField fld="4" item="0" hier="-1"/>
  </pageFields>
  <dataFields count="1">
    <dataField name="Soma de Valores2" fld="3" baseField="0" baseItem="0" numFmtId="8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10C86E-3F46-4048-85A3-86EAAACFDB91}" name="Tabela dinâmica1" cacheId="627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1">
  <location ref="A3:C22" firstHeaderRow="1" firstDataRow="1" firstDataCol="2" rowPageCount="1" colPageCount="1"/>
  <pivotFields count="5">
    <pivotField axis="axisRow" compact="0" numFmtId="14" outline="0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compact="0" numFmtId="1" outline="0" showAll="0"/>
    <pivotField axis="axisRow" compact="0" showAll="0">
      <items count="8">
        <item x="1"/>
        <item x="4"/>
        <item x="6"/>
        <item x="0"/>
        <item x="2"/>
        <item x="3"/>
        <item x="5"/>
        <item t="default"/>
      </items>
    </pivotField>
    <pivotField dataField="1" compact="0" numFmtId="8" outline="0" showAll="0"/>
    <pivotField axis="axisPage" compact="0" outline="0" showAll="0">
      <items count="3">
        <item h="1" x="0"/>
        <item x="1"/>
        <item t="default"/>
      </items>
    </pivotField>
  </pivotFields>
  <rowFields count="2">
    <field x="2"/>
    <field x="0"/>
  </rowFields>
  <rowItems count="19">
    <i>
      <x/>
    </i>
    <i r="1">
      <x v="1"/>
    </i>
    <i r="1">
      <x v="6"/>
    </i>
    <i r="1">
      <x v="11"/>
    </i>
    <i>
      <x v="1"/>
    </i>
    <i r="1">
      <x v="4"/>
    </i>
    <i>
      <x v="2"/>
    </i>
    <i r="1">
      <x v="14"/>
    </i>
    <i>
      <x v="4"/>
    </i>
    <i r="1">
      <x v="2"/>
    </i>
    <i r="1">
      <x v="7"/>
    </i>
    <i r="1">
      <x v="12"/>
    </i>
    <i>
      <x v="5"/>
    </i>
    <i r="1">
      <x v="3"/>
    </i>
    <i r="1">
      <x v="8"/>
    </i>
    <i r="1">
      <x v="13"/>
    </i>
    <i>
      <x v="6"/>
    </i>
    <i r="1">
      <x v="9"/>
    </i>
    <i t="grand">
      <x/>
    </i>
  </rowItems>
  <colItems count="1">
    <i/>
  </colItems>
  <pageFields count="1">
    <pageField fld="4" item="1" hier="-1"/>
  </pageFields>
  <dataFields count="1">
    <dataField name="Soma de Valores2" fld="3" baseField="0" baseItem="0" numFmtId="8"/>
  </dataFields>
  <formats count="12">
    <format dxfId="3">
      <pivotArea dataOnly="0" labelOnly="1" outline="0" fieldPosition="0">
        <references count="1">
          <reference field="2" count="1">
            <x v="0"/>
          </reference>
        </references>
      </pivotArea>
    </format>
    <format dxfId="4">
      <pivotArea dataOnly="0" labelOnly="1" outline="0" fieldPosition="0">
        <references count="1">
          <reference field="2" count="1">
            <x v="1"/>
          </reference>
        </references>
      </pivotArea>
    </format>
    <format dxfId="5">
      <pivotArea dataOnly="0" labelOnly="1" outline="0" fieldPosition="0">
        <references count="1">
          <reference field="2" count="1">
            <x v="2"/>
          </reference>
        </references>
      </pivotArea>
    </format>
    <format dxfId="6">
      <pivotArea dataOnly="0" labelOnly="1" outline="0" fieldPosition="0">
        <references count="1">
          <reference field="2" count="1">
            <x v="4"/>
          </reference>
        </references>
      </pivotArea>
    </format>
    <format dxfId="7">
      <pivotArea dataOnly="0" labelOnly="1" outline="0" fieldPosition="0">
        <references count="1">
          <reference field="2" count="1">
            <x v="5"/>
          </reference>
        </references>
      </pivotArea>
    </format>
    <format dxfId="8">
      <pivotArea dataOnly="0" labelOnly="1" outline="0" fieldPosition="0">
        <references count="1">
          <reference field="2" count="1">
            <x v="6"/>
          </reference>
        </references>
      </pivotArea>
    </format>
    <format dxfId="9">
      <pivotArea dataOnly="0" labelOnly="1" outline="0" fieldPosition="0">
        <references count="2">
          <reference field="0" count="3">
            <x v="1"/>
            <x v="6"/>
            <x v="11"/>
          </reference>
          <reference field="2" count="1" selected="0">
            <x v="0"/>
          </reference>
        </references>
      </pivotArea>
    </format>
    <format dxfId="10">
      <pivotArea dataOnly="0" labelOnly="1" outline="0" fieldPosition="0">
        <references count="2">
          <reference field="0" count="1">
            <x v="4"/>
          </reference>
          <reference field="2" count="1" selected="0">
            <x v="1"/>
          </reference>
        </references>
      </pivotArea>
    </format>
    <format dxfId="11">
      <pivotArea dataOnly="0" labelOnly="1" outline="0" fieldPosition="0">
        <references count="2">
          <reference field="0" count="1">
            <x v="14"/>
          </reference>
          <reference field="2" count="1" selected="0">
            <x v="2"/>
          </reference>
        </references>
      </pivotArea>
    </format>
    <format dxfId="12">
      <pivotArea dataOnly="0" labelOnly="1" outline="0" fieldPosition="0">
        <references count="2">
          <reference field="0" count="3">
            <x v="2"/>
            <x v="7"/>
            <x v="12"/>
          </reference>
          <reference field="2" count="1" selected="0">
            <x v="4"/>
          </reference>
        </references>
      </pivotArea>
    </format>
    <format dxfId="13">
      <pivotArea dataOnly="0" labelOnly="1" outline="0" fieldPosition="0">
        <references count="2">
          <reference field="0" count="3">
            <x v="3"/>
            <x v="8"/>
            <x v="13"/>
          </reference>
          <reference field="2" count="1" selected="0">
            <x v="5"/>
          </reference>
        </references>
      </pivotArea>
    </format>
    <format dxfId="14">
      <pivotArea dataOnly="0" labelOnly="1" outline="0" fieldPosition="0">
        <references count="2">
          <reference field="0" count="1">
            <x v="9"/>
          </reference>
          <reference field="2" count="1" selected="0">
            <x v="6"/>
          </reference>
        </references>
      </pivotArea>
    </format>
  </formats>
  <chartFormats count="7">
    <chartFormat chart="1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22D230-4F55-4EFF-A63A-764F130F7DE1}" name="Tabela1" displayName="Tabela1" ref="B2:F17" totalsRowShown="0">
  <autoFilter ref="B2:F17" xr:uid="{BE22D230-4F55-4EFF-A63A-764F130F7DE1}"/>
  <tableColumns count="5">
    <tableColumn id="1" xr3:uid="{DEBEFC09-2D4F-4C33-9C2C-54E11564D51D}" name="Data" dataDxfId="2"/>
    <tableColumn id="5" xr3:uid="{CFB85DA4-CE28-4230-B533-B83AAA5DD15F}" name="MÊS" dataDxfId="1">
      <calculatedColumnFormula>MONTH(Tabela1[[#This Row],[Data]])</calculatedColumnFormula>
    </tableColumn>
    <tableColumn id="2" xr3:uid="{94486154-6707-4A98-86B2-D05E6C7A6579}" name="Descrição"/>
    <tableColumn id="3" xr3:uid="{91BE6E78-1DB9-4109-AAB7-707F5B34BBAC}" name="Valores" dataDxfId="0"/>
    <tableColumn id="4" xr3:uid="{15D0132B-8EC1-48C2-9C24-61381F5FFBB5}" name="TIP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7"/>
  <sheetViews>
    <sheetView workbookViewId="0">
      <selection activeCell="H12" sqref="H12"/>
    </sheetView>
  </sheetViews>
  <sheetFormatPr defaultRowHeight="15"/>
  <cols>
    <col min="2" max="2" width="10.85546875" style="5" bestFit="1" customWidth="1"/>
    <col min="3" max="3" width="10.85546875" style="8" customWidth="1"/>
    <col min="4" max="4" width="13.5703125" bestFit="1" customWidth="1"/>
    <col min="5" max="5" width="11.140625" style="2" bestFit="1" customWidth="1"/>
    <col min="6" max="6" width="7.85546875" bestFit="1" customWidth="1"/>
  </cols>
  <sheetData>
    <row r="2" spans="2:6">
      <c r="B2" s="5" t="s">
        <v>0</v>
      </c>
      <c r="C2" s="8" t="s">
        <v>1</v>
      </c>
      <c r="D2" t="s">
        <v>2</v>
      </c>
      <c r="E2" s="2" t="s">
        <v>3</v>
      </c>
      <c r="F2" t="s">
        <v>4</v>
      </c>
    </row>
    <row r="3" spans="2:6">
      <c r="B3" s="5">
        <v>45570</v>
      </c>
      <c r="C3" s="8">
        <f>MONTH(Tabela1[[#This Row],[Data]])</f>
        <v>10</v>
      </c>
      <c r="D3" t="s">
        <v>5</v>
      </c>
      <c r="E3" s="3">
        <v>8000</v>
      </c>
      <c r="F3" t="s">
        <v>6</v>
      </c>
    </row>
    <row r="4" spans="2:6">
      <c r="B4" s="5">
        <v>45575</v>
      </c>
      <c r="C4" s="8">
        <f>MONTH(Tabela1[[#This Row],[Data]])</f>
        <v>10</v>
      </c>
      <c r="D4" t="s">
        <v>7</v>
      </c>
      <c r="E4" s="3">
        <v>1200</v>
      </c>
      <c r="F4" t="s">
        <v>8</v>
      </c>
    </row>
    <row r="5" spans="2:6">
      <c r="B5" s="5">
        <v>45580</v>
      </c>
      <c r="C5" s="8">
        <f>MONTH(Tabela1[[#This Row],[Data]])</f>
        <v>10</v>
      </c>
      <c r="D5" t="s">
        <v>9</v>
      </c>
      <c r="E5" s="3">
        <v>600</v>
      </c>
      <c r="F5" t="s">
        <v>8</v>
      </c>
    </row>
    <row r="6" spans="2:6">
      <c r="B6" s="5">
        <v>45583</v>
      </c>
      <c r="C6" s="8">
        <f>MONTH(Tabela1[[#This Row],[Data]])</f>
        <v>10</v>
      </c>
      <c r="D6" t="s">
        <v>10</v>
      </c>
      <c r="E6" s="3">
        <v>300</v>
      </c>
      <c r="F6" t="s">
        <v>8</v>
      </c>
    </row>
    <row r="7" spans="2:6">
      <c r="B7" s="5">
        <v>45587</v>
      </c>
      <c r="C7" s="8">
        <f>MONTH(Tabela1[[#This Row],[Data]])</f>
        <v>10</v>
      </c>
      <c r="D7" t="s">
        <v>11</v>
      </c>
      <c r="E7" s="3">
        <v>200</v>
      </c>
      <c r="F7" t="s">
        <v>8</v>
      </c>
    </row>
    <row r="8" spans="2:6">
      <c r="B8" s="5">
        <v>45601</v>
      </c>
      <c r="C8" s="8">
        <f>MONTH(Tabela1[[#This Row],[Data]])</f>
        <v>11</v>
      </c>
      <c r="D8" t="s">
        <v>5</v>
      </c>
      <c r="E8" s="3">
        <v>8000</v>
      </c>
      <c r="F8" t="s">
        <v>6</v>
      </c>
    </row>
    <row r="9" spans="2:6">
      <c r="B9" s="5">
        <v>45606</v>
      </c>
      <c r="C9" s="8">
        <f>MONTH(Tabela1[[#This Row],[Data]])</f>
        <v>11</v>
      </c>
      <c r="D9" t="s">
        <v>7</v>
      </c>
      <c r="E9" s="3">
        <v>1200</v>
      </c>
      <c r="F9" t="s">
        <v>8</v>
      </c>
    </row>
    <row r="10" spans="2:6">
      <c r="B10" s="5">
        <v>45611</v>
      </c>
      <c r="C10" s="8">
        <f>MONTH(Tabela1[[#This Row],[Data]])</f>
        <v>11</v>
      </c>
      <c r="D10" t="s">
        <v>9</v>
      </c>
      <c r="E10" s="3">
        <v>650</v>
      </c>
      <c r="F10" t="s">
        <v>8</v>
      </c>
    </row>
    <row r="11" spans="2:6">
      <c r="B11" s="5">
        <v>45614</v>
      </c>
      <c r="C11" s="8">
        <f>MONTH(Tabela1[[#This Row],[Data]])</f>
        <v>11</v>
      </c>
      <c r="D11" t="s">
        <v>10</v>
      </c>
      <c r="E11" s="3">
        <v>350</v>
      </c>
      <c r="F11" t="s">
        <v>8</v>
      </c>
    </row>
    <row r="12" spans="2:6">
      <c r="B12" s="5">
        <v>45618</v>
      </c>
      <c r="C12" s="8">
        <f>MONTH(Tabela1[[#This Row],[Data]])</f>
        <v>11</v>
      </c>
      <c r="D12" t="s">
        <v>12</v>
      </c>
      <c r="E12" s="3">
        <v>1000</v>
      </c>
      <c r="F12" t="s">
        <v>8</v>
      </c>
    </row>
    <row r="13" spans="2:6">
      <c r="B13" s="5">
        <v>45631</v>
      </c>
      <c r="C13" s="8">
        <f>MONTH(Tabela1[[#This Row],[Data]])</f>
        <v>12</v>
      </c>
      <c r="D13" t="s">
        <v>5</v>
      </c>
      <c r="E13" s="3">
        <v>8000</v>
      </c>
      <c r="F13" t="s">
        <v>6</v>
      </c>
    </row>
    <row r="14" spans="2:6">
      <c r="B14" s="5">
        <v>45636</v>
      </c>
      <c r="C14" s="8">
        <f>MONTH(Tabela1[[#This Row],[Data]])</f>
        <v>12</v>
      </c>
      <c r="D14" t="s">
        <v>7</v>
      </c>
      <c r="E14" s="3">
        <v>1200</v>
      </c>
      <c r="F14" t="s">
        <v>8</v>
      </c>
    </row>
    <row r="15" spans="2:6">
      <c r="B15" s="5">
        <v>45641</v>
      </c>
      <c r="C15" s="8">
        <f>MONTH(Tabela1[[#This Row],[Data]])</f>
        <v>12</v>
      </c>
      <c r="D15" t="s">
        <v>9</v>
      </c>
      <c r="E15" s="3">
        <v>700</v>
      </c>
      <c r="F15" t="s">
        <v>8</v>
      </c>
    </row>
    <row r="16" spans="2:6">
      <c r="B16" s="5">
        <v>45644</v>
      </c>
      <c r="C16" s="8">
        <f>MONTH(Tabela1[[#This Row],[Data]])</f>
        <v>12</v>
      </c>
      <c r="D16" t="s">
        <v>10</v>
      </c>
      <c r="E16" s="3">
        <v>4000</v>
      </c>
      <c r="F16" t="s">
        <v>8</v>
      </c>
    </row>
    <row r="17" spans="2:6">
      <c r="B17" s="5">
        <v>45648</v>
      </c>
      <c r="C17" s="8">
        <f>MONTH(Tabela1[[#This Row],[Data]])</f>
        <v>12</v>
      </c>
      <c r="D17" t="s">
        <v>13</v>
      </c>
      <c r="E17" s="3">
        <v>800</v>
      </c>
      <c r="F17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1597A-2C28-4474-841A-77489049A782}">
  <dimension ref="A1:G22"/>
  <sheetViews>
    <sheetView tabSelected="1" workbookViewId="0">
      <selection activeCell="B3" sqref="B3"/>
    </sheetView>
  </sheetViews>
  <sheetFormatPr defaultRowHeight="15"/>
  <cols>
    <col min="1" max="1" width="13.5703125" bestFit="1" customWidth="1"/>
    <col min="2" max="2" width="8.7109375" bestFit="1" customWidth="1"/>
    <col min="3" max="3" width="16.7109375" bestFit="1" customWidth="1"/>
    <col min="4" max="4" width="11" bestFit="1" customWidth="1"/>
    <col min="5" max="5" width="13" bestFit="1" customWidth="1"/>
    <col min="6" max="6" width="11" bestFit="1" customWidth="1"/>
    <col min="7" max="7" width="16.7109375" bestFit="1" customWidth="1"/>
    <col min="8" max="8" width="11.140625" bestFit="1" customWidth="1"/>
    <col min="9" max="10" width="11" bestFit="1" customWidth="1"/>
    <col min="11" max="13" width="11.140625" bestFit="1" customWidth="1"/>
    <col min="14" max="14" width="11" bestFit="1" customWidth="1"/>
    <col min="15" max="15" width="11.140625" bestFit="1" customWidth="1"/>
    <col min="16" max="16" width="11" bestFit="1" customWidth="1"/>
    <col min="17" max="17" width="12.28515625" bestFit="1" customWidth="1"/>
  </cols>
  <sheetData>
    <row r="1" spans="1:7">
      <c r="A1" s="4" t="s">
        <v>4</v>
      </c>
      <c r="B1" t="s">
        <v>8</v>
      </c>
      <c r="E1" s="4" t="s">
        <v>4</v>
      </c>
      <c r="F1" t="s">
        <v>6</v>
      </c>
    </row>
    <row r="3" spans="1:7">
      <c r="A3" s="4" t="s">
        <v>2</v>
      </c>
      <c r="B3" s="4" t="s">
        <v>0</v>
      </c>
      <c r="C3" t="s">
        <v>14</v>
      </c>
      <c r="E3" s="4" t="s">
        <v>2</v>
      </c>
      <c r="F3" s="4" t="s">
        <v>0</v>
      </c>
      <c r="G3" t="s">
        <v>14</v>
      </c>
    </row>
    <row r="4" spans="1:7">
      <c r="A4" s="5" t="s">
        <v>7</v>
      </c>
      <c r="C4" s="1">
        <v>3600</v>
      </c>
      <c r="E4" t="s">
        <v>5</v>
      </c>
      <c r="F4" s="5">
        <v>45570</v>
      </c>
      <c r="G4" s="1">
        <v>8000</v>
      </c>
    </row>
    <row r="5" spans="1:7">
      <c r="A5" s="5"/>
      <c r="B5" s="5">
        <v>45575</v>
      </c>
      <c r="C5" s="1">
        <v>1200</v>
      </c>
      <c r="F5" s="5">
        <v>45601</v>
      </c>
      <c r="G5" s="1">
        <v>8000</v>
      </c>
    </row>
    <row r="6" spans="1:7">
      <c r="A6" s="5"/>
      <c r="B6" s="5">
        <v>45606</v>
      </c>
      <c r="C6" s="1">
        <v>1200</v>
      </c>
      <c r="F6" s="5">
        <v>45631</v>
      </c>
      <c r="G6" s="1">
        <v>8000</v>
      </c>
    </row>
    <row r="7" spans="1:7">
      <c r="A7" s="5"/>
      <c r="B7" s="5">
        <v>45636</v>
      </c>
      <c r="C7" s="1">
        <v>1200</v>
      </c>
      <c r="E7" t="s">
        <v>15</v>
      </c>
      <c r="G7" s="1">
        <v>24000</v>
      </c>
    </row>
    <row r="8" spans="1:7">
      <c r="A8" s="5" t="s">
        <v>11</v>
      </c>
      <c r="C8" s="1">
        <v>200</v>
      </c>
      <c r="E8" t="s">
        <v>16</v>
      </c>
      <c r="G8" s="1">
        <v>24000</v>
      </c>
    </row>
    <row r="9" spans="1:7">
      <c r="A9" s="5"/>
      <c r="B9" s="5">
        <v>45587</v>
      </c>
      <c r="C9" s="1">
        <v>200</v>
      </c>
    </row>
    <row r="10" spans="1:7">
      <c r="A10" s="5" t="s">
        <v>13</v>
      </c>
      <c r="C10" s="1">
        <v>800</v>
      </c>
    </row>
    <row r="11" spans="1:7">
      <c r="A11" s="5"/>
      <c r="B11" s="5">
        <v>45648</v>
      </c>
      <c r="C11" s="1">
        <v>800</v>
      </c>
    </row>
    <row r="12" spans="1:7">
      <c r="A12" s="5" t="s">
        <v>9</v>
      </c>
      <c r="C12" s="1">
        <v>1950</v>
      </c>
    </row>
    <row r="13" spans="1:7">
      <c r="A13" s="5"/>
      <c r="B13" s="5">
        <v>45580</v>
      </c>
      <c r="C13" s="1">
        <v>600</v>
      </c>
    </row>
    <row r="14" spans="1:7">
      <c r="A14" s="5"/>
      <c r="B14" s="5">
        <v>45611</v>
      </c>
      <c r="C14" s="1">
        <v>650</v>
      </c>
    </row>
    <row r="15" spans="1:7">
      <c r="A15" s="5"/>
      <c r="B15" s="5">
        <v>45641</v>
      </c>
      <c r="C15" s="1">
        <v>700</v>
      </c>
    </row>
    <row r="16" spans="1:7">
      <c r="A16" s="5" t="s">
        <v>10</v>
      </c>
      <c r="C16" s="1">
        <v>4650</v>
      </c>
    </row>
    <row r="17" spans="1:3">
      <c r="A17" s="5"/>
      <c r="B17" s="5">
        <v>45583</v>
      </c>
      <c r="C17" s="1">
        <v>300</v>
      </c>
    </row>
    <row r="18" spans="1:3">
      <c r="A18" s="5"/>
      <c r="B18" s="5">
        <v>45614</v>
      </c>
      <c r="C18" s="1">
        <v>350</v>
      </c>
    </row>
    <row r="19" spans="1:3">
      <c r="A19" s="5"/>
      <c r="B19" s="5">
        <v>45644</v>
      </c>
      <c r="C19" s="1">
        <v>4000</v>
      </c>
    </row>
    <row r="20" spans="1:3">
      <c r="A20" s="5" t="s">
        <v>12</v>
      </c>
      <c r="C20" s="1">
        <v>1000</v>
      </c>
    </row>
    <row r="21" spans="1:3">
      <c r="A21" s="5"/>
      <c r="B21" s="5">
        <v>45618</v>
      </c>
      <c r="C21" s="1">
        <v>1000</v>
      </c>
    </row>
    <row r="22" spans="1:3">
      <c r="A22" t="s">
        <v>16</v>
      </c>
      <c r="C22" s="1">
        <v>12200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575FA-55DA-45D8-932B-D9801E5CA78D}">
  <dimension ref="A1:Q1"/>
  <sheetViews>
    <sheetView showGridLines="0" workbookViewId="0">
      <selection activeCell="A6" sqref="A6"/>
    </sheetView>
  </sheetViews>
  <sheetFormatPr defaultColWidth="0" defaultRowHeight="15"/>
  <cols>
    <col min="1" max="1" width="27" style="6" customWidth="1"/>
    <col min="2" max="17" width="9.140625" style="7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2025-01-18T00:54:08Z</dcterms:created>
  <dcterms:modified xsi:type="dcterms:W3CDTF">2025-01-18T02:10:54Z</dcterms:modified>
  <cp:category/>
  <cp:contentStatus/>
</cp:coreProperties>
</file>