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4355" windowHeight="4680" activeTab="4"/>
  </bookViews>
  <sheets>
    <sheet name="Sheet1" sheetId="1" r:id="rId1"/>
    <sheet name="Sheet2" sheetId="2" r:id="rId2"/>
    <sheet name="Sheet3" sheetId="3" r:id="rId3"/>
    <sheet name="Sheet4" sheetId="4" r:id="rId4"/>
    <sheet name="Sheet7" sheetId="7" r:id="rId5"/>
  </sheets>
  <definedNames>
    <definedName name="_xlnm._FilterDatabase" localSheetId="0" hidden="1">Sheet1!$A$1:$C$7</definedName>
  </definedNames>
  <calcPr calcId="145621"/>
</workbook>
</file>

<file path=xl/calcChain.xml><?xml version="1.0" encoding="utf-8"?>
<calcChain xmlns="http://schemas.openxmlformats.org/spreadsheetml/2006/main">
  <c r="D6" i="1" l="1"/>
  <c r="B6" i="1"/>
  <c r="XFD2" i="1" l="1"/>
  <c r="XFD7" i="1"/>
  <c r="XFD6" i="1"/>
</calcChain>
</file>

<file path=xl/sharedStrings.xml><?xml version="1.0" encoding="utf-8"?>
<sst xmlns="http://schemas.openxmlformats.org/spreadsheetml/2006/main" count="128" uniqueCount="98">
  <si>
    <t>result_KE_BP_1</t>
  </si>
  <si>
    <t>result_KE_IN_1</t>
  </si>
  <si>
    <t>result_KE_NC00_1</t>
  </si>
  <si>
    <t>result_KE_PG_1</t>
  </si>
  <si>
    <t>result_KE_PO_1</t>
  </si>
  <si>
    <t>result_KE_RS_1</t>
  </si>
  <si>
    <t>result_LU_BP_1</t>
  </si>
  <si>
    <t>result_LU_IN_1</t>
  </si>
  <si>
    <t>result_LU_NC00_1</t>
  </si>
  <si>
    <t>result_LU_PG_1</t>
  </si>
  <si>
    <t>result_LU_PO_1</t>
  </si>
  <si>
    <t>result_LU_RS_1</t>
  </si>
  <si>
    <t>result_MA_BP_1</t>
  </si>
  <si>
    <t>result_MA_IN_1</t>
  </si>
  <si>
    <t>result_MA_NC00_1</t>
  </si>
  <si>
    <t>result_MA_PG_1</t>
  </si>
  <si>
    <t>result_MA_PO_1</t>
  </si>
  <si>
    <t>result_MA_RS_1</t>
  </si>
  <si>
    <t>result_VA_BP_1</t>
  </si>
  <si>
    <t>result_VA_IN_1</t>
  </si>
  <si>
    <t>result_VA_NC00_1</t>
  </si>
  <si>
    <t>result_VA_PG_1</t>
  </si>
  <si>
    <t>result_VA_PO_1</t>
  </si>
  <si>
    <t>result_VA_RS_1</t>
  </si>
  <si>
    <t>AMMU(LOW RESOLUTION 1)</t>
  </si>
  <si>
    <t>AMMU2 (LOW RESOLUTION 2)</t>
  </si>
  <si>
    <t>EOL</t>
  </si>
  <si>
    <t>SF</t>
  </si>
  <si>
    <t>VI</t>
  </si>
  <si>
    <t>result_KE_BP_2</t>
  </si>
  <si>
    <t>result_KE_IN_2</t>
  </si>
  <si>
    <t>result_KE_NC00_2</t>
  </si>
  <si>
    <t>result_KE_PG_2</t>
  </si>
  <si>
    <t>result_KE_PO_2</t>
  </si>
  <si>
    <t>result_KE_RS_2</t>
  </si>
  <si>
    <t>result_LU_BP_2</t>
  </si>
  <si>
    <t>result_LU_IN_2</t>
  </si>
  <si>
    <t>result_LU_NC00_2</t>
  </si>
  <si>
    <t>result_LU_PG_2</t>
  </si>
  <si>
    <t>result_LU_PO_2</t>
  </si>
  <si>
    <t>result_LU_RS_2</t>
  </si>
  <si>
    <t>result_MA_BP_2</t>
  </si>
  <si>
    <t>result_MA_IN_2</t>
  </si>
  <si>
    <t>result_MA_NC00_2</t>
  </si>
  <si>
    <t>result_MA_PG_2</t>
  </si>
  <si>
    <t>result_MA_PO_2</t>
  </si>
  <si>
    <t>result_MA_RS_2</t>
  </si>
  <si>
    <t>result_VA_BP_2</t>
  </si>
  <si>
    <t>result_VA_IN_2</t>
  </si>
  <si>
    <t>result_VA_NC00_2</t>
  </si>
  <si>
    <t>result_VA_PG_2</t>
  </si>
  <si>
    <t>result_VA_PO_2</t>
  </si>
  <si>
    <t>result_VA_RS_2</t>
  </si>
  <si>
    <t>MUNO1 (LOW RESOLUTION 1)</t>
  </si>
  <si>
    <t>MUNO2 (LOW RESOLUTION 2)</t>
  </si>
  <si>
    <t>MUNO3 (LOW RESOLUTION 3)</t>
  </si>
  <si>
    <t>MUNO4 (LOW RESOLUTION 4)</t>
  </si>
  <si>
    <t>result_KE_BP_3</t>
  </si>
  <si>
    <t>result_KE_IN_3</t>
  </si>
  <si>
    <t>result_KE_NC00_3</t>
  </si>
  <si>
    <t>result_KE_PG_3</t>
  </si>
  <si>
    <t>result_KE_PO_3</t>
  </si>
  <si>
    <t>result_KE_RS_3</t>
  </si>
  <si>
    <t>result_LU_BP_3</t>
  </si>
  <si>
    <t>result_LU_IN_3</t>
  </si>
  <si>
    <t>result_LU_NC00_3</t>
  </si>
  <si>
    <t>result_LU_PG_3</t>
  </si>
  <si>
    <t>result_LU_PO_3</t>
  </si>
  <si>
    <t>result_LU_RS_3</t>
  </si>
  <si>
    <t>result_MA_BP_3</t>
  </si>
  <si>
    <t>result_MA_IN_3</t>
  </si>
  <si>
    <t>result_MA_NC00_3</t>
  </si>
  <si>
    <t>result_MA_PG_3</t>
  </si>
  <si>
    <t>result_MA_PO_3</t>
  </si>
  <si>
    <t>result_MA_RS_3</t>
  </si>
  <si>
    <t>result_VA_BP_3</t>
  </si>
  <si>
    <t>result_VA_IN_3</t>
  </si>
  <si>
    <t>result_VA_NC00_3</t>
  </si>
  <si>
    <t>result_VA_PG_3</t>
  </si>
  <si>
    <t>result_VA_PO_3</t>
  </si>
  <si>
    <t>result_VA_RS_3</t>
  </si>
  <si>
    <t>1 (LOW RESOLUTION 1)</t>
  </si>
  <si>
    <t>2 (LOW RESOLUTION 2)</t>
  </si>
  <si>
    <t>3 (LOW RESOLUTION 3)</t>
  </si>
  <si>
    <t>4 (LOW RESOLUTION 4)</t>
  </si>
  <si>
    <t>VC</t>
  </si>
  <si>
    <t>EVAL</t>
  </si>
  <si>
    <t>TV</t>
  </si>
  <si>
    <t>VA_PO</t>
  </si>
  <si>
    <t>VA_PG</t>
  </si>
  <si>
    <t>MA_PG</t>
  </si>
  <si>
    <t>VA_NC</t>
  </si>
  <si>
    <t>Dataset 1</t>
  </si>
  <si>
    <t>Dataset 2</t>
  </si>
  <si>
    <t>Dataset 3</t>
  </si>
  <si>
    <t>VA_RS</t>
  </si>
  <si>
    <t>LU_PO</t>
  </si>
  <si>
    <t>KE_IN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</si>
</sst>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3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11" fontId="0" fillId="2" borderId="1" xfId="0" applyNumberFormat="1" applyFont="1" applyFill="1" applyBorder="1" applyAlignment="1">
      <alignment horizontal="left" wrapText="1"/>
    </xf>
    <xf numFmtId="11" fontId="0" fillId="0" borderId="1" xfId="0" applyNumberFormat="1" applyFont="1" applyBorder="1" applyAlignment="1">
      <alignment horizontal="left" wrapText="1"/>
    </xf>
    <xf numFmtId="0" fontId="0" fillId="2" borderId="2" xfId="0" applyNumberFormat="1" applyFont="1" applyFill="1" applyBorder="1" applyAlignment="1">
      <alignment horizontal="center" wrapText="1"/>
    </xf>
    <xf numFmtId="0" fontId="0" fillId="0" borderId="2" xfId="0" applyNumberFormat="1" applyFont="1" applyBorder="1" applyAlignment="1">
      <alignment horizontal="center" wrapText="1"/>
    </xf>
    <xf numFmtId="0" fontId="0" fillId="2" borderId="3" xfId="0" applyNumberFormat="1" applyFont="1" applyFill="1" applyBorder="1" applyAlignment="1">
      <alignment horizontal="center" wrapText="1"/>
    </xf>
    <xf numFmtId="0" fontId="0" fillId="0" borderId="3" xfId="0" applyNumberFormat="1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/>
    <xf numFmtId="0" fontId="0" fillId="2" borderId="0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NumberFormat="1" applyFont="1" applyFill="1" applyBorder="1" applyAlignment="1">
      <alignment horizontal="center" wrapText="1"/>
    </xf>
    <xf numFmtId="0" fontId="0" fillId="4" borderId="0" xfId="0" applyFill="1"/>
    <xf numFmtId="0" fontId="0" fillId="4" borderId="3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 wrapText="1"/>
    </xf>
    <xf numFmtId="0" fontId="0" fillId="0" borderId="2" xfId="0" applyNumberFormat="1" applyFont="1" applyFill="1" applyBorder="1" applyAlignment="1">
      <alignment horizontal="center" wrapText="1"/>
    </xf>
    <xf numFmtId="0" fontId="0" fillId="0" borderId="3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EOL</c:v>
                </c:pt>
              </c:strCache>
            </c:strRef>
          </c:tx>
          <c:invertIfNegative val="0"/>
          <c:cat>
            <c:strRef>
              <c:f>Sheet7!$B$1:$M$1</c:f>
              <c:strCache>
                <c:ptCount val="12"/>
                <c:pt idx="0">
                  <c:v>result_MA_PG_1</c:v>
                </c:pt>
                <c:pt idx="1">
                  <c:v>result_MA_PO_1</c:v>
                </c:pt>
                <c:pt idx="2">
                  <c:v>result_VA_PG_1</c:v>
                </c:pt>
                <c:pt idx="3">
                  <c:v>result_VA_PO_1</c:v>
                </c:pt>
                <c:pt idx="4">
                  <c:v>result_MA_PG_2</c:v>
                </c:pt>
                <c:pt idx="5">
                  <c:v>result_MA_PO_2</c:v>
                </c:pt>
                <c:pt idx="6">
                  <c:v>result_VA_PG_2</c:v>
                </c:pt>
                <c:pt idx="7">
                  <c:v>result_VA_PO_2</c:v>
                </c:pt>
                <c:pt idx="8">
                  <c:v>result_MA_PG_3</c:v>
                </c:pt>
                <c:pt idx="9">
                  <c:v>result_MA_PO_3</c:v>
                </c:pt>
                <c:pt idx="10">
                  <c:v>result_VA_PG_3</c:v>
                </c:pt>
                <c:pt idx="11">
                  <c:v>result_VA_PO_3</c:v>
                </c:pt>
              </c:strCache>
            </c:strRef>
          </c:cat>
          <c:val>
            <c:numRef>
              <c:f>Sheet7!$B$2:$M$2</c:f>
              <c:numCache>
                <c:formatCode>General</c:formatCode>
                <c:ptCount val="12"/>
                <c:pt idx="0">
                  <c:v>99.006200000000007</c:v>
                </c:pt>
                <c:pt idx="1">
                  <c:v>53.583500000000001</c:v>
                </c:pt>
                <c:pt idx="2">
                  <c:v>92.642899999999997</c:v>
                </c:pt>
                <c:pt idx="3">
                  <c:v>53.0291</c:v>
                </c:pt>
                <c:pt idx="4">
                  <c:v>148.92859999999999</c:v>
                </c:pt>
                <c:pt idx="5">
                  <c:v>66.546700000000001</c:v>
                </c:pt>
                <c:pt idx="6">
                  <c:v>144.65430000000001</c:v>
                </c:pt>
                <c:pt idx="7">
                  <c:v>35.533000000000001</c:v>
                </c:pt>
                <c:pt idx="8">
                  <c:v>130.86359999999999</c:v>
                </c:pt>
                <c:pt idx="9">
                  <c:v>82.396900000000002</c:v>
                </c:pt>
                <c:pt idx="10">
                  <c:v>131.2328</c:v>
                </c:pt>
                <c:pt idx="11">
                  <c:v>15.0395</c:v>
                </c:pt>
              </c:numCache>
            </c:numRef>
          </c:val>
        </c:ser>
        <c:ser>
          <c:idx val="1"/>
          <c:order val="1"/>
          <c:tx>
            <c:strRef>
              <c:f>Sheet7!$A$4</c:f>
              <c:strCache>
                <c:ptCount val="1"/>
                <c:pt idx="0">
                  <c:v>VI</c:v>
                </c:pt>
              </c:strCache>
            </c:strRef>
          </c:tx>
          <c:invertIfNegative val="0"/>
          <c:cat>
            <c:strRef>
              <c:f>Sheet7!$B$1:$M$1</c:f>
              <c:strCache>
                <c:ptCount val="12"/>
                <c:pt idx="0">
                  <c:v>result_MA_PG_1</c:v>
                </c:pt>
                <c:pt idx="1">
                  <c:v>result_MA_PO_1</c:v>
                </c:pt>
                <c:pt idx="2">
                  <c:v>result_VA_PG_1</c:v>
                </c:pt>
                <c:pt idx="3">
                  <c:v>result_VA_PO_1</c:v>
                </c:pt>
                <c:pt idx="4">
                  <c:v>result_MA_PG_2</c:v>
                </c:pt>
                <c:pt idx="5">
                  <c:v>result_MA_PO_2</c:v>
                </c:pt>
                <c:pt idx="6">
                  <c:v>result_VA_PG_2</c:v>
                </c:pt>
                <c:pt idx="7">
                  <c:v>result_VA_PO_2</c:v>
                </c:pt>
                <c:pt idx="8">
                  <c:v>result_MA_PG_3</c:v>
                </c:pt>
                <c:pt idx="9">
                  <c:v>result_MA_PO_3</c:v>
                </c:pt>
                <c:pt idx="10">
                  <c:v>result_VA_PG_3</c:v>
                </c:pt>
                <c:pt idx="11">
                  <c:v>result_VA_PO_3</c:v>
                </c:pt>
              </c:strCache>
            </c:strRef>
          </c:cat>
          <c:val>
            <c:numRef>
              <c:f>Sheet7!$B$4:$M$4</c:f>
              <c:numCache>
                <c:formatCode>General</c:formatCode>
                <c:ptCount val="12"/>
                <c:pt idx="0">
                  <c:v>1829</c:v>
                </c:pt>
                <c:pt idx="1">
                  <c:v>1480.8</c:v>
                </c:pt>
                <c:pt idx="2">
                  <c:v>1800.3</c:v>
                </c:pt>
                <c:pt idx="3">
                  <c:v>1823.7</c:v>
                </c:pt>
                <c:pt idx="4">
                  <c:v>4450</c:v>
                </c:pt>
                <c:pt idx="5">
                  <c:v>28824</c:v>
                </c:pt>
                <c:pt idx="6">
                  <c:v>5989.4</c:v>
                </c:pt>
                <c:pt idx="7">
                  <c:v>3863.7</c:v>
                </c:pt>
                <c:pt idx="8">
                  <c:v>1138.7</c:v>
                </c:pt>
                <c:pt idx="9">
                  <c:v>1033.5</c:v>
                </c:pt>
                <c:pt idx="10">
                  <c:v>1222</c:v>
                </c:pt>
                <c:pt idx="11">
                  <c:v>1213.5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80896"/>
        <c:axId val="72882432"/>
      </c:barChart>
      <c:catAx>
        <c:axId val="728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72882432"/>
        <c:crosses val="autoZero"/>
        <c:auto val="1"/>
        <c:lblAlgn val="ctr"/>
        <c:lblOffset val="100"/>
        <c:noMultiLvlLbl val="0"/>
      </c:catAx>
      <c:valAx>
        <c:axId val="728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9</xdr:row>
      <xdr:rowOff>80962</xdr:rowOff>
    </xdr:from>
    <xdr:to>
      <xdr:col>6</xdr:col>
      <xdr:colOff>257175</xdr:colOff>
      <xdr:row>23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"/>
  <sheetViews>
    <sheetView zoomScaleNormal="100" workbookViewId="0"/>
  </sheetViews>
  <sheetFormatPr defaultRowHeight="15" x14ac:dyDescent="0.25"/>
  <cols>
    <col min="2" max="2" width="23.85546875" customWidth="1"/>
    <col min="3" max="3" width="28.7109375" customWidth="1"/>
    <col min="4" max="4" width="17" customWidth="1"/>
    <col min="5" max="5" width="20.42578125" customWidth="1"/>
    <col min="6" max="6" width="20.5703125" customWidth="1"/>
    <col min="7" max="7" width="15.28515625" customWidth="1"/>
    <col min="8" max="8" width="17" customWidth="1"/>
    <col min="9" max="9" width="17.42578125" customWidth="1"/>
    <col min="10" max="10" width="18.140625" customWidth="1"/>
    <col min="11" max="11" width="17.140625" customWidth="1"/>
    <col min="12" max="12" width="17.7109375" customWidth="1"/>
    <col min="13" max="13" width="16.28515625" customWidth="1"/>
    <col min="14" max="14" width="13.140625" customWidth="1"/>
    <col min="15" max="15" width="17.7109375" customWidth="1"/>
    <col min="16" max="16" width="17.28515625" customWidth="1"/>
    <col min="17" max="17" width="15.5703125" customWidth="1"/>
    <col min="18" max="18" width="16.28515625" customWidth="1"/>
    <col min="19" max="19" width="17.7109375" customWidth="1"/>
    <col min="20" max="20" width="19.85546875" customWidth="1"/>
    <col min="21" max="21" width="17" customWidth="1"/>
    <col min="22" max="22" width="18.85546875" customWidth="1"/>
    <col min="23" max="23" width="16.85546875" customWidth="1"/>
    <col min="24" max="24" width="17" customWidth="1"/>
    <col min="25" max="25" width="15.5703125" customWidth="1"/>
    <col min="26" max="26" width="15.7109375" customWidth="1"/>
    <col min="27" max="27" width="16.140625" customWidth="1"/>
  </cols>
  <sheetData>
    <row r="1" spans="1:28 16384:16384" x14ac:dyDescent="0.25">
      <c r="A1" s="12"/>
      <c r="B1" s="14" t="s">
        <v>24</v>
      </c>
      <c r="C1" s="15" t="s">
        <v>25</v>
      </c>
      <c r="D1" s="14" t="s">
        <v>0</v>
      </c>
      <c r="E1" s="15" t="s">
        <v>1</v>
      </c>
      <c r="F1" s="14" t="s">
        <v>2</v>
      </c>
      <c r="G1" s="15" t="s">
        <v>3</v>
      </c>
      <c r="H1" s="14" t="s">
        <v>4</v>
      </c>
      <c r="I1" s="15" t="s">
        <v>5</v>
      </c>
      <c r="J1" s="14" t="s">
        <v>6</v>
      </c>
      <c r="K1" s="15" t="s">
        <v>7</v>
      </c>
      <c r="L1" s="14" t="s">
        <v>8</v>
      </c>
      <c r="M1" s="15" t="s">
        <v>9</v>
      </c>
      <c r="N1" s="14" t="s">
        <v>10</v>
      </c>
      <c r="O1" s="15" t="s">
        <v>11</v>
      </c>
      <c r="P1" s="14" t="s">
        <v>12</v>
      </c>
      <c r="Q1" s="15" t="s">
        <v>13</v>
      </c>
      <c r="R1" s="14" t="s">
        <v>14</v>
      </c>
      <c r="S1" s="15" t="s">
        <v>15</v>
      </c>
      <c r="T1" s="14" t="s">
        <v>16</v>
      </c>
      <c r="U1" s="15" t="s">
        <v>17</v>
      </c>
      <c r="V1" s="14" t="s">
        <v>18</v>
      </c>
      <c r="W1" s="15" t="s">
        <v>19</v>
      </c>
      <c r="X1" s="14" t="s">
        <v>20</v>
      </c>
      <c r="Y1" s="15" t="s">
        <v>21</v>
      </c>
      <c r="Z1" s="14" t="s">
        <v>22</v>
      </c>
      <c r="AA1" s="15" t="s">
        <v>23</v>
      </c>
      <c r="AB1" s="16"/>
    </row>
    <row r="2" spans="1:28 16384:16384" x14ac:dyDescent="0.25">
      <c r="A2" s="12" t="s">
        <v>26</v>
      </c>
      <c r="B2" s="1">
        <v>27.726099999999999</v>
      </c>
      <c r="C2" s="2">
        <v>24.843599999999999</v>
      </c>
      <c r="D2" s="1">
        <v>83.649000000000001</v>
      </c>
      <c r="E2" s="2">
        <v>57.111600000000003</v>
      </c>
      <c r="F2" s="1">
        <v>57.286999999999999</v>
      </c>
      <c r="G2" s="2">
        <v>79.332700000000003</v>
      </c>
      <c r="H2" s="1">
        <v>62.456499999999998</v>
      </c>
      <c r="I2" s="2">
        <v>77.009200000000007</v>
      </c>
      <c r="J2" s="1">
        <v>89.733699999999999</v>
      </c>
      <c r="K2" s="2">
        <v>68.965900000000005</v>
      </c>
      <c r="L2" s="1">
        <v>54.2547</v>
      </c>
      <c r="M2" s="2">
        <v>89.035300000000007</v>
      </c>
      <c r="N2" s="1">
        <v>59.055599999999998</v>
      </c>
      <c r="O2" s="2">
        <v>86.309799999999996</v>
      </c>
      <c r="P2" s="20">
        <v>102.261</v>
      </c>
      <c r="Q2" s="2">
        <v>80.983099999999993</v>
      </c>
      <c r="R2" s="1">
        <v>46.363100000000003</v>
      </c>
      <c r="S2" s="2">
        <v>99.006200000000007</v>
      </c>
      <c r="T2" s="1">
        <v>53.583500000000001</v>
      </c>
      <c r="U2" s="2">
        <v>96.9161</v>
      </c>
      <c r="V2" s="1">
        <v>45.542499999999997</v>
      </c>
      <c r="W2" s="2">
        <v>93.230099999999993</v>
      </c>
      <c r="X2" s="1">
        <v>70.462900000000005</v>
      </c>
      <c r="Y2" s="2">
        <v>92.642899999999997</v>
      </c>
      <c r="Z2" s="1">
        <v>53.0291</v>
      </c>
      <c r="AA2" s="2">
        <v>45.198599999999999</v>
      </c>
      <c r="AB2" s="16"/>
      <c r="XFD2">
        <f>MAX(B2:XFC2)</f>
        <v>102.261</v>
      </c>
    </row>
    <row r="3" spans="1:28 16384:16384" x14ac:dyDescent="0.25">
      <c r="A3" s="12" t="s">
        <v>27</v>
      </c>
      <c r="B3" s="1">
        <v>18.3188</v>
      </c>
      <c r="C3" s="2">
        <v>14.377000000000001</v>
      </c>
      <c r="D3" s="1">
        <v>35.649099999999997</v>
      </c>
      <c r="E3" s="2">
        <v>28.780999999999999</v>
      </c>
      <c r="F3" s="1">
        <v>26.9666</v>
      </c>
      <c r="G3" s="2">
        <v>34.523800000000001</v>
      </c>
      <c r="H3" s="1">
        <v>34.832599999999999</v>
      </c>
      <c r="I3" s="2">
        <v>28.290900000000001</v>
      </c>
      <c r="J3" s="1">
        <v>41.0745</v>
      </c>
      <c r="K3" s="2">
        <v>31.6663</v>
      </c>
      <c r="L3" s="1">
        <v>21.417200000000001</v>
      </c>
      <c r="M3" s="2">
        <v>45.279699999999998</v>
      </c>
      <c r="N3" s="1">
        <v>35.591000000000001</v>
      </c>
      <c r="O3" s="2">
        <v>36.278799999999997</v>
      </c>
      <c r="P3" s="1">
        <v>48.167000000000002</v>
      </c>
      <c r="Q3" s="29">
        <v>36.765300000000003</v>
      </c>
      <c r="R3" s="1">
        <v>38.209600000000002</v>
      </c>
      <c r="S3" s="2">
        <v>55.677300000000002</v>
      </c>
      <c r="T3" s="1">
        <v>39.384599999999999</v>
      </c>
      <c r="U3" s="21">
        <v>59.8262</v>
      </c>
      <c r="V3" s="1">
        <v>40.628799999999998</v>
      </c>
      <c r="W3" s="2">
        <v>31.115100000000002</v>
      </c>
      <c r="X3" s="1">
        <v>20.908200000000001</v>
      </c>
      <c r="Y3" s="2">
        <v>59.743899999999996</v>
      </c>
      <c r="Z3" s="1">
        <v>41.402700000000003</v>
      </c>
      <c r="AA3" s="2">
        <v>30.570399999999999</v>
      </c>
      <c r="AB3" s="16"/>
    </row>
    <row r="4" spans="1:28 16384:16384" x14ac:dyDescent="0.25">
      <c r="A4" s="12" t="s">
        <v>28</v>
      </c>
      <c r="B4" s="3">
        <v>449.52980000000002</v>
      </c>
      <c r="C4" s="4">
        <v>372.38380000000001</v>
      </c>
      <c r="D4" s="3">
        <v>1602.9</v>
      </c>
      <c r="E4" s="4">
        <v>1497.1</v>
      </c>
      <c r="F4" s="3">
        <v>1545.3</v>
      </c>
      <c r="G4" s="4">
        <v>1597.5</v>
      </c>
      <c r="H4" s="3">
        <v>1606.5</v>
      </c>
      <c r="I4" s="4">
        <v>1585.9</v>
      </c>
      <c r="J4" s="3">
        <v>1356.9</v>
      </c>
      <c r="K4" s="4">
        <v>1610.9</v>
      </c>
      <c r="L4" s="3">
        <v>1354.8</v>
      </c>
      <c r="M4" s="4">
        <v>1711.6</v>
      </c>
      <c r="N4" s="3">
        <v>1733.3</v>
      </c>
      <c r="O4" s="4">
        <v>1340.9</v>
      </c>
      <c r="P4" s="3">
        <v>1524.5</v>
      </c>
      <c r="Q4" s="4">
        <v>1579.5</v>
      </c>
      <c r="R4" s="3">
        <v>1377.6</v>
      </c>
      <c r="S4" s="25">
        <v>1829</v>
      </c>
      <c r="T4" s="3">
        <v>1480.8</v>
      </c>
      <c r="U4" s="4">
        <v>1488.7</v>
      </c>
      <c r="V4" s="3">
        <v>1505</v>
      </c>
      <c r="W4" s="4">
        <v>1671.2</v>
      </c>
      <c r="X4" s="3">
        <v>1491.9</v>
      </c>
      <c r="Y4" s="4">
        <v>1800.3</v>
      </c>
      <c r="Z4" s="28">
        <v>1823.7</v>
      </c>
      <c r="AA4" s="4">
        <v>1507.9</v>
      </c>
      <c r="AB4" s="16"/>
    </row>
    <row r="5" spans="1:28 16384:16384" x14ac:dyDescent="0.25">
      <c r="A5" s="12" t="s">
        <v>86</v>
      </c>
      <c r="B5" s="16">
        <v>80.796899999999994</v>
      </c>
      <c r="C5" s="16">
        <v>85.117199999999997</v>
      </c>
      <c r="D5" s="16">
        <v>87.476600000000005</v>
      </c>
      <c r="E5" s="16">
        <v>87.316400000000002</v>
      </c>
      <c r="F5" s="16">
        <v>86.0625</v>
      </c>
      <c r="G5" s="16">
        <v>91.214799999999997</v>
      </c>
      <c r="H5" s="16">
        <v>90.949200000000005</v>
      </c>
      <c r="I5" s="16">
        <v>87.515600000000006</v>
      </c>
      <c r="J5" s="16">
        <v>82.589799999999997</v>
      </c>
      <c r="K5" s="16">
        <v>90.019499999999994</v>
      </c>
      <c r="L5" s="16">
        <v>90.304699999999997</v>
      </c>
      <c r="M5" s="16">
        <v>92.546899999999994</v>
      </c>
      <c r="N5" s="16">
        <v>92.070300000000003</v>
      </c>
      <c r="O5" s="16">
        <v>82.730500000000006</v>
      </c>
      <c r="P5" s="22">
        <v>103.6953</v>
      </c>
      <c r="Q5" s="16">
        <v>100.6367</v>
      </c>
      <c r="R5" s="16">
        <v>100.6953</v>
      </c>
      <c r="S5" s="16">
        <v>100.6523</v>
      </c>
      <c r="T5" s="16">
        <v>100.23050000000001</v>
      </c>
      <c r="U5" s="16">
        <v>103.4062</v>
      </c>
      <c r="V5" s="16">
        <v>92.351600000000005</v>
      </c>
      <c r="W5" s="16">
        <v>91.410200000000003</v>
      </c>
      <c r="X5" s="16">
        <v>93.492199999999997</v>
      </c>
      <c r="Y5" s="16">
        <v>90.410200000000003</v>
      </c>
      <c r="Z5" s="16">
        <v>90.058599999999998</v>
      </c>
      <c r="AA5" s="16">
        <v>92.324200000000005</v>
      </c>
      <c r="AB5" s="16"/>
    </row>
    <row r="6" spans="1:28 16384:16384" x14ac:dyDescent="0.25">
      <c r="A6" s="12" t="s">
        <v>85</v>
      </c>
      <c r="B6" s="16">
        <f>ABS(161.814)</f>
        <v>161.81399999999999</v>
      </c>
      <c r="C6" s="16">
        <v>59.018300000000004</v>
      </c>
      <c r="D6" s="16">
        <f>ABS(-111.6799)</f>
        <v>111.6799</v>
      </c>
      <c r="E6" s="16">
        <v>235.15520000000001</v>
      </c>
      <c r="F6" s="16">
        <v>10.3522</v>
      </c>
      <c r="G6" s="16">
        <v>224.2662</v>
      </c>
      <c r="H6" s="16">
        <v>247.98230000000001</v>
      </c>
      <c r="I6" s="16">
        <v>51.181399999999996</v>
      </c>
      <c r="J6" s="16">
        <v>57.443600000000004</v>
      </c>
      <c r="K6" s="16">
        <v>184.76050000000001</v>
      </c>
      <c r="L6" s="16">
        <v>18.761099999999999</v>
      </c>
      <c r="M6" s="16">
        <v>144.43729999999999</v>
      </c>
      <c r="N6" s="16">
        <v>178.51249999999999</v>
      </c>
      <c r="O6" s="16">
        <v>32.585900000000002</v>
      </c>
      <c r="P6" s="16">
        <v>391.65949999999998</v>
      </c>
      <c r="Q6" s="16">
        <v>215.03120000000001</v>
      </c>
      <c r="R6" s="16">
        <v>41.113500000000002</v>
      </c>
      <c r="S6" s="16">
        <v>274.7645</v>
      </c>
      <c r="T6" s="16">
        <v>322.33240000000001</v>
      </c>
      <c r="U6" s="16">
        <v>240.04230000000001</v>
      </c>
      <c r="V6" s="16">
        <v>16.674199999999999</v>
      </c>
      <c r="W6" s="16">
        <v>35.717599999999997</v>
      </c>
      <c r="X6" s="16">
        <v>65.1982</v>
      </c>
      <c r="Y6" s="16">
        <v>61.433199999999999</v>
      </c>
      <c r="Z6" s="16">
        <v>21.0806</v>
      </c>
      <c r="AA6" s="16">
        <v>17.2668</v>
      </c>
      <c r="AB6" s="16"/>
      <c r="XFD6">
        <f>MAX(B6:XFC6)</f>
        <v>391.65949999999998</v>
      </c>
    </row>
    <row r="7" spans="1:28 16384:16384" s="11" customFormat="1" x14ac:dyDescent="0.25">
      <c r="A7" s="13" t="s">
        <v>87</v>
      </c>
      <c r="B7" s="11">
        <v>1275700000</v>
      </c>
      <c r="C7" s="11">
        <v>565820000</v>
      </c>
      <c r="D7" s="11">
        <v>922630000</v>
      </c>
      <c r="E7" s="11">
        <v>881560000</v>
      </c>
      <c r="F7" s="11">
        <v>553480000</v>
      </c>
      <c r="G7" s="11">
        <v>195010000</v>
      </c>
      <c r="H7" s="11">
        <v>81632000</v>
      </c>
      <c r="I7" s="11">
        <v>480700000</v>
      </c>
      <c r="J7" s="11">
        <v>842640000</v>
      </c>
      <c r="K7" s="11">
        <v>1863000000</v>
      </c>
      <c r="L7" s="11">
        <v>442100000</v>
      </c>
      <c r="M7" s="11">
        <v>266590000</v>
      </c>
      <c r="N7" s="11">
        <v>105010000</v>
      </c>
      <c r="O7" s="11">
        <v>649830000</v>
      </c>
      <c r="P7" s="11">
        <v>755990000</v>
      </c>
      <c r="Q7" s="11">
        <v>1504700000</v>
      </c>
      <c r="R7" s="11">
        <v>77427000</v>
      </c>
      <c r="S7" s="11">
        <v>468900000</v>
      </c>
      <c r="T7" s="11">
        <v>89752000</v>
      </c>
      <c r="U7" s="11">
        <v>529210000</v>
      </c>
      <c r="V7" s="11">
        <v>48001000</v>
      </c>
      <c r="W7" s="11">
        <v>925460000</v>
      </c>
      <c r="X7" s="11">
        <v>1501800000</v>
      </c>
      <c r="Y7" s="11">
        <v>196320000</v>
      </c>
      <c r="Z7" s="11">
        <v>96957000</v>
      </c>
      <c r="AA7" s="11">
        <v>48623000</v>
      </c>
      <c r="XFD7" s="11">
        <f>MAX(B7:XFC7)</f>
        <v>1863000000</v>
      </c>
    </row>
  </sheetData>
  <autoFilter ref="A1:C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AA1" sqref="AA1:AC7"/>
    </sheetView>
  </sheetViews>
  <sheetFormatPr defaultRowHeight="15" x14ac:dyDescent="0.25"/>
  <cols>
    <col min="2" max="5" width="9.42578125" bestFit="1" customWidth="1"/>
    <col min="6" max="6" width="9.28515625" bestFit="1" customWidth="1"/>
    <col min="7" max="7" width="10" bestFit="1" customWidth="1"/>
    <col min="8" max="11" width="9.28515625" bestFit="1" customWidth="1"/>
    <col min="12" max="12" width="14.28515625" customWidth="1"/>
    <col min="13" max="13" width="13.28515625" customWidth="1"/>
    <col min="14" max="14" width="13.7109375" customWidth="1"/>
    <col min="15" max="15" width="13" customWidth="1"/>
    <col min="16" max="16" width="12.7109375" customWidth="1"/>
    <col min="17" max="17" width="9.28515625" bestFit="1" customWidth="1"/>
    <col min="18" max="18" width="9.42578125" bestFit="1" customWidth="1"/>
    <col min="19" max="19" width="10.140625" bestFit="1" customWidth="1"/>
    <col min="20" max="20" width="9.42578125" bestFit="1" customWidth="1"/>
    <col min="21" max="21" width="9.42578125" style="18" bestFit="1" customWidth="1"/>
    <col min="22" max="29" width="9.42578125" bestFit="1" customWidth="1"/>
  </cols>
  <sheetData>
    <row r="1" spans="1:29" ht="60" x14ac:dyDescent="0.25">
      <c r="B1" s="5" t="s">
        <v>53</v>
      </c>
      <c r="C1" s="6" t="s">
        <v>54</v>
      </c>
      <c r="D1" s="5" t="s">
        <v>55</v>
      </c>
      <c r="E1" s="6" t="s">
        <v>56</v>
      </c>
      <c r="F1" s="5" t="s">
        <v>29</v>
      </c>
      <c r="G1" s="6" t="s">
        <v>30</v>
      </c>
      <c r="H1" s="5" t="s">
        <v>31</v>
      </c>
      <c r="I1" s="6" t="s">
        <v>32</v>
      </c>
      <c r="J1" s="5" t="s">
        <v>33</v>
      </c>
      <c r="K1" s="6" t="s">
        <v>34</v>
      </c>
      <c r="L1" s="5" t="s">
        <v>35</v>
      </c>
      <c r="M1" s="6" t="s">
        <v>36</v>
      </c>
      <c r="N1" s="5" t="s">
        <v>37</v>
      </c>
      <c r="O1" s="6" t="s">
        <v>38</v>
      </c>
      <c r="P1" s="5" t="s">
        <v>39</v>
      </c>
      <c r="Q1" s="6" t="s">
        <v>40</v>
      </c>
      <c r="R1" s="5" t="s">
        <v>41</v>
      </c>
      <c r="S1" s="6" t="s">
        <v>42</v>
      </c>
      <c r="T1" s="5" t="s">
        <v>43</v>
      </c>
      <c r="U1" s="30" t="s">
        <v>44</v>
      </c>
      <c r="V1" s="5" t="s">
        <v>45</v>
      </c>
      <c r="W1" s="6" t="s">
        <v>46</v>
      </c>
      <c r="X1" s="5" t="s">
        <v>47</v>
      </c>
      <c r="Y1" s="6" t="s">
        <v>48</v>
      </c>
      <c r="Z1" s="5" t="s">
        <v>49</v>
      </c>
      <c r="AA1" s="6" t="s">
        <v>50</v>
      </c>
      <c r="AB1" s="5" t="s">
        <v>51</v>
      </c>
      <c r="AC1" s="6" t="s">
        <v>52</v>
      </c>
    </row>
    <row r="2" spans="1:29" x14ac:dyDescent="0.25">
      <c r="A2" t="s">
        <v>26</v>
      </c>
      <c r="B2" s="7">
        <v>9.4865999999999993</v>
      </c>
      <c r="C2" s="8">
        <v>9.2596000000000007</v>
      </c>
      <c r="D2" s="7">
        <v>9.7297999999999991</v>
      </c>
      <c r="E2" s="8">
        <v>8.0320999999999998</v>
      </c>
      <c r="F2" s="7">
        <v>93.492000000000004</v>
      </c>
      <c r="G2" s="8">
        <v>57.111600000000003</v>
      </c>
      <c r="H2" s="7">
        <v>67.866799999999998</v>
      </c>
      <c r="I2" s="8">
        <v>86.343239999999994</v>
      </c>
      <c r="J2" s="7">
        <v>92.343400000000003</v>
      </c>
      <c r="K2" s="8">
        <v>88.434200000000004</v>
      </c>
      <c r="L2" s="7">
        <v>104.4533</v>
      </c>
      <c r="M2" s="8">
        <v>58.965400000000002</v>
      </c>
      <c r="N2" s="7">
        <v>56.543500000000002</v>
      </c>
      <c r="O2" s="8">
        <v>89.035300000000007</v>
      </c>
      <c r="P2" s="7">
        <v>40.350999999999999</v>
      </c>
      <c r="Q2" s="8">
        <v>86.309799999999996</v>
      </c>
      <c r="R2" s="7">
        <v>96.239400000000003</v>
      </c>
      <c r="S2" s="8">
        <v>85.4251</v>
      </c>
      <c r="T2" s="7">
        <v>6.6444000000000001</v>
      </c>
      <c r="U2" s="23">
        <v>148.92859999999999</v>
      </c>
      <c r="V2" s="7">
        <v>66.546700000000001</v>
      </c>
      <c r="W2" s="8">
        <v>68.805199999999999</v>
      </c>
      <c r="X2" s="7">
        <v>81.4589</v>
      </c>
      <c r="Y2" s="8">
        <v>105.443</v>
      </c>
      <c r="Z2" s="7">
        <v>89.34545</v>
      </c>
      <c r="AA2" s="8">
        <v>144.65430000000001</v>
      </c>
      <c r="AB2" s="7">
        <v>35.533000000000001</v>
      </c>
      <c r="AC2" s="8">
        <v>45.198599999999999</v>
      </c>
    </row>
    <row r="3" spans="1:29" x14ac:dyDescent="0.25">
      <c r="A3" t="s">
        <v>27</v>
      </c>
      <c r="B3" s="7">
        <v>3.7645</v>
      </c>
      <c r="C3" s="8">
        <v>10.0334</v>
      </c>
      <c r="D3" s="7">
        <v>3.4571000000000001</v>
      </c>
      <c r="E3" s="8">
        <v>13.625500000000001</v>
      </c>
      <c r="F3" s="7">
        <v>45.543999999999997</v>
      </c>
      <c r="G3" s="8">
        <v>42.877699999999997</v>
      </c>
      <c r="H3" s="7">
        <v>29.876200000000001</v>
      </c>
      <c r="I3" s="8">
        <v>47.343240000000002</v>
      </c>
      <c r="J3" s="7">
        <v>43.987870000000001</v>
      </c>
      <c r="K3" s="8">
        <v>61.34534</v>
      </c>
      <c r="L3" s="7">
        <v>46.345399999999998</v>
      </c>
      <c r="M3" s="27">
        <v>53.877650000000003</v>
      </c>
      <c r="N3" s="7">
        <v>31.413399999999999</v>
      </c>
      <c r="O3" s="8">
        <v>35.279699999999998</v>
      </c>
      <c r="P3" s="7">
        <v>29.4117</v>
      </c>
      <c r="Q3" s="8">
        <v>36.278799999999997</v>
      </c>
      <c r="R3" s="7">
        <v>20.895499999999998</v>
      </c>
      <c r="S3" s="8">
        <v>41.3508</v>
      </c>
      <c r="T3" s="7">
        <v>7.2321999999999997</v>
      </c>
      <c r="U3" s="23">
        <v>69.883099999999999</v>
      </c>
      <c r="V3" s="7">
        <v>36.840000000000003</v>
      </c>
      <c r="W3" s="8">
        <v>16.528099999999998</v>
      </c>
      <c r="X3" s="7">
        <v>17.9697</v>
      </c>
      <c r="Y3" s="8">
        <v>31.115100000000002</v>
      </c>
      <c r="Z3" s="7">
        <v>30.6433</v>
      </c>
      <c r="AA3" s="8">
        <v>69.454440000000005</v>
      </c>
      <c r="AB3" s="7">
        <v>15.445399999999999</v>
      </c>
      <c r="AC3" s="8">
        <v>11.545</v>
      </c>
    </row>
    <row r="4" spans="1:29" x14ac:dyDescent="0.25">
      <c r="A4" t="s">
        <v>28</v>
      </c>
      <c r="B4" s="9">
        <v>707</v>
      </c>
      <c r="C4" s="10">
        <v>727.5</v>
      </c>
      <c r="D4" s="9">
        <v>990.8</v>
      </c>
      <c r="E4" s="10">
        <v>1027</v>
      </c>
      <c r="F4" s="9">
        <v>21963</v>
      </c>
      <c r="G4" s="10">
        <v>13249.8</v>
      </c>
      <c r="H4" s="9">
        <v>13297.3</v>
      </c>
      <c r="I4" s="10">
        <v>27868</v>
      </c>
      <c r="J4" s="9">
        <v>27864.9</v>
      </c>
      <c r="K4" s="10">
        <v>34829</v>
      </c>
      <c r="L4" s="9">
        <v>30729</v>
      </c>
      <c r="M4" s="10">
        <v>13453.5</v>
      </c>
      <c r="N4" s="9">
        <v>10856.9</v>
      </c>
      <c r="O4" s="10">
        <v>30711.599999999999</v>
      </c>
      <c r="P4" s="9">
        <v>26919</v>
      </c>
      <c r="Q4" s="10">
        <v>13400.9</v>
      </c>
      <c r="R4" s="9">
        <v>23447</v>
      </c>
      <c r="S4" s="26">
        <v>30861</v>
      </c>
      <c r="T4" s="9">
        <v>24176</v>
      </c>
      <c r="U4" s="26">
        <v>40450</v>
      </c>
      <c r="V4" s="9">
        <v>28824</v>
      </c>
      <c r="W4" s="10">
        <v>24810</v>
      </c>
      <c r="X4" s="9">
        <v>20141</v>
      </c>
      <c r="Y4" s="10">
        <v>11671.2</v>
      </c>
      <c r="Z4" s="9">
        <v>22589.4</v>
      </c>
      <c r="AA4" s="10">
        <v>50989.4</v>
      </c>
      <c r="AB4" s="9">
        <v>3863.7</v>
      </c>
      <c r="AC4" s="10">
        <v>9554.5</v>
      </c>
    </row>
    <row r="5" spans="1:29" x14ac:dyDescent="0.25">
      <c r="A5" t="s">
        <v>86</v>
      </c>
      <c r="B5">
        <v>52.345700000000001</v>
      </c>
      <c r="C5">
        <v>51.882800000000003</v>
      </c>
      <c r="D5">
        <v>52.449199999999998</v>
      </c>
      <c r="E5">
        <v>52.238300000000002</v>
      </c>
      <c r="F5" s="18">
        <v>57.1113</v>
      </c>
      <c r="G5">
        <v>59.207000000000001</v>
      </c>
      <c r="H5">
        <v>57.898400000000002</v>
      </c>
      <c r="I5">
        <v>56.4131</v>
      </c>
      <c r="J5">
        <v>51.492199999999997</v>
      </c>
      <c r="K5">
        <v>53.130899999999997</v>
      </c>
      <c r="L5">
        <v>51.688499999999998</v>
      </c>
      <c r="M5">
        <v>51.877899999999997</v>
      </c>
      <c r="N5">
        <v>26.4131</v>
      </c>
      <c r="O5">
        <v>52.109400000000001</v>
      </c>
      <c r="P5">
        <v>52.319299999999998</v>
      </c>
      <c r="Q5">
        <v>26.4131</v>
      </c>
      <c r="R5" s="18">
        <v>57.1113</v>
      </c>
      <c r="S5" s="24">
        <v>59.207000000000001</v>
      </c>
      <c r="T5">
        <v>57.898400000000002</v>
      </c>
      <c r="U5" s="18">
        <v>56.4131</v>
      </c>
      <c r="V5">
        <v>51.492199999999997</v>
      </c>
      <c r="W5">
        <v>53.130899999999997</v>
      </c>
      <c r="X5">
        <v>51.688499999999998</v>
      </c>
      <c r="Y5">
        <v>52.5107</v>
      </c>
      <c r="Z5">
        <v>51.877899999999997</v>
      </c>
      <c r="AA5">
        <v>51.4131</v>
      </c>
      <c r="AB5">
        <v>52.109400000000001</v>
      </c>
      <c r="AC5">
        <v>51.973599999999998</v>
      </c>
    </row>
    <row r="6" spans="1:29" x14ac:dyDescent="0.25">
      <c r="A6" t="s">
        <v>85</v>
      </c>
      <c r="B6">
        <v>7.4154999999999998</v>
      </c>
      <c r="C6">
        <v>25.0321</v>
      </c>
      <c r="D6">
        <v>6.4747000000000003</v>
      </c>
      <c r="E6">
        <v>24.93</v>
      </c>
      <c r="F6">
        <v>24.063700000000001</v>
      </c>
      <c r="G6">
        <v>16.623899999999999</v>
      </c>
      <c r="H6">
        <v>10.1898</v>
      </c>
      <c r="I6" s="17">
        <v>1787.1</v>
      </c>
      <c r="J6">
        <v>214.87870000000001</v>
      </c>
      <c r="K6">
        <v>19.701799999999999</v>
      </c>
      <c r="L6">
        <v>43.806899999999999</v>
      </c>
      <c r="M6">
        <v>161.61920000000001</v>
      </c>
      <c r="N6">
        <v>308.29880000000003</v>
      </c>
      <c r="O6">
        <v>308.53989999999999</v>
      </c>
      <c r="P6">
        <v>213.05019999999999</v>
      </c>
      <c r="Q6" s="17">
        <v>1787.1</v>
      </c>
      <c r="R6">
        <v>24.063700000000001</v>
      </c>
      <c r="S6">
        <v>16.623899999999999</v>
      </c>
      <c r="T6">
        <v>10.1898</v>
      </c>
      <c r="U6" s="18">
        <v>387.1</v>
      </c>
      <c r="V6">
        <v>214.87870000000001</v>
      </c>
      <c r="W6">
        <v>19.701799999999999</v>
      </c>
      <c r="X6">
        <v>43.806899999999999</v>
      </c>
      <c r="Y6">
        <v>277.15879999999999</v>
      </c>
      <c r="Z6">
        <v>161.61920000000001</v>
      </c>
      <c r="AA6">
        <v>308.29880000000003</v>
      </c>
      <c r="AB6">
        <v>308.53989999999999</v>
      </c>
      <c r="AC6">
        <v>25.156199999999998</v>
      </c>
    </row>
    <row r="7" spans="1:29" s="18" customFormat="1" x14ac:dyDescent="0.25">
      <c r="A7" s="18" t="s">
        <v>87</v>
      </c>
      <c r="B7" s="18">
        <v>2709800</v>
      </c>
      <c r="C7" s="18">
        <v>17678000</v>
      </c>
      <c r="D7" s="18">
        <v>754550</v>
      </c>
      <c r="E7" s="18">
        <v>21201000</v>
      </c>
      <c r="F7" s="18">
        <v>45449000</v>
      </c>
      <c r="G7" s="18">
        <v>151580000</v>
      </c>
      <c r="H7" s="18">
        <v>3144400</v>
      </c>
      <c r="I7" s="18">
        <v>6135300</v>
      </c>
      <c r="J7" s="18">
        <v>5750900</v>
      </c>
      <c r="K7" s="18">
        <v>45314000</v>
      </c>
      <c r="L7" s="18">
        <v>50514000</v>
      </c>
      <c r="M7" s="18">
        <v>64379000</v>
      </c>
      <c r="N7" s="18">
        <v>68838000</v>
      </c>
      <c r="O7" s="18">
        <v>9111900</v>
      </c>
      <c r="P7" s="18">
        <v>5601800</v>
      </c>
      <c r="Q7" s="18">
        <v>6135300</v>
      </c>
      <c r="R7" s="18">
        <v>45449000</v>
      </c>
      <c r="S7" s="18">
        <v>151580000</v>
      </c>
      <c r="T7" s="18">
        <v>3144400</v>
      </c>
      <c r="U7" s="18">
        <v>3135300</v>
      </c>
      <c r="V7" s="18">
        <v>5750900</v>
      </c>
      <c r="W7" s="18">
        <v>45314000</v>
      </c>
      <c r="X7" s="18">
        <v>50514000</v>
      </c>
      <c r="Y7" s="18">
        <v>57305000</v>
      </c>
      <c r="Z7" s="18">
        <v>64379000</v>
      </c>
      <c r="AA7" s="18">
        <v>68838000</v>
      </c>
      <c r="AB7" s="18">
        <v>9111900</v>
      </c>
      <c r="AC7" s="18">
        <v>37298000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AA1" sqref="AA1:AC7"/>
    </sheetView>
  </sheetViews>
  <sheetFormatPr defaultRowHeight="15" x14ac:dyDescent="0.25"/>
  <cols>
    <col min="2" max="2" width="12.140625" customWidth="1"/>
    <col min="3" max="5" width="9.28515625" bestFit="1" customWidth="1"/>
    <col min="6" max="9" width="10" bestFit="1" customWidth="1"/>
    <col min="10" max="11" width="9.28515625" bestFit="1" customWidth="1"/>
    <col min="12" max="14" width="10" bestFit="1" customWidth="1"/>
    <col min="15" max="16" width="9.28515625" bestFit="1" customWidth="1"/>
    <col min="17" max="17" width="10" bestFit="1" customWidth="1"/>
    <col min="18" max="18" width="9.28515625" bestFit="1" customWidth="1"/>
    <col min="19" max="19" width="10" bestFit="1" customWidth="1"/>
    <col min="20" max="20" width="9.28515625" bestFit="1" customWidth="1"/>
    <col min="21" max="21" width="10" bestFit="1" customWidth="1"/>
    <col min="22" max="24" width="9.28515625" bestFit="1" customWidth="1"/>
    <col min="25" max="26" width="10" bestFit="1" customWidth="1"/>
    <col min="27" max="29" width="9.28515625" bestFit="1" customWidth="1"/>
  </cols>
  <sheetData>
    <row r="1" spans="1:29" ht="45" x14ac:dyDescent="0.25">
      <c r="B1" s="5" t="s">
        <v>81</v>
      </c>
      <c r="C1" s="6" t="s">
        <v>82</v>
      </c>
      <c r="D1" s="5" t="s">
        <v>83</v>
      </c>
      <c r="E1" s="6" t="s">
        <v>84</v>
      </c>
      <c r="F1" s="5" t="s">
        <v>57</v>
      </c>
      <c r="G1" s="6" t="s">
        <v>58</v>
      </c>
      <c r="H1" s="5" t="s">
        <v>59</v>
      </c>
      <c r="I1" s="6" t="s">
        <v>60</v>
      </c>
      <c r="J1" s="5" t="s">
        <v>61</v>
      </c>
      <c r="K1" s="6" t="s">
        <v>62</v>
      </c>
      <c r="L1" s="5" t="s">
        <v>63</v>
      </c>
      <c r="M1" s="6" t="s">
        <v>64</v>
      </c>
      <c r="N1" s="5" t="s">
        <v>65</v>
      </c>
      <c r="O1" s="6" t="s">
        <v>66</v>
      </c>
      <c r="P1" s="5" t="s">
        <v>67</v>
      </c>
      <c r="Q1" s="6" t="s">
        <v>68</v>
      </c>
      <c r="R1" s="5" t="s">
        <v>69</v>
      </c>
      <c r="S1" s="6" t="s">
        <v>70</v>
      </c>
      <c r="T1" s="5" t="s">
        <v>71</v>
      </c>
      <c r="U1" s="6" t="s">
        <v>72</v>
      </c>
      <c r="V1" s="5" t="s">
        <v>73</v>
      </c>
      <c r="W1" s="6" t="s">
        <v>74</v>
      </c>
      <c r="X1" s="5" t="s">
        <v>75</v>
      </c>
      <c r="Y1" s="6" t="s">
        <v>76</v>
      </c>
      <c r="Z1" s="5" t="s">
        <v>77</v>
      </c>
      <c r="AA1" s="6" t="s">
        <v>78</v>
      </c>
      <c r="AB1" s="5" t="s">
        <v>79</v>
      </c>
      <c r="AC1" s="6" t="s">
        <v>80</v>
      </c>
    </row>
    <row r="2" spans="1:29" x14ac:dyDescent="0.25">
      <c r="A2" t="s">
        <v>26</v>
      </c>
      <c r="B2" s="1">
        <v>15.682499999999999</v>
      </c>
      <c r="C2" s="2">
        <v>12.0588</v>
      </c>
      <c r="D2" s="1">
        <v>10.9514</v>
      </c>
      <c r="E2" s="2">
        <v>9.2066999999999997</v>
      </c>
      <c r="F2" s="1">
        <v>94.531999999999996</v>
      </c>
      <c r="G2" s="2">
        <v>96.354399999999998</v>
      </c>
      <c r="H2" s="1">
        <v>64.179599999999994</v>
      </c>
      <c r="I2" s="2">
        <v>111.29640000000001</v>
      </c>
      <c r="J2" s="1">
        <v>110.6028</v>
      </c>
      <c r="K2" s="2">
        <v>61.912599999999998</v>
      </c>
      <c r="L2" s="1">
        <v>92.260599999999997</v>
      </c>
      <c r="M2" s="2">
        <v>118.431</v>
      </c>
      <c r="N2" s="1">
        <v>89.096800000000002</v>
      </c>
      <c r="O2" s="2">
        <v>130.7876</v>
      </c>
      <c r="P2" s="1">
        <v>84.986999999999995</v>
      </c>
      <c r="Q2" s="2">
        <v>72.506200000000007</v>
      </c>
      <c r="R2" s="1">
        <v>62.624200000000002</v>
      </c>
      <c r="S2" s="2">
        <v>105.9421</v>
      </c>
      <c r="T2" s="1">
        <v>50.661200000000001</v>
      </c>
      <c r="U2" s="2">
        <v>130.86359999999999</v>
      </c>
      <c r="V2" s="1">
        <v>82.396900000000002</v>
      </c>
      <c r="W2" s="2">
        <v>49.141100000000002</v>
      </c>
      <c r="X2" s="1">
        <v>15.261200000000001</v>
      </c>
      <c r="Y2" s="2">
        <v>94.426299999999998</v>
      </c>
      <c r="Z2" s="1">
        <v>45.741599999999998</v>
      </c>
      <c r="AA2" s="21">
        <v>131.2328</v>
      </c>
      <c r="AB2" s="1">
        <v>15.0395</v>
      </c>
      <c r="AC2" s="2">
        <v>26.5535</v>
      </c>
    </row>
    <row r="3" spans="1:29" x14ac:dyDescent="0.25">
      <c r="A3" t="s">
        <v>27</v>
      </c>
      <c r="B3" s="1">
        <v>6.9622000000000002</v>
      </c>
      <c r="C3" s="2">
        <v>6.0609999999999999</v>
      </c>
      <c r="D3" s="1">
        <v>5.9657999999999998</v>
      </c>
      <c r="E3" s="2">
        <v>5.4782999999999999</v>
      </c>
      <c r="F3" s="1">
        <v>33.125100000000003</v>
      </c>
      <c r="G3" s="2">
        <v>25.316400000000002</v>
      </c>
      <c r="H3" s="1">
        <v>15.705</v>
      </c>
      <c r="I3" s="2">
        <v>48.907499999999999</v>
      </c>
      <c r="J3" s="1">
        <v>35.092500000000001</v>
      </c>
      <c r="K3" s="2">
        <v>13.501300000000001</v>
      </c>
      <c r="L3" s="1">
        <v>32.565399999999997</v>
      </c>
      <c r="M3" s="2">
        <v>44.288699999999999</v>
      </c>
      <c r="N3" s="1">
        <v>22.8233</v>
      </c>
      <c r="O3" s="21">
        <v>101.536</v>
      </c>
      <c r="P3" s="1">
        <v>42.146299999999997</v>
      </c>
      <c r="Q3" s="2">
        <v>23.615200000000002</v>
      </c>
      <c r="R3" s="1">
        <v>11.262</v>
      </c>
      <c r="S3" s="2">
        <v>37.100499999999997</v>
      </c>
      <c r="T3" s="1">
        <v>8.4669000000000008</v>
      </c>
      <c r="U3" s="2">
        <v>97.366200000000006</v>
      </c>
      <c r="V3" s="1">
        <v>32.890099999999997</v>
      </c>
      <c r="W3" s="2">
        <v>10.0747</v>
      </c>
      <c r="X3" s="1">
        <v>3.4657</v>
      </c>
      <c r="Y3" s="2">
        <v>27.2653</v>
      </c>
      <c r="Z3" s="1">
        <v>11.141500000000001</v>
      </c>
      <c r="AA3" s="2">
        <v>99.011899999999997</v>
      </c>
      <c r="AB3" s="1">
        <v>9.9097000000000008</v>
      </c>
      <c r="AC3" s="2">
        <v>5.2840999999999996</v>
      </c>
    </row>
    <row r="4" spans="1:29" x14ac:dyDescent="0.25">
      <c r="A4" t="s">
        <v>28</v>
      </c>
      <c r="B4" s="3">
        <v>301.9676</v>
      </c>
      <c r="C4" s="4">
        <v>291.18259999999998</v>
      </c>
      <c r="D4" s="3">
        <v>303.40870000000001</v>
      </c>
      <c r="E4" s="4">
        <v>253.87270000000001</v>
      </c>
      <c r="F4" s="3">
        <v>1121.9000000000001</v>
      </c>
      <c r="G4" s="4">
        <v>1134.3</v>
      </c>
      <c r="H4" s="3">
        <v>1033.8</v>
      </c>
      <c r="I4" s="4">
        <v>1297.0999999999999</v>
      </c>
      <c r="J4" s="3">
        <v>1154.4000000000001</v>
      </c>
      <c r="K4" s="4">
        <v>1101.5</v>
      </c>
      <c r="L4" s="3">
        <v>705.81</v>
      </c>
      <c r="M4" s="4">
        <v>1018.6</v>
      </c>
      <c r="N4" s="3">
        <v>709.38229999999999</v>
      </c>
      <c r="O4" s="4">
        <v>999.3</v>
      </c>
      <c r="P4" s="3">
        <v>989.42660000000001</v>
      </c>
      <c r="Q4" s="4">
        <v>869.26239999999996</v>
      </c>
      <c r="R4" s="3">
        <v>779.86630000000002</v>
      </c>
      <c r="S4" s="4">
        <v>1025.7</v>
      </c>
      <c r="T4" s="3">
        <v>812.54219999999998</v>
      </c>
      <c r="U4" s="4">
        <v>1138.7</v>
      </c>
      <c r="V4" s="3">
        <v>1033.5</v>
      </c>
      <c r="W4" s="4">
        <v>984.83370000000002</v>
      </c>
      <c r="X4" s="3">
        <v>908.56880000000001</v>
      </c>
      <c r="Y4" s="4">
        <v>1045.2</v>
      </c>
      <c r="Z4" s="3">
        <v>922.35199999999998</v>
      </c>
      <c r="AA4" s="25">
        <v>1222</v>
      </c>
      <c r="AB4" s="3">
        <v>1213.5</v>
      </c>
      <c r="AC4" s="4">
        <v>1024</v>
      </c>
    </row>
    <row r="5" spans="1:29" x14ac:dyDescent="0.25">
      <c r="A5" t="s">
        <v>86</v>
      </c>
      <c r="B5">
        <v>66.765600000000006</v>
      </c>
      <c r="C5">
        <v>69.117199999999997</v>
      </c>
      <c r="D5">
        <v>94.25</v>
      </c>
      <c r="E5" s="24">
        <v>109.54689999999999</v>
      </c>
      <c r="F5">
        <v>97.765600000000006</v>
      </c>
      <c r="G5">
        <v>95.652299999999997</v>
      </c>
      <c r="H5">
        <v>96.628900000000002</v>
      </c>
      <c r="I5">
        <v>94.523399999999995</v>
      </c>
      <c r="J5">
        <v>96.101600000000005</v>
      </c>
      <c r="K5">
        <v>95.695300000000003</v>
      </c>
      <c r="L5">
        <v>86.199200000000005</v>
      </c>
      <c r="M5">
        <v>90.003900000000002</v>
      </c>
      <c r="N5">
        <v>85.230500000000006</v>
      </c>
      <c r="O5">
        <v>82.691400000000002</v>
      </c>
      <c r="P5">
        <v>87.793000000000006</v>
      </c>
      <c r="Q5">
        <v>80.738299999999995</v>
      </c>
      <c r="R5">
        <v>92.953100000000006</v>
      </c>
      <c r="S5">
        <v>98.816400000000002</v>
      </c>
      <c r="T5">
        <v>95.625</v>
      </c>
      <c r="U5">
        <v>99.355500000000006</v>
      </c>
      <c r="V5">
        <v>99.117199999999997</v>
      </c>
      <c r="W5">
        <v>93.660200000000003</v>
      </c>
      <c r="X5">
        <v>99.535200000000003</v>
      </c>
      <c r="Y5">
        <v>99.296899999999994</v>
      </c>
      <c r="Z5">
        <v>99.8125</v>
      </c>
      <c r="AA5">
        <v>89.355500000000006</v>
      </c>
      <c r="AB5">
        <v>95.484399999999994</v>
      </c>
      <c r="AC5">
        <v>98.578100000000006</v>
      </c>
    </row>
    <row r="6" spans="1:29" s="18" customFormat="1" x14ac:dyDescent="0.25">
      <c r="A6" s="18" t="s">
        <v>85</v>
      </c>
      <c r="B6" s="18">
        <v>3.8148</v>
      </c>
      <c r="C6" s="18">
        <v>27.229199999999999</v>
      </c>
      <c r="D6" s="18">
        <v>13.454000000000001</v>
      </c>
      <c r="E6" s="18">
        <v>16.571200000000001</v>
      </c>
      <c r="F6" s="18">
        <v>148.1146</v>
      </c>
      <c r="G6" s="18">
        <v>135.23830000000001</v>
      </c>
      <c r="H6" s="18">
        <v>55.289900000000003</v>
      </c>
      <c r="I6" s="18">
        <v>381.59739999999999</v>
      </c>
      <c r="J6" s="18">
        <v>287.11450000000002</v>
      </c>
      <c r="K6" s="18">
        <v>20.744299999999999</v>
      </c>
      <c r="L6" s="18">
        <v>51.295999999999999</v>
      </c>
      <c r="M6" s="18">
        <v>209.20410000000001</v>
      </c>
      <c r="N6" s="19">
        <v>26.476099999999999</v>
      </c>
      <c r="O6" s="18">
        <v>3196.9</v>
      </c>
      <c r="P6" s="18">
        <v>343.37180000000001</v>
      </c>
      <c r="Q6" s="18">
        <v>19.533100000000001</v>
      </c>
      <c r="R6" s="18">
        <v>14.3209</v>
      </c>
      <c r="S6" s="18">
        <v>11.020899999999999</v>
      </c>
      <c r="T6" s="18">
        <v>23.5764</v>
      </c>
      <c r="U6" s="18">
        <v>4393.8</v>
      </c>
      <c r="V6" s="18">
        <v>196.11269999999999</v>
      </c>
      <c r="W6" s="18">
        <v>12.2704</v>
      </c>
      <c r="X6" s="18">
        <v>13.4209</v>
      </c>
      <c r="Y6" s="18">
        <v>133.53559999999999</v>
      </c>
      <c r="Z6" s="18">
        <v>28.4069</v>
      </c>
      <c r="AA6" s="18">
        <v>2039.9</v>
      </c>
      <c r="AB6" s="18">
        <v>22.3505</v>
      </c>
      <c r="AC6" s="18">
        <v>13.5044</v>
      </c>
    </row>
    <row r="7" spans="1:29" s="18" customFormat="1" x14ac:dyDescent="0.25">
      <c r="A7" s="18" t="s">
        <v>87</v>
      </c>
      <c r="B7" s="18">
        <v>37651000</v>
      </c>
      <c r="C7" s="18">
        <v>25414000</v>
      </c>
      <c r="D7" s="18">
        <v>16747000</v>
      </c>
      <c r="E7" s="18">
        <v>15415000</v>
      </c>
      <c r="F7" s="18">
        <v>611050000</v>
      </c>
      <c r="G7" s="18">
        <v>786600000</v>
      </c>
      <c r="H7" s="18">
        <v>404890000</v>
      </c>
      <c r="I7" s="18">
        <v>543040000</v>
      </c>
      <c r="J7" s="18">
        <v>2518200</v>
      </c>
      <c r="K7" s="18">
        <v>26218000</v>
      </c>
      <c r="L7" s="18">
        <v>322930000</v>
      </c>
      <c r="M7" s="18">
        <v>792760000</v>
      </c>
      <c r="N7" s="18">
        <v>306680000</v>
      </c>
      <c r="O7" s="18">
        <v>90333000</v>
      </c>
      <c r="P7" s="18">
        <v>33919000</v>
      </c>
      <c r="Q7" s="18">
        <v>122120000</v>
      </c>
      <c r="R7" s="18">
        <v>12477000</v>
      </c>
      <c r="S7" s="18">
        <v>942420000</v>
      </c>
      <c r="T7" s="18">
        <v>52949000</v>
      </c>
      <c r="U7" s="18">
        <v>203650000</v>
      </c>
      <c r="V7" s="18">
        <v>97137000</v>
      </c>
      <c r="W7" s="18">
        <v>5193800</v>
      </c>
      <c r="X7" s="18">
        <v>160290</v>
      </c>
      <c r="Y7" s="18">
        <v>910890000</v>
      </c>
      <c r="Z7" s="18">
        <v>222290000</v>
      </c>
      <c r="AA7" s="18">
        <v>51137000</v>
      </c>
      <c r="AB7" s="18">
        <v>46511000</v>
      </c>
      <c r="AC7" s="18">
        <v>1009600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Id="1" sqref="A4:XFD4 A1:XFD1"/>
    </sheetView>
  </sheetViews>
  <sheetFormatPr defaultRowHeight="15" x14ac:dyDescent="0.25"/>
  <sheetData>
    <row r="1" spans="1:8" x14ac:dyDescent="0.25">
      <c r="B1" t="s">
        <v>88</v>
      </c>
      <c r="C1" t="s">
        <v>89</v>
      </c>
      <c r="D1" t="s">
        <v>90</v>
      </c>
      <c r="E1" t="s">
        <v>91</v>
      </c>
      <c r="F1" t="s">
        <v>95</v>
      </c>
      <c r="G1" t="s">
        <v>96</v>
      </c>
      <c r="H1" t="s">
        <v>97</v>
      </c>
    </row>
    <row r="2" spans="1:8" x14ac:dyDescent="0.25">
      <c r="A2" t="s">
        <v>92</v>
      </c>
      <c r="B2">
        <v>7</v>
      </c>
      <c r="C2">
        <v>8</v>
      </c>
      <c r="D2">
        <v>3</v>
      </c>
      <c r="E2">
        <v>1</v>
      </c>
      <c r="F2">
        <v>0</v>
      </c>
      <c r="G2">
        <v>1</v>
      </c>
      <c r="H2">
        <v>0</v>
      </c>
    </row>
    <row r="3" spans="1:8" x14ac:dyDescent="0.25">
      <c r="A3" t="s">
        <v>93</v>
      </c>
      <c r="B3">
        <v>6</v>
      </c>
      <c r="C3">
        <v>6</v>
      </c>
      <c r="D3">
        <v>1</v>
      </c>
      <c r="E3">
        <v>2</v>
      </c>
      <c r="F3">
        <v>5</v>
      </c>
      <c r="G3">
        <v>0</v>
      </c>
      <c r="H3">
        <v>0</v>
      </c>
    </row>
    <row r="4" spans="1:8" x14ac:dyDescent="0.25">
      <c r="A4" t="s">
        <v>94</v>
      </c>
      <c r="B4">
        <v>7</v>
      </c>
      <c r="C4">
        <v>6</v>
      </c>
      <c r="D4">
        <v>2</v>
      </c>
      <c r="E4">
        <v>0</v>
      </c>
      <c r="F4">
        <v>4</v>
      </c>
      <c r="G4">
        <v>0</v>
      </c>
      <c r="H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4" sqref="I4"/>
    </sheetView>
  </sheetViews>
  <sheetFormatPr defaultRowHeight="15" x14ac:dyDescent="0.25"/>
  <cols>
    <col min="2" max="2" width="17.7109375" customWidth="1"/>
    <col min="3" max="3" width="19.85546875" customWidth="1"/>
    <col min="4" max="4" width="17" customWidth="1"/>
    <col min="5" max="5" width="15.5703125" customWidth="1"/>
    <col min="6" max="6" width="16.140625" customWidth="1"/>
  </cols>
  <sheetData>
    <row r="1" spans="1:13" ht="30" x14ac:dyDescent="0.25">
      <c r="A1" s="12"/>
      <c r="B1" s="15" t="s">
        <v>15</v>
      </c>
      <c r="C1" s="14" t="s">
        <v>16</v>
      </c>
      <c r="D1" s="15" t="s">
        <v>21</v>
      </c>
      <c r="E1" s="14" t="s">
        <v>22</v>
      </c>
      <c r="F1" s="30" t="s">
        <v>44</v>
      </c>
      <c r="G1" s="5" t="s">
        <v>45</v>
      </c>
      <c r="H1" s="6" t="s">
        <v>50</v>
      </c>
      <c r="I1" s="5" t="s">
        <v>51</v>
      </c>
      <c r="J1" s="6" t="s">
        <v>72</v>
      </c>
      <c r="K1" s="5" t="s">
        <v>73</v>
      </c>
      <c r="L1" s="6" t="s">
        <v>78</v>
      </c>
      <c r="M1" s="5" t="s">
        <v>79</v>
      </c>
    </row>
    <row r="2" spans="1:13" x14ac:dyDescent="0.25">
      <c r="A2" s="12" t="s">
        <v>26</v>
      </c>
      <c r="B2" s="2">
        <v>99.006200000000007</v>
      </c>
      <c r="C2" s="1">
        <v>53.583500000000001</v>
      </c>
      <c r="D2" s="2">
        <v>92.642899999999997</v>
      </c>
      <c r="E2" s="1">
        <v>53.0291</v>
      </c>
      <c r="F2" s="23">
        <v>148.92859999999999</v>
      </c>
      <c r="G2" s="7">
        <v>66.546700000000001</v>
      </c>
      <c r="H2" s="8">
        <v>144.65430000000001</v>
      </c>
      <c r="I2" s="7">
        <v>35.533000000000001</v>
      </c>
      <c r="J2" s="2">
        <v>130.86359999999999</v>
      </c>
      <c r="K2" s="1">
        <v>82.396900000000002</v>
      </c>
      <c r="L2" s="21">
        <v>131.2328</v>
      </c>
      <c r="M2" s="1">
        <v>15.0395</v>
      </c>
    </row>
    <row r="3" spans="1:13" x14ac:dyDescent="0.25">
      <c r="A3" s="12" t="s">
        <v>27</v>
      </c>
      <c r="B3" s="2">
        <v>55.677300000000002</v>
      </c>
      <c r="C3" s="1">
        <v>39.384599999999999</v>
      </c>
      <c r="D3" s="2">
        <v>59.743899999999996</v>
      </c>
      <c r="E3" s="1">
        <v>41.402700000000003</v>
      </c>
      <c r="F3" s="23">
        <v>69.883099999999999</v>
      </c>
      <c r="G3" s="7">
        <v>36.840000000000003</v>
      </c>
      <c r="H3" s="8">
        <v>69.454440000000005</v>
      </c>
      <c r="I3" s="7">
        <v>15.445399999999999</v>
      </c>
      <c r="J3" s="2">
        <v>97.366200000000006</v>
      </c>
      <c r="K3" s="1">
        <v>32.890099999999997</v>
      </c>
      <c r="L3" s="2">
        <v>99.011899999999997</v>
      </c>
      <c r="M3" s="1">
        <v>9.9097000000000008</v>
      </c>
    </row>
    <row r="4" spans="1:13" x14ac:dyDescent="0.25">
      <c r="A4" s="12" t="s">
        <v>28</v>
      </c>
      <c r="B4" s="25">
        <v>1829</v>
      </c>
      <c r="C4" s="3">
        <v>1480.8</v>
      </c>
      <c r="D4" s="4">
        <v>1800.3</v>
      </c>
      <c r="E4" s="28">
        <v>1823.7</v>
      </c>
      <c r="F4" s="26">
        <v>4450</v>
      </c>
      <c r="G4" s="9">
        <v>28824</v>
      </c>
      <c r="H4" s="10">
        <v>5989.4</v>
      </c>
      <c r="I4" s="9">
        <v>3863.7</v>
      </c>
      <c r="J4" s="4">
        <v>1138.7</v>
      </c>
      <c r="K4" s="3">
        <v>1033.5</v>
      </c>
      <c r="L4" s="25">
        <v>1222</v>
      </c>
      <c r="M4" s="3">
        <v>1213.5</v>
      </c>
    </row>
    <row r="5" spans="1:13" x14ac:dyDescent="0.25">
      <c r="A5" s="12" t="s">
        <v>86</v>
      </c>
      <c r="B5" s="16">
        <v>100.6523</v>
      </c>
      <c r="C5" s="16">
        <v>100.23050000000001</v>
      </c>
      <c r="D5" s="16">
        <v>90.410200000000003</v>
      </c>
      <c r="E5" s="16">
        <v>90.058599999999998</v>
      </c>
      <c r="F5" s="18">
        <v>56.4131</v>
      </c>
      <c r="G5">
        <v>51.492199999999997</v>
      </c>
      <c r="H5">
        <v>51.4131</v>
      </c>
      <c r="I5">
        <v>52.109400000000001</v>
      </c>
      <c r="J5">
        <v>99.355500000000006</v>
      </c>
      <c r="K5">
        <v>99.117199999999997</v>
      </c>
      <c r="L5">
        <v>89.355500000000006</v>
      </c>
      <c r="M5">
        <v>95.484399999999994</v>
      </c>
    </row>
    <row r="6" spans="1:13" x14ac:dyDescent="0.25">
      <c r="A6" s="12" t="s">
        <v>85</v>
      </c>
      <c r="B6" s="16">
        <v>274.7645</v>
      </c>
      <c r="C6" s="16">
        <v>322.33240000000001</v>
      </c>
      <c r="D6" s="16">
        <v>61.433199999999999</v>
      </c>
      <c r="E6" s="16">
        <v>21.0806</v>
      </c>
      <c r="F6" s="18">
        <v>387.1</v>
      </c>
      <c r="G6">
        <v>214.87870000000001</v>
      </c>
      <c r="H6">
        <v>308.29880000000003</v>
      </c>
      <c r="I6">
        <v>308.53989999999999</v>
      </c>
      <c r="J6" s="18">
        <v>4393.8</v>
      </c>
      <c r="K6" s="18">
        <v>196.11269999999999</v>
      </c>
      <c r="L6" s="18">
        <v>2039.9</v>
      </c>
      <c r="M6" s="18">
        <v>22.3505</v>
      </c>
    </row>
    <row r="7" spans="1:13" x14ac:dyDescent="0.25">
      <c r="A7" s="13" t="s">
        <v>87</v>
      </c>
      <c r="B7" s="11">
        <v>468900000</v>
      </c>
      <c r="C7" s="11">
        <v>89752000</v>
      </c>
      <c r="D7" s="11">
        <v>196320000</v>
      </c>
      <c r="E7" s="11">
        <v>96957000</v>
      </c>
      <c r="F7" s="18">
        <v>3135300</v>
      </c>
      <c r="G7" s="18">
        <v>5750900</v>
      </c>
      <c r="H7" s="18">
        <v>68838000</v>
      </c>
      <c r="I7" s="18">
        <v>9111900</v>
      </c>
      <c r="J7" s="18">
        <v>203650000</v>
      </c>
      <c r="K7" s="18">
        <v>97137000</v>
      </c>
      <c r="L7" s="18">
        <v>51137000</v>
      </c>
      <c r="M7" s="18">
        <v>46511000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Sheet7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</dc:creator>
  <cp:lastModifiedBy>Usama</cp:lastModifiedBy>
  <dcterms:created xsi:type="dcterms:W3CDTF">2014-01-07T16:21:50Z</dcterms:created>
  <dcterms:modified xsi:type="dcterms:W3CDTF">2014-09-12T07:50:14Z</dcterms:modified>
</cp:coreProperties>
</file>