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WIT\Downloads\"/>
    </mc:Choice>
  </mc:AlternateContent>
  <xr:revisionPtr revIDLastSave="0" documentId="13_ncr:1_{1C0A394B-CB8A-485E-B617-A72AAA43424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보안설정 점검표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" l="1"/>
  <c r="E16" i="1"/>
</calcChain>
</file>

<file path=xl/sharedStrings.xml><?xml version="1.0" encoding="utf-8"?>
<sst xmlns="http://schemas.openxmlformats.org/spreadsheetml/2006/main" count="43" uniqueCount="34">
  <si>
    <t>AWS 보안설정 점검표</t>
  </si>
  <si>
    <t>교육생 이름</t>
  </si>
  <si>
    <t>실습일</t>
  </si>
  <si>
    <t>EC2 인스턴스명</t>
  </si>
  <si>
    <t>번호</t>
  </si>
  <si>
    <t>점검 항목</t>
  </si>
  <si>
    <t>안전한 기준</t>
  </si>
  <si>
    <t>교육생 확인 내용</t>
  </si>
  <si>
    <t>판정</t>
  </si>
  <si>
    <t>증빙 파일명</t>
  </si>
  <si>
    <t>비고/개선사항</t>
  </si>
  <si>
    <t>IAM 사용자 로그인</t>
  </si>
  <si>
    <t>루트 계정이 아닌 IAM 사용자 사용</t>
  </si>
  <si>
    <t>미점검</t>
  </si>
  <si>
    <t>MFA 적용 확인</t>
  </si>
  <si>
    <t>MFA 등록 및 인증 사용</t>
  </si>
  <si>
    <t>SSH 22번 포트</t>
  </si>
  <si>
    <t>내 IP/32만 허용</t>
  </si>
  <si>
    <t>HTTP 80번 포트</t>
  </si>
  <si>
    <t>웹 접속을 위해 허용</t>
  </si>
  <si>
    <t>불필요한 인바운드 포트</t>
  </si>
  <si>
    <t>불필요한 포트 없음</t>
  </si>
  <si>
    <t>EC2 상태 검사</t>
  </si>
  <si>
    <t>2/2 검사 통과</t>
  </si>
  <si>
    <t>S3 퍼블릭 액세스 차단</t>
  </si>
  <si>
    <t>S3 기본 암호화</t>
  </si>
  <si>
    <t>서버 측 암호화 활성화</t>
  </si>
  <si>
    <t>공개 액세스 키 노출</t>
  </si>
  <si>
    <t>화면 또는 문서에 키가 노출되지 않음</t>
  </si>
  <si>
    <t>실습 종료 후 자원 정리</t>
  </si>
  <si>
    <t>EC2 종료 및 불필요한 자원 삭제</t>
  </si>
  <si>
    <t>최종 판정</t>
  </si>
  <si>
    <t>적합 개수</t>
  </si>
  <si>
    <r>
      <t>4</t>
    </r>
    <r>
      <rPr>
        <sz val="11"/>
        <rFont val="맑은 고딕"/>
        <family val="3"/>
        <charset val="129"/>
      </rPr>
      <t>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차단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항목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모두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활성화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</si>
</sst>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17365D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E8F8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2" fillId="3" borderId="0" xfId="1" applyFont="1" applyFill="1"/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2" fillId="5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/>
    <xf numFmtId="0" fontId="2" fillId="5" borderId="0" xfId="1" applyFont="1" applyFill="1" applyAlignment="1">
      <alignment horizontal="center"/>
    </xf>
  </cellXfs>
  <cellStyles count="2">
    <cellStyle name="Normal" xfId="1" xr:uid="{00000000-0005-0000-0000-000000000000}"/>
    <cellStyle name="표준" xfId="0" builtinId="0"/>
  </cellStyles>
  <dxfs count="3">
    <dxf>
      <font>
        <color rgb="FF7D6608"/>
      </font>
      <fill>
        <patternFill patternType="solid">
          <bgColor rgb="FFFCF3CF"/>
        </patternFill>
      </fill>
    </dxf>
    <dxf>
      <font>
        <b/>
        <color rgb="FF922B21"/>
      </font>
      <fill>
        <patternFill patternType="solid">
          <bgColor rgb="FFFADBD8"/>
        </patternFill>
      </fill>
    </dxf>
    <dxf>
      <font>
        <b/>
        <color rgb="FF196F3D"/>
      </font>
      <fill>
        <patternFill patternType="solid">
          <bgColor rgb="FFD5F5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163575</xdr:colOff>
      <xdr:row>34</xdr:row>
      <xdr:rowOff>153280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CE25FE0-E0CC-4F58-AB92-46EF95C0B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22175" cy="6306430"/>
        </a:xfrm>
        <a:prstGeom prst="rect">
          <a:avLst/>
        </a:prstGeom>
      </xdr:spPr>
    </xdr:pic>
    <xdr:clientData/>
  </xdr:twoCellAnchor>
  <xdr:twoCellAnchor editAs="oneCell">
    <xdr:from>
      <xdr:col>3</xdr:col>
      <xdr:colOff>581025</xdr:colOff>
      <xdr:row>8</xdr:row>
      <xdr:rowOff>38100</xdr:rowOff>
    </xdr:from>
    <xdr:to>
      <xdr:col>21</xdr:col>
      <xdr:colOff>96905</xdr:colOff>
      <xdr:row>45</xdr:row>
      <xdr:rowOff>96193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D387E90-099D-4A91-B1B8-1B4407EA5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38425" y="1485900"/>
          <a:ext cx="11860280" cy="6754168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3</xdr:row>
      <xdr:rowOff>38100</xdr:rowOff>
    </xdr:from>
    <xdr:to>
      <xdr:col>25</xdr:col>
      <xdr:colOff>630299</xdr:colOff>
      <xdr:row>27</xdr:row>
      <xdr:rowOff>48233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7509ABC-BA8C-4714-B6E9-2FE79CCE4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62650" y="581025"/>
          <a:ext cx="11812649" cy="4353533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381000</xdr:colOff>
      <xdr:row>19</xdr:row>
      <xdr:rowOff>95250</xdr:rowOff>
    </xdr:from>
    <xdr:to>
      <xdr:col>23</xdr:col>
      <xdr:colOff>125512</xdr:colOff>
      <xdr:row>29</xdr:row>
      <xdr:rowOff>171713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3AA4909-20A3-4251-ADB5-95D4E91D7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00" y="3533775"/>
          <a:ext cx="12088912" cy="1886213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476250</xdr:colOff>
      <xdr:row>3</xdr:row>
      <xdr:rowOff>123825</xdr:rowOff>
    </xdr:from>
    <xdr:to>
      <xdr:col>16</xdr:col>
      <xdr:colOff>67958</xdr:colOff>
      <xdr:row>14</xdr:row>
      <xdr:rowOff>143156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832F039-791C-4925-9656-79D89FAD2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47850" y="666750"/>
          <a:ext cx="9192908" cy="2010056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476250</xdr:colOff>
      <xdr:row>15</xdr:row>
      <xdr:rowOff>133350</xdr:rowOff>
    </xdr:from>
    <xdr:to>
      <xdr:col>15</xdr:col>
      <xdr:colOff>591810</xdr:colOff>
      <xdr:row>27</xdr:row>
      <xdr:rowOff>143179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700F339B-4552-4001-9A51-EF0C816A2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47850" y="2847975"/>
          <a:ext cx="9030960" cy="2181529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28</xdr:row>
      <xdr:rowOff>114300</xdr:rowOff>
    </xdr:from>
    <xdr:to>
      <xdr:col>16</xdr:col>
      <xdr:colOff>410285</xdr:colOff>
      <xdr:row>42</xdr:row>
      <xdr:rowOff>162285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6893C3A-4226-4442-9240-F94A7CF31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96025" y="5181600"/>
          <a:ext cx="5087060" cy="2581635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23</xdr:row>
      <xdr:rowOff>47625</xdr:rowOff>
    </xdr:from>
    <xdr:to>
      <xdr:col>17</xdr:col>
      <xdr:colOff>153070</xdr:colOff>
      <xdr:row>33</xdr:row>
      <xdr:rowOff>19299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93FDE8F6-DA05-4502-8B05-9E1516ED2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10400" y="4210050"/>
          <a:ext cx="4801270" cy="17814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18</xdr:col>
      <xdr:colOff>506523</xdr:colOff>
      <xdr:row>70</xdr:row>
      <xdr:rowOff>133975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4A036FA6-1603-4501-A1F7-DE5A2CB11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" y="8324850"/>
          <a:ext cx="12165123" cy="4477375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571500</xdr:colOff>
      <xdr:row>54</xdr:row>
      <xdr:rowOff>142875</xdr:rowOff>
    </xdr:from>
    <xdr:to>
      <xdr:col>21</xdr:col>
      <xdr:colOff>392223</xdr:colOff>
      <xdr:row>81</xdr:row>
      <xdr:rowOff>29241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A99C34B-DBB7-44A5-ACF1-6ACDF53A9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28900" y="9915525"/>
          <a:ext cx="12165123" cy="47726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18</xdr:col>
      <xdr:colOff>125470</xdr:colOff>
      <xdr:row>107</xdr:row>
      <xdr:rowOff>153280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3825182-B99C-4E09-B4AC-4F313D42A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0" y="13211175"/>
          <a:ext cx="11784070" cy="630643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13</xdr:col>
      <xdr:colOff>372580</xdr:colOff>
      <xdr:row>93</xdr:row>
      <xdr:rowOff>133924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42C4B20-9F80-42DB-8345-5134637E0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71600" y="12849225"/>
          <a:ext cx="7916380" cy="411537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59</xdr:row>
      <xdr:rowOff>104775</xdr:rowOff>
    </xdr:from>
    <xdr:to>
      <xdr:col>25</xdr:col>
      <xdr:colOff>315996</xdr:colOff>
      <xdr:row>98</xdr:row>
      <xdr:rowOff>48602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2799C62C-5CAF-4548-976A-F21EB8260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486400" y="10782300"/>
          <a:ext cx="11974596" cy="7001852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78</xdr:row>
      <xdr:rowOff>95250</xdr:rowOff>
    </xdr:from>
    <xdr:to>
      <xdr:col>20</xdr:col>
      <xdr:colOff>268380</xdr:colOff>
      <xdr:row>88</xdr:row>
      <xdr:rowOff>171713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6B03E401-1F8A-40C4-848E-127805D91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43100" y="14211300"/>
          <a:ext cx="12041280" cy="1886213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67</xdr:row>
      <xdr:rowOff>85725</xdr:rowOff>
    </xdr:from>
    <xdr:to>
      <xdr:col>20</xdr:col>
      <xdr:colOff>363626</xdr:colOff>
      <xdr:row>78</xdr:row>
      <xdr:rowOff>266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87E9FD0E-57E5-4744-B5C6-10F137D70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66925" y="12211050"/>
          <a:ext cx="12012701" cy="1905266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70</xdr:row>
      <xdr:rowOff>104775</xdr:rowOff>
    </xdr:from>
    <xdr:to>
      <xdr:col>19</xdr:col>
      <xdr:colOff>77891</xdr:colOff>
      <xdr:row>86</xdr:row>
      <xdr:rowOff>95653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763BA5CB-A1A9-4620-B191-D3BAAD629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90600" y="12773025"/>
          <a:ext cx="12117491" cy="28864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18</xdr:col>
      <xdr:colOff>525575</xdr:colOff>
      <xdr:row>103</xdr:row>
      <xdr:rowOff>29362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D73D8F5-F5D6-44D4-AE57-A5E91A267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5800" y="13030200"/>
          <a:ext cx="12184175" cy="5639587"/>
        </a:xfrm>
        <a:prstGeom prst="rect">
          <a:avLst/>
        </a:prstGeom>
      </xdr:spPr>
    </xdr:pic>
    <xdr:clientData/>
  </xdr:twoCellAnchor>
  <xdr:twoCellAnchor editAs="oneCell">
    <xdr:from>
      <xdr:col>2</xdr:col>
      <xdr:colOff>647700</xdr:colOff>
      <xdr:row>83</xdr:row>
      <xdr:rowOff>133350</xdr:rowOff>
    </xdr:from>
    <xdr:to>
      <xdr:col>20</xdr:col>
      <xdr:colOff>401738</xdr:colOff>
      <xdr:row>92</xdr:row>
      <xdr:rowOff>104998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6D129D97-FBEB-4EB6-B365-03ADB817D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019300" y="15154275"/>
          <a:ext cx="12098438" cy="16004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18</xdr:col>
      <xdr:colOff>258838</xdr:colOff>
      <xdr:row>67</xdr:row>
      <xdr:rowOff>57966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AE6A4E74-5B34-4794-BAA5-4E1FDD5F3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85800" y="6334125"/>
          <a:ext cx="11917438" cy="58491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21</xdr:col>
      <xdr:colOff>11536</xdr:colOff>
      <xdr:row>71</xdr:row>
      <xdr:rowOff>48238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9F0FCF0-4327-48C0-97F6-B2EE93DEC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8505825"/>
          <a:ext cx="14413336" cy="4391638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552450</xdr:colOff>
      <xdr:row>74</xdr:row>
      <xdr:rowOff>19050</xdr:rowOff>
    </xdr:from>
    <xdr:to>
      <xdr:col>21</xdr:col>
      <xdr:colOff>430618</xdr:colOff>
      <xdr:row>107</xdr:row>
      <xdr:rowOff>124673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D1625CF8-8F4C-4CF8-BB65-6E51CBAAE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" y="13411200"/>
          <a:ext cx="14279968" cy="60777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20</xdr:col>
      <xdr:colOff>592547</xdr:colOff>
      <xdr:row>100</xdr:row>
      <xdr:rowOff>171954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3206E6D5-CF07-45D0-9F7C-CE7823DCA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14658975"/>
          <a:ext cx="14308547" cy="3610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20</xdr:col>
      <xdr:colOff>382968</xdr:colOff>
      <xdr:row>110</xdr:row>
      <xdr:rowOff>884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2144B27F-A748-4812-AF5B-2CD877D4D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13573125"/>
          <a:ext cx="14098968" cy="6335009"/>
        </a:xfrm>
        <a:prstGeom prst="rect">
          <a:avLst/>
        </a:prstGeom>
      </xdr:spPr>
    </xdr:pic>
    <xdr:clientData/>
  </xdr:twoCellAnchor>
  <xdr:twoCellAnchor editAs="oneCell">
    <xdr:from>
      <xdr:col>1</xdr:col>
      <xdr:colOff>590550</xdr:colOff>
      <xdr:row>64</xdr:row>
      <xdr:rowOff>57150</xdr:rowOff>
    </xdr:from>
    <xdr:to>
      <xdr:col>22</xdr:col>
      <xdr:colOff>449665</xdr:colOff>
      <xdr:row>96</xdr:row>
      <xdr:rowOff>29379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808C71DC-E4F7-4BE2-BBC4-81EC9CC35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76350" y="11639550"/>
          <a:ext cx="14260915" cy="5763429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70</xdr:row>
      <xdr:rowOff>47625</xdr:rowOff>
    </xdr:from>
    <xdr:to>
      <xdr:col>24</xdr:col>
      <xdr:colOff>68673</xdr:colOff>
      <xdr:row>106</xdr:row>
      <xdr:rowOff>67587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3D83C06F-DA1E-4A8C-A4A1-4AB38A14F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209800" y="12715875"/>
          <a:ext cx="14318073" cy="65350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G15" sqref="G15"/>
    </sheetView>
  </sheetViews>
  <sheetFormatPr defaultRowHeight="14.25"/>
  <cols>
    <col min="1" max="1" width="7" customWidth="1"/>
    <col min="2" max="2" width="24" customWidth="1"/>
    <col min="3" max="3" width="31" customWidth="1"/>
    <col min="4" max="4" width="29" customWidth="1"/>
    <col min="5" max="5" width="14" customWidth="1"/>
    <col min="6" max="6" width="22" customWidth="1"/>
    <col min="7" max="7" width="30" customWidth="1"/>
  </cols>
  <sheetData>
    <row r="1" spans="1:7" ht="20.25">
      <c r="A1" s="5" t="s">
        <v>0</v>
      </c>
      <c r="B1" s="5"/>
      <c r="C1" s="5"/>
      <c r="D1" s="5"/>
      <c r="E1" s="5"/>
      <c r="F1" s="5"/>
      <c r="G1" s="5"/>
    </row>
    <row r="2" spans="1:7" ht="15">
      <c r="A2" s="1" t="s">
        <v>1</v>
      </c>
      <c r="B2" s="1"/>
      <c r="C2" s="1" t="s">
        <v>2</v>
      </c>
      <c r="D2" s="1"/>
      <c r="E2" s="1" t="s">
        <v>3</v>
      </c>
      <c r="F2" s="6"/>
      <c r="G2" s="6"/>
    </row>
    <row r="4" spans="1:7" ht="15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</row>
    <row r="5" spans="1:7" ht="36.75" customHeight="1">
      <c r="A5" s="3">
        <v>1</v>
      </c>
      <c r="B5" s="3" t="s">
        <v>11</v>
      </c>
      <c r="C5" s="3" t="s">
        <v>12</v>
      </c>
      <c r="D5" s="3"/>
      <c r="E5" s="3" t="s">
        <v>13</v>
      </c>
      <c r="F5" s="3"/>
      <c r="G5" s="3"/>
    </row>
    <row r="6" spans="1:7" ht="36.75" customHeight="1">
      <c r="A6" s="3">
        <v>2</v>
      </c>
      <c r="B6" s="3" t="s">
        <v>14</v>
      </c>
      <c r="C6" s="3" t="s">
        <v>15</v>
      </c>
      <c r="D6" s="3"/>
      <c r="E6" s="3" t="s">
        <v>13</v>
      </c>
      <c r="F6" s="3"/>
      <c r="G6" s="3"/>
    </row>
    <row r="7" spans="1:7" ht="36.75" customHeight="1">
      <c r="A7" s="3">
        <v>3</v>
      </c>
      <c r="B7" s="3" t="s">
        <v>16</v>
      </c>
      <c r="C7" s="3" t="s">
        <v>17</v>
      </c>
      <c r="D7" s="3"/>
      <c r="E7" s="3" t="s">
        <v>13</v>
      </c>
      <c r="F7" s="3"/>
      <c r="G7" s="3"/>
    </row>
    <row r="8" spans="1:7" ht="36.75" customHeight="1">
      <c r="A8" s="3">
        <v>4</v>
      </c>
      <c r="B8" s="3" t="s">
        <v>18</v>
      </c>
      <c r="C8" s="3" t="s">
        <v>19</v>
      </c>
      <c r="D8" s="3"/>
      <c r="E8" s="3" t="s">
        <v>13</v>
      </c>
      <c r="F8" s="3"/>
      <c r="G8" s="3"/>
    </row>
    <row r="9" spans="1:7" ht="36.75" customHeight="1">
      <c r="A9" s="3">
        <v>5</v>
      </c>
      <c r="B9" s="3" t="s">
        <v>20</v>
      </c>
      <c r="C9" s="3" t="s">
        <v>21</v>
      </c>
      <c r="D9" s="3"/>
      <c r="E9" s="3" t="s">
        <v>13</v>
      </c>
      <c r="F9" s="3"/>
      <c r="G9" s="3"/>
    </row>
    <row r="10" spans="1:7" ht="36.75" customHeight="1">
      <c r="A10" s="3">
        <v>6</v>
      </c>
      <c r="B10" s="3" t="s">
        <v>22</v>
      </c>
      <c r="C10" s="3" t="s">
        <v>23</v>
      </c>
      <c r="D10" s="3"/>
      <c r="E10" s="3" t="s">
        <v>13</v>
      </c>
      <c r="F10" s="3"/>
      <c r="G10" s="3"/>
    </row>
    <row r="11" spans="1:7" ht="36.75" customHeight="1">
      <c r="A11" s="3">
        <v>7</v>
      </c>
      <c r="B11" s="3" t="s">
        <v>24</v>
      </c>
      <c r="C11" s="3" t="s">
        <v>33</v>
      </c>
      <c r="D11" s="3"/>
      <c r="E11" s="3" t="s">
        <v>13</v>
      </c>
      <c r="F11" s="3"/>
      <c r="G11" s="3"/>
    </row>
    <row r="12" spans="1:7" ht="36.75" customHeight="1">
      <c r="A12" s="3">
        <v>8</v>
      </c>
      <c r="B12" s="3" t="s">
        <v>25</v>
      </c>
      <c r="C12" s="3" t="s">
        <v>26</v>
      </c>
      <c r="D12" s="3"/>
      <c r="E12" s="3" t="s">
        <v>13</v>
      </c>
      <c r="F12" s="3"/>
      <c r="G12" s="3"/>
    </row>
    <row r="13" spans="1:7" ht="36.75" customHeight="1">
      <c r="A13" s="3">
        <v>9</v>
      </c>
      <c r="B13" s="3" t="s">
        <v>27</v>
      </c>
      <c r="C13" s="3" t="s">
        <v>28</v>
      </c>
      <c r="D13" s="3"/>
      <c r="E13" s="3" t="s">
        <v>13</v>
      </c>
      <c r="F13" s="3"/>
      <c r="G13" s="3"/>
    </row>
    <row r="14" spans="1:7" ht="36.75" customHeight="1">
      <c r="A14" s="3">
        <v>10</v>
      </c>
      <c r="B14" s="3" t="s">
        <v>29</v>
      </c>
      <c r="C14" s="3" t="s">
        <v>30</v>
      </c>
      <c r="D14" s="3"/>
      <c r="E14" s="3" t="s">
        <v>13</v>
      </c>
      <c r="F14" s="3"/>
      <c r="G14" s="3"/>
    </row>
    <row r="16" spans="1:7" ht="15">
      <c r="A16" s="7" t="s">
        <v>31</v>
      </c>
      <c r="B16" s="7"/>
      <c r="C16" s="7"/>
      <c r="D16" s="7"/>
      <c r="E16" s="4" t="str">
        <f>IF(COUNTIF(E5:E14,"부적합")&gt;0,"부적합",IF(COUNTIF(E5:E14,"미점검")&gt;0,"조건부 적합","적합"))</f>
        <v>조건부 적합</v>
      </c>
      <c r="F16" s="4" t="s">
        <v>32</v>
      </c>
      <c r="G16" s="4">
        <f>COUNTIF(E5:E14,"적합")</f>
        <v>0</v>
      </c>
    </row>
  </sheetData>
  <mergeCells count="3">
    <mergeCell ref="A1:G1"/>
    <mergeCell ref="F2:G2"/>
    <mergeCell ref="A16:D16"/>
  </mergeCells>
  <phoneticPr fontId="5" type="noConversion"/>
  <conditionalFormatting sqref="E5:E14">
    <cfRule type="expression" dxfId="2" priority="1">
      <formula>E5="적합"</formula>
    </cfRule>
    <cfRule type="expression" dxfId="1" priority="2">
      <formula>E5="부적합"</formula>
    </cfRule>
    <cfRule type="expression" dxfId="0" priority="3">
      <formula>E5="미점검"</formula>
    </cfRule>
  </conditionalFormatting>
  <dataValidations count="1">
    <dataValidation type="list" sqref="E5:E14" xr:uid="{00000000-0002-0000-0000-000000000000}">
      <formula1>"적합,부적합,미점검"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ED17E-5538-418C-9EE7-C89AD4F3C98D}">
  <dimension ref="A1"/>
  <sheetViews>
    <sheetView tabSelected="1" topLeftCell="A61" workbookViewId="0">
      <selection activeCell="A74" sqref="A74"/>
    </sheetView>
  </sheetViews>
  <sheetFormatPr defaultRowHeight="14.25"/>
  <sheetData/>
  <phoneticPr fontId="5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보안설정 점검표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DWIT</cp:lastModifiedBy>
  <dcterms:modified xsi:type="dcterms:W3CDTF">2026-07-24T05:24:55Z</dcterms:modified>
</cp:coreProperties>
</file>