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315" windowHeight="232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  <c r="C26" i="1"/>
  <c r="D16" i="1"/>
  <c r="C16" i="1"/>
</calcChain>
</file>

<file path=xl/sharedStrings.xml><?xml version="1.0" encoding="utf-8"?>
<sst xmlns="http://schemas.openxmlformats.org/spreadsheetml/2006/main" count="45" uniqueCount="24">
  <si>
    <t>start</t>
  </si>
  <si>
    <t>finish</t>
  </si>
  <si>
    <t>EDAC</t>
  </si>
  <si>
    <t>Total</t>
  </si>
  <si>
    <t>Role</t>
  </si>
  <si>
    <t>Co-I</t>
  </si>
  <si>
    <t>Institutional PI</t>
  </si>
  <si>
    <t>NSF</t>
  </si>
  <si>
    <t>NASA</t>
  </si>
  <si>
    <t>PI</t>
  </si>
  <si>
    <t>NM DOT</t>
  </si>
  <si>
    <t>Valles Caldera Trust</t>
  </si>
  <si>
    <t>NM Environment Department</t>
  </si>
  <si>
    <t>EDAC subaward PI</t>
  </si>
  <si>
    <t>External Funding</t>
  </si>
  <si>
    <t>Internal Funding</t>
  </si>
  <si>
    <t>Student</t>
  </si>
  <si>
    <t>UNM RPT</t>
  </si>
  <si>
    <t>GPSA SRAC</t>
  </si>
  <si>
    <t>UNM Regent's Endowed Fellowship</t>
  </si>
  <si>
    <t>GPSA SRAC &amp; Anthro Dept.</t>
  </si>
  <si>
    <t>GPSA SRAC, Anthro Dept., AGSU &amp; Vice-P{resident's Graduate Research Fund</t>
  </si>
  <si>
    <t>Student lab manager</t>
  </si>
  <si>
    <t>UNM 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</si>
</sst>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6" sqref="A26:XFD26"/>
    </sheetView>
  </sheetViews>
  <sheetFormatPr defaultRowHeight="15" x14ac:dyDescent="0.25"/>
  <cols>
    <col min="3" max="3" width="15.28515625" bestFit="1" customWidth="1"/>
    <col min="4" max="4" width="16.28515625" bestFit="1" customWidth="1"/>
    <col min="5" max="5" width="22.85546875" customWidth="1"/>
  </cols>
  <sheetData>
    <row r="1" spans="1:6" x14ac:dyDescent="0.25">
      <c r="A1" t="s">
        <v>14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2013</v>
      </c>
      <c r="B3">
        <v>2016</v>
      </c>
      <c r="C3" s="1">
        <v>833985</v>
      </c>
      <c r="D3" s="1">
        <v>6000000</v>
      </c>
      <c r="E3" t="s">
        <v>5</v>
      </c>
      <c r="F3" t="s">
        <v>7</v>
      </c>
    </row>
    <row r="4" spans="1:6" x14ac:dyDescent="0.25">
      <c r="A4">
        <v>2013</v>
      </c>
      <c r="B4">
        <v>2018</v>
      </c>
      <c r="C4" s="1">
        <v>1658575</v>
      </c>
      <c r="D4" s="1">
        <v>20000000</v>
      </c>
      <c r="E4" t="s">
        <v>5</v>
      </c>
      <c r="F4" t="s">
        <v>7</v>
      </c>
    </row>
    <row r="5" spans="1:6" x14ac:dyDescent="0.25">
      <c r="A5">
        <v>2012</v>
      </c>
      <c r="B5">
        <v>2013</v>
      </c>
      <c r="C5" s="1">
        <v>204215</v>
      </c>
      <c r="D5" s="1">
        <v>668233</v>
      </c>
      <c r="E5" t="s">
        <v>6</v>
      </c>
      <c r="F5" t="s">
        <v>8</v>
      </c>
    </row>
    <row r="6" spans="1:6" x14ac:dyDescent="0.25">
      <c r="A6">
        <v>2011</v>
      </c>
      <c r="B6">
        <v>2014</v>
      </c>
      <c r="C6" s="1">
        <v>60000</v>
      </c>
      <c r="D6" s="1">
        <v>133923</v>
      </c>
      <c r="E6" t="s">
        <v>5</v>
      </c>
      <c r="F6" t="s">
        <v>7</v>
      </c>
    </row>
    <row r="7" spans="1:6" x14ac:dyDescent="0.25">
      <c r="A7">
        <v>2009</v>
      </c>
      <c r="B7">
        <v>2012</v>
      </c>
      <c r="C7" s="1">
        <v>316161</v>
      </c>
      <c r="D7" s="1">
        <v>2000000</v>
      </c>
      <c r="E7" t="s">
        <v>5</v>
      </c>
      <c r="F7" t="s">
        <v>7</v>
      </c>
    </row>
    <row r="8" spans="1:6" x14ac:dyDescent="0.25">
      <c r="A8">
        <v>2009</v>
      </c>
      <c r="B8">
        <v>2011</v>
      </c>
      <c r="C8" s="1">
        <v>109575</v>
      </c>
      <c r="D8" s="1">
        <v>109575</v>
      </c>
      <c r="E8" t="s">
        <v>9</v>
      </c>
      <c r="F8" t="s">
        <v>8</v>
      </c>
    </row>
    <row r="9" spans="1:6" x14ac:dyDescent="0.25">
      <c r="A9">
        <v>2008</v>
      </c>
      <c r="B9">
        <v>2013</v>
      </c>
      <c r="C9" s="1">
        <v>1578824</v>
      </c>
      <c r="D9" s="1">
        <v>15000000</v>
      </c>
      <c r="E9" t="s">
        <v>5</v>
      </c>
      <c r="F9" t="s">
        <v>7</v>
      </c>
    </row>
    <row r="10" spans="1:6" x14ac:dyDescent="0.25">
      <c r="A10">
        <v>2008</v>
      </c>
      <c r="B10">
        <v>2011</v>
      </c>
      <c r="C10" s="1">
        <v>31310</v>
      </c>
      <c r="D10" s="1">
        <v>439787</v>
      </c>
      <c r="E10" t="s">
        <v>5</v>
      </c>
      <c r="F10" t="s">
        <v>10</v>
      </c>
    </row>
    <row r="11" spans="1:6" x14ac:dyDescent="0.25">
      <c r="A11">
        <v>2008</v>
      </c>
      <c r="B11">
        <v>2009</v>
      </c>
      <c r="C11" s="1">
        <v>33758</v>
      </c>
      <c r="D11" s="1">
        <v>33758</v>
      </c>
      <c r="E11" t="s">
        <v>9</v>
      </c>
      <c r="F11" t="s">
        <v>11</v>
      </c>
    </row>
    <row r="12" spans="1:6" x14ac:dyDescent="0.25">
      <c r="A12">
        <v>2007</v>
      </c>
      <c r="B12">
        <v>2008</v>
      </c>
      <c r="C12" s="1">
        <v>40000</v>
      </c>
      <c r="D12" s="1">
        <v>40000</v>
      </c>
      <c r="E12" t="s">
        <v>6</v>
      </c>
      <c r="F12" t="s">
        <v>8</v>
      </c>
    </row>
    <row r="13" spans="1:6" x14ac:dyDescent="0.25">
      <c r="A13">
        <v>2006</v>
      </c>
      <c r="B13">
        <v>2007</v>
      </c>
      <c r="C13" s="1">
        <v>66166</v>
      </c>
      <c r="D13" s="1">
        <v>66166</v>
      </c>
      <c r="E13" t="s">
        <v>9</v>
      </c>
      <c r="F13" t="s">
        <v>12</v>
      </c>
    </row>
    <row r="14" spans="1:6" x14ac:dyDescent="0.25">
      <c r="A14">
        <v>2005</v>
      </c>
      <c r="B14">
        <v>2008</v>
      </c>
      <c r="C14" s="1">
        <v>259060</v>
      </c>
      <c r="D14" s="1">
        <v>1984617</v>
      </c>
      <c r="E14" t="s">
        <v>13</v>
      </c>
      <c r="F14" t="s">
        <v>7</v>
      </c>
    </row>
    <row r="15" spans="1:6" x14ac:dyDescent="0.25">
      <c r="A15">
        <v>2003</v>
      </c>
      <c r="B15">
        <v>2005</v>
      </c>
      <c r="C15" s="1">
        <v>4357</v>
      </c>
      <c r="D15" s="1">
        <v>4357</v>
      </c>
      <c r="E15" t="s">
        <v>5</v>
      </c>
      <c r="F15" t="s">
        <v>7</v>
      </c>
    </row>
    <row r="16" spans="1:6" s="2" customFormat="1" x14ac:dyDescent="0.25">
      <c r="C16" s="3">
        <f>SUM(C3:C15)</f>
        <v>5195986</v>
      </c>
      <c r="D16" s="3">
        <f>SUM(D3:D15)</f>
        <v>46480416</v>
      </c>
    </row>
    <row r="19" spans="1:6" x14ac:dyDescent="0.25">
      <c r="A19" t="s">
        <v>15</v>
      </c>
    </row>
    <row r="20" spans="1:6" x14ac:dyDescent="0.25">
      <c r="A20">
        <v>2000</v>
      </c>
      <c r="B20">
        <v>2000</v>
      </c>
      <c r="C20">
        <v>1000</v>
      </c>
      <c r="D20">
        <v>1000</v>
      </c>
      <c r="E20" t="s">
        <v>16</v>
      </c>
      <c r="F20" t="s">
        <v>17</v>
      </c>
    </row>
    <row r="21" spans="1:6" x14ac:dyDescent="0.25">
      <c r="A21">
        <v>2000</v>
      </c>
      <c r="B21">
        <v>2000</v>
      </c>
      <c r="C21">
        <v>400</v>
      </c>
      <c r="D21">
        <v>400</v>
      </c>
      <c r="E21" t="s">
        <v>16</v>
      </c>
      <c r="F21" t="s">
        <v>18</v>
      </c>
    </row>
    <row r="22" spans="1:6" x14ac:dyDescent="0.25">
      <c r="A22">
        <v>1999</v>
      </c>
      <c r="B22">
        <v>1999</v>
      </c>
      <c r="C22">
        <v>2000</v>
      </c>
      <c r="D22">
        <v>2000</v>
      </c>
      <c r="E22" t="s">
        <v>16</v>
      </c>
      <c r="F22" t="s">
        <v>19</v>
      </c>
    </row>
    <row r="23" spans="1:6" x14ac:dyDescent="0.25">
      <c r="A23">
        <v>1999</v>
      </c>
      <c r="B23">
        <v>1999</v>
      </c>
      <c r="C23">
        <v>560</v>
      </c>
      <c r="D23">
        <v>560</v>
      </c>
      <c r="E23" t="s">
        <v>16</v>
      </c>
      <c r="F23" t="s">
        <v>20</v>
      </c>
    </row>
    <row r="24" spans="1:6" x14ac:dyDescent="0.25">
      <c r="A24">
        <v>1996</v>
      </c>
      <c r="B24">
        <v>1996</v>
      </c>
      <c r="C24">
        <v>560</v>
      </c>
      <c r="D24">
        <v>560</v>
      </c>
      <c r="E24" t="s">
        <v>16</v>
      </c>
      <c r="F24" t="s">
        <v>21</v>
      </c>
    </row>
    <row r="25" spans="1:6" x14ac:dyDescent="0.25">
      <c r="A25">
        <v>1994</v>
      </c>
      <c r="B25">
        <v>1994</v>
      </c>
      <c r="C25">
        <v>10000</v>
      </c>
      <c r="D25">
        <v>10000</v>
      </c>
      <c r="E25" t="s">
        <v>22</v>
      </c>
      <c r="F25" t="s">
        <v>23</v>
      </c>
    </row>
    <row r="26" spans="1:6" s="2" customFormat="1" x14ac:dyDescent="0.25">
      <c r="C26" s="2">
        <f>SUM(C20:C25)</f>
        <v>14520</v>
      </c>
      <c r="D26" s="2">
        <f>SUM(D20:D25)</f>
        <v>14520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Benedict</dc:creator>
  <cp:lastModifiedBy>Karl Benedict</cp:lastModifiedBy>
  <dcterms:created xsi:type="dcterms:W3CDTF">2013-11-08T18:42:52Z</dcterms:created>
  <dcterms:modified xsi:type="dcterms:W3CDTF">2013-11-08T19:09:35Z</dcterms:modified>
</cp:coreProperties>
</file>