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5135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58" i="1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R59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AR58"/>
  <c r="AS58"/>
  <c r="AT58"/>
  <c r="AU58"/>
  <c r="AV58"/>
  <c r="AW58"/>
  <c r="AX58"/>
  <c r="AY58"/>
  <c r="BJ58"/>
  <c r="BK58"/>
  <c r="BL58"/>
  <c r="BM58"/>
  <c r="BN58"/>
  <c r="BO58"/>
  <c r="AZ58"/>
  <c r="BA58"/>
  <c r="BB58"/>
  <c r="BC58"/>
  <c r="BD58"/>
  <c r="BE58"/>
  <c r="BF58"/>
  <c r="BG58"/>
  <c r="BH58"/>
  <c r="BI58"/>
  <c r="T59"/>
  <c r="BP58"/>
  <c r="BQ58"/>
  <c r="BR58"/>
  <c r="U59"/>
  <c r="AZ59"/>
  <c r="BB59"/>
  <c r="BD59"/>
  <c r="AS62"/>
  <c r="AT62"/>
  <c r="AU62"/>
  <c r="AV62"/>
  <c r="AW62"/>
  <c r="AX62"/>
  <c r="AY62"/>
  <c r="V59"/>
  <c r="BN59"/>
  <c r="BO59"/>
  <c r="BP59"/>
  <c r="BQ59"/>
  <c r="BR59"/>
  <c r="BA59"/>
  <c r="BC59"/>
  <c r="BE59"/>
  <c r="BF59"/>
  <c r="BG59"/>
  <c r="BH59"/>
  <c r="BI59"/>
  <c r="BJ59"/>
  <c r="BK59"/>
  <c r="BL59"/>
  <c r="BM59"/>
  <c r="S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26" i="2"/>
  <c r="A25"/>
  <c r="A10"/>
  <c r="B10" s="1"/>
  <c r="B12" i="1"/>
  <c r="B13"/>
  <c r="B14"/>
  <c r="B11"/>
  <c r="B3" i="2" l="1"/>
  <c r="T26"/>
  <c r="AB26"/>
  <c r="AJ26"/>
  <c r="AR26"/>
  <c r="E27"/>
  <c r="M27"/>
  <c r="U27"/>
  <c r="AC27"/>
  <c r="AG27"/>
  <c r="AK27"/>
  <c r="AO27"/>
  <c r="AS27"/>
  <c r="AW27"/>
  <c r="F28"/>
  <c r="J28"/>
  <c r="N28"/>
  <c r="R28"/>
  <c r="V28"/>
  <c r="Z28"/>
  <c r="AD28"/>
  <c r="AH28"/>
  <c r="AL28"/>
  <c r="AP28"/>
  <c r="AT28"/>
  <c r="AX28"/>
  <c r="G29"/>
  <c r="K29"/>
  <c r="O29"/>
  <c r="S29"/>
  <c r="W29"/>
  <c r="AA29"/>
  <c r="AE29"/>
  <c r="AI29"/>
  <c r="AM29"/>
  <c r="AQ29"/>
  <c r="AU29"/>
  <c r="AY29"/>
  <c r="H30"/>
  <c r="L30"/>
  <c r="P30"/>
  <c r="T30"/>
  <c r="X30"/>
  <c r="AB30"/>
  <c r="AF30"/>
  <c r="AJ30"/>
  <c r="AN30"/>
  <c r="AR30"/>
  <c r="AV30"/>
  <c r="E31"/>
  <c r="I31"/>
  <c r="M31"/>
  <c r="Q31"/>
  <c r="U31"/>
  <c r="Y31"/>
  <c r="AC31"/>
  <c r="AG31"/>
  <c r="AK31"/>
  <c r="AO31"/>
  <c r="AS31"/>
  <c r="AW31"/>
  <c r="F32"/>
  <c r="J32"/>
  <c r="N32"/>
  <c r="R32"/>
  <c r="V32"/>
  <c r="Z32"/>
  <c r="AD32"/>
  <c r="AH32"/>
  <c r="AL32"/>
  <c r="AP32"/>
  <c r="AT32"/>
  <c r="AX32"/>
  <c r="G33"/>
  <c r="K33"/>
  <c r="O33"/>
  <c r="S33"/>
  <c r="W33"/>
  <c r="AA33"/>
  <c r="AE33"/>
  <c r="AI33"/>
  <c r="AM33"/>
  <c r="AQ33"/>
  <c r="AU33"/>
  <c r="AY33"/>
  <c r="H34"/>
  <c r="L34"/>
  <c r="P34"/>
  <c r="T34"/>
  <c r="X34"/>
  <c r="AB34"/>
  <c r="AF34"/>
  <c r="AJ34"/>
  <c r="AN34"/>
  <c r="AR34"/>
  <c r="AV34"/>
  <c r="E35"/>
  <c r="I35"/>
  <c r="M35"/>
  <c r="Q35"/>
  <c r="U35"/>
  <c r="Y35"/>
  <c r="AC35"/>
  <c r="AG35"/>
  <c r="AK35"/>
  <c r="AO35"/>
  <c r="AS35"/>
  <c r="AW35"/>
  <c r="F36"/>
  <c r="J36"/>
  <c r="N36"/>
  <c r="R36"/>
  <c r="V36"/>
  <c r="Z36"/>
  <c r="AD36"/>
  <c r="AH36"/>
  <c r="AL36"/>
  <c r="AP36"/>
  <c r="AT36"/>
  <c r="G26"/>
  <c r="K26"/>
  <c r="O26"/>
  <c r="S26"/>
  <c r="W26"/>
  <c r="AA26"/>
  <c r="AE26"/>
  <c r="AI26"/>
  <c r="AM26"/>
  <c r="AQ26"/>
  <c r="AU26"/>
  <c r="AY26"/>
  <c r="H27"/>
  <c r="L27"/>
  <c r="P27"/>
  <c r="T27"/>
  <c r="X27"/>
  <c r="AB27"/>
  <c r="AF27"/>
  <c r="AJ27"/>
  <c r="AN27"/>
  <c r="AR27"/>
  <c r="AV27"/>
  <c r="E28"/>
  <c r="I28"/>
  <c r="M28"/>
  <c r="Q28"/>
  <c r="U28"/>
  <c r="Y28"/>
  <c r="AC28"/>
  <c r="AG28"/>
  <c r="AK28"/>
  <c r="AO28"/>
  <c r="AS28"/>
  <c r="AW28"/>
  <c r="F29"/>
  <c r="J29"/>
  <c r="N29"/>
  <c r="R29"/>
  <c r="V29"/>
  <c r="Z29"/>
  <c r="AD29"/>
  <c r="AH29"/>
  <c r="AL29"/>
  <c r="AP29"/>
  <c r="AT29"/>
  <c r="AX29"/>
  <c r="G30"/>
  <c r="K30"/>
  <c r="O30"/>
  <c r="S30"/>
  <c r="W30"/>
  <c r="AA30"/>
  <c r="AE30"/>
  <c r="AI30"/>
  <c r="AM30"/>
  <c r="AQ30"/>
  <c r="AU30"/>
  <c r="AY30"/>
  <c r="H31"/>
  <c r="L31"/>
  <c r="P31"/>
  <c r="T31"/>
  <c r="X31"/>
  <c r="AB31"/>
  <c r="AF31"/>
  <c r="AJ31"/>
  <c r="AN31"/>
  <c r="AR31"/>
  <c r="AV31"/>
  <c r="E32"/>
  <c r="I32"/>
  <c r="M32"/>
  <c r="Q32"/>
  <c r="U32"/>
  <c r="Y32"/>
  <c r="AC32"/>
  <c r="AG32"/>
  <c r="AK32"/>
  <c r="AO32"/>
  <c r="AS32"/>
  <c r="AW32"/>
  <c r="F33"/>
  <c r="J33"/>
  <c r="N33"/>
  <c r="R33"/>
  <c r="V33"/>
  <c r="Z33"/>
  <c r="AD33"/>
  <c r="AH33"/>
  <c r="AL33"/>
  <c r="AP33"/>
  <c r="AT33"/>
  <c r="AX33"/>
  <c r="G34"/>
  <c r="K34"/>
  <c r="O34"/>
  <c r="S34"/>
  <c r="W34"/>
  <c r="AA34"/>
  <c r="AE34"/>
  <c r="AI34"/>
  <c r="AM34"/>
  <c r="AQ34"/>
  <c r="AU34"/>
  <c r="AY34"/>
  <c r="H35"/>
  <c r="L35"/>
  <c r="P35"/>
  <c r="T35"/>
  <c r="X35"/>
  <c r="AB35"/>
  <c r="AF35"/>
  <c r="AJ35"/>
  <c r="AN35"/>
  <c r="AR35"/>
  <c r="AV35"/>
  <c r="E36"/>
  <c r="I36"/>
  <c r="M36"/>
  <c r="Q36"/>
  <c r="U36"/>
  <c r="Y36"/>
  <c r="AC36"/>
  <c r="AG36"/>
  <c r="AK36"/>
  <c r="AO36"/>
  <c r="AS36"/>
  <c r="AX36"/>
  <c r="G37"/>
  <c r="K37"/>
  <c r="O37"/>
  <c r="S37"/>
  <c r="W37"/>
  <c r="AA37"/>
  <c r="AE37"/>
  <c r="AI37"/>
  <c r="AK37"/>
  <c r="AM37"/>
  <c r="AO37"/>
  <c r="AQ37"/>
  <c r="AS37"/>
  <c r="AU37"/>
  <c r="AW37"/>
  <c r="AY37"/>
  <c r="F38"/>
  <c r="H38"/>
  <c r="J38"/>
  <c r="L38"/>
  <c r="N38"/>
  <c r="P38"/>
  <c r="R38"/>
  <c r="T38"/>
  <c r="V38"/>
  <c r="X38"/>
  <c r="Z38"/>
  <c r="AB38"/>
  <c r="AD38"/>
  <c r="AF38"/>
  <c r="AH38"/>
  <c r="AJ38"/>
  <c r="AL38"/>
  <c r="AN38"/>
  <c r="AP38"/>
  <c r="AR38"/>
  <c r="AT38"/>
  <c r="AV38"/>
  <c r="AX38"/>
  <c r="E39"/>
  <c r="G39"/>
  <c r="I39"/>
  <c r="K39"/>
  <c r="M39"/>
  <c r="O39"/>
  <c r="Q39"/>
  <c r="S39"/>
  <c r="U39"/>
  <c r="W39"/>
  <c r="Y39"/>
  <c r="AA39"/>
  <c r="AC39"/>
  <c r="AE39"/>
  <c r="AG39"/>
  <c r="AI39"/>
  <c r="AK39"/>
  <c r="AM39"/>
  <c r="AO39"/>
  <c r="AQ39"/>
  <c r="AS39"/>
  <c r="AU39"/>
  <c r="AW39"/>
  <c r="AY39"/>
  <c r="F40"/>
  <c r="H40"/>
  <c r="J40"/>
  <c r="L40"/>
  <c r="N40"/>
  <c r="P40"/>
  <c r="R40"/>
  <c r="T40"/>
  <c r="V40"/>
  <c r="X40"/>
  <c r="Z40"/>
  <c r="AB40"/>
  <c r="AD40"/>
  <c r="AF40"/>
  <c r="AH40"/>
  <c r="AJ40"/>
  <c r="AL40"/>
  <c r="AN40"/>
  <c r="AP40"/>
  <c r="AR40"/>
  <c r="AT40"/>
  <c r="AV40"/>
  <c r="AX40"/>
  <c r="E41"/>
  <c r="G41"/>
  <c r="I41"/>
  <c r="K41"/>
  <c r="M41"/>
  <c r="O41"/>
  <c r="Q41"/>
  <c r="S41"/>
  <c r="U41"/>
  <c r="W41"/>
  <c r="Y41"/>
  <c r="AA41"/>
  <c r="AC41"/>
  <c r="AE41"/>
  <c r="AG41"/>
  <c r="AI41"/>
  <c r="AK41"/>
  <c r="AM41"/>
  <c r="AO41"/>
  <c r="AQ41"/>
  <c r="AS41"/>
  <c r="AU41"/>
  <c r="AW41"/>
  <c r="AY41"/>
  <c r="F42"/>
  <c r="H42"/>
  <c r="J42"/>
  <c r="L42"/>
  <c r="N42"/>
  <c r="P42"/>
  <c r="R42"/>
  <c r="T42"/>
  <c r="V42"/>
  <c r="X42"/>
  <c r="Z42"/>
  <c r="AB42"/>
  <c r="AD42"/>
  <c r="AF42"/>
  <c r="AH42"/>
  <c r="AJ42"/>
  <c r="AL42"/>
  <c r="AN42"/>
  <c r="AP42"/>
  <c r="AR42"/>
  <c r="AT42"/>
  <c r="AV42"/>
  <c r="AX42"/>
  <c r="E43"/>
  <c r="G43"/>
  <c r="I43"/>
  <c r="K43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F44"/>
  <c r="H44"/>
  <c r="J44"/>
  <c r="L44"/>
  <c r="N44"/>
  <c r="P44"/>
  <c r="R44"/>
  <c r="T44"/>
  <c r="V44"/>
  <c r="X44"/>
  <c r="Z44"/>
  <c r="AB44"/>
  <c r="AD44"/>
  <c r="AF44"/>
  <c r="AH44"/>
  <c r="AJ44"/>
  <c r="AL44"/>
  <c r="AN44"/>
  <c r="AP44"/>
  <c r="AR44"/>
  <c r="AT44"/>
  <c r="AV44"/>
  <c r="AX44"/>
  <c r="E45"/>
  <c r="G45"/>
  <c r="I45"/>
  <c r="K45"/>
  <c r="M45"/>
  <c r="O45"/>
  <c r="Q45"/>
  <c r="S45"/>
  <c r="U45"/>
  <c r="W45"/>
  <c r="Y45"/>
  <c r="AA45"/>
  <c r="AC45"/>
  <c r="AE45"/>
  <c r="AG45"/>
  <c r="AI45"/>
  <c r="AK45"/>
  <c r="AM45"/>
  <c r="AO45"/>
  <c r="AQ45"/>
  <c r="AS45"/>
  <c r="AU45"/>
  <c r="AW45"/>
  <c r="AY45"/>
  <c r="F46"/>
  <c r="H46"/>
  <c r="J46"/>
  <c r="L46"/>
  <c r="N46"/>
  <c r="P46"/>
  <c r="R46"/>
  <c r="T46"/>
  <c r="V46"/>
  <c r="X46"/>
  <c r="Z46"/>
  <c r="AB46"/>
  <c r="AD46"/>
  <c r="AF46"/>
  <c r="AH46"/>
  <c r="AJ46"/>
  <c r="AL46"/>
  <c r="AN46"/>
  <c r="AP46"/>
  <c r="AR46"/>
  <c r="AT46"/>
  <c r="AV46"/>
  <c r="AX46"/>
  <c r="E47"/>
  <c r="G47"/>
  <c r="I47"/>
  <c r="K47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F48"/>
  <c r="H48"/>
  <c r="J48"/>
  <c r="L48"/>
  <c r="N48"/>
  <c r="P48"/>
  <c r="R48"/>
  <c r="T48"/>
  <c r="V48"/>
  <c r="X48"/>
  <c r="Z48"/>
  <c r="AB48"/>
  <c r="AD48"/>
  <c r="AF48"/>
  <c r="AH48"/>
  <c r="AJ48"/>
  <c r="AL48"/>
  <c r="AN48"/>
  <c r="AP48"/>
  <c r="AR48"/>
  <c r="AT48"/>
  <c r="AV48"/>
  <c r="AX48"/>
  <c r="E49"/>
  <c r="G49"/>
  <c r="I49"/>
  <c r="K49"/>
  <c r="M49"/>
  <c r="O49"/>
  <c r="Q49"/>
  <c r="S49"/>
  <c r="U49"/>
  <c r="W49"/>
  <c r="Y49"/>
  <c r="AA49"/>
  <c r="AC49"/>
  <c r="AE49"/>
  <c r="AG49"/>
  <c r="AI49"/>
  <c r="AK49"/>
  <c r="AM49"/>
  <c r="AO49"/>
  <c r="AQ49"/>
  <c r="AS49"/>
  <c r="AU49"/>
  <c r="AW49"/>
  <c r="AY49"/>
  <c r="F50"/>
  <c r="H50"/>
  <c r="J50"/>
  <c r="L50"/>
  <c r="N50"/>
  <c r="P50"/>
  <c r="R50"/>
  <c r="T50"/>
  <c r="V50"/>
  <c r="X50"/>
  <c r="Z50"/>
  <c r="AB50"/>
  <c r="AD50"/>
  <c r="AF50"/>
  <c r="AH50"/>
  <c r="AJ50"/>
  <c r="AL50"/>
  <c r="AN50"/>
  <c r="AP50"/>
  <c r="AR50"/>
  <c r="AT50"/>
  <c r="AV50"/>
  <c r="AX50"/>
  <c r="E51"/>
  <c r="G51"/>
  <c r="I51"/>
  <c r="K51"/>
  <c r="M51"/>
  <c r="O51"/>
  <c r="Q51"/>
  <c r="S51"/>
  <c r="U51"/>
  <c r="W51"/>
  <c r="Y51"/>
  <c r="AA51"/>
  <c r="AC51"/>
  <c r="AE51"/>
  <c r="AG51"/>
  <c r="AI51"/>
  <c r="AK51"/>
  <c r="AM51"/>
  <c r="AO51"/>
  <c r="AQ51"/>
  <c r="AS51"/>
  <c r="AU51"/>
  <c r="AW51"/>
  <c r="AY51"/>
  <c r="F52"/>
  <c r="H52"/>
  <c r="J52"/>
  <c r="L52"/>
  <c r="N52"/>
  <c r="P52"/>
  <c r="R52"/>
  <c r="T52"/>
  <c r="V52"/>
  <c r="X52"/>
  <c r="Z52"/>
  <c r="AB52"/>
  <c r="AD52"/>
  <c r="AF52"/>
  <c r="AH52"/>
  <c r="AJ52"/>
  <c r="AL52"/>
  <c r="AN52"/>
  <c r="AP52"/>
  <c r="AR52"/>
  <c r="AT52"/>
  <c r="AV52"/>
  <c r="AX52"/>
  <c r="AH3"/>
  <c r="AJ3"/>
  <c r="AL3"/>
  <c r="AN3"/>
  <c r="AP3"/>
  <c r="AR3"/>
  <c r="AT3"/>
  <c r="AV3"/>
  <c r="AX3"/>
  <c r="AH4"/>
  <c r="AJ4"/>
  <c r="AL4"/>
  <c r="AN4"/>
  <c r="AP4"/>
  <c r="AR4"/>
  <c r="AT4"/>
  <c r="AV4"/>
  <c r="AX4"/>
  <c r="AH5"/>
  <c r="AJ5"/>
  <c r="AL5"/>
  <c r="AN5"/>
  <c r="AP5"/>
  <c r="AR5"/>
  <c r="AT5"/>
  <c r="AV5"/>
  <c r="AX5"/>
  <c r="AH6"/>
  <c r="AJ6"/>
  <c r="AL6"/>
  <c r="AN6"/>
  <c r="AP6"/>
  <c r="AR6"/>
  <c r="AT6"/>
  <c r="AV6"/>
  <c r="AX6"/>
  <c r="AH7"/>
  <c r="AJ7"/>
  <c r="AL7"/>
  <c r="AN7"/>
  <c r="AP7"/>
  <c r="AR7"/>
  <c r="AT7"/>
  <c r="AV7"/>
  <c r="AX7"/>
  <c r="AH8"/>
  <c r="AJ8"/>
  <c r="AL8"/>
  <c r="AN8"/>
  <c r="AP8"/>
  <c r="AR8"/>
  <c r="AT8"/>
  <c r="AV8"/>
  <c r="AX8"/>
  <c r="AH9"/>
  <c r="AJ9"/>
  <c r="AL9"/>
  <c r="AN9"/>
  <c r="AP9"/>
  <c r="AR9"/>
  <c r="AT9"/>
  <c r="AV9"/>
  <c r="AX9"/>
  <c r="AH10"/>
  <c r="AJ10"/>
  <c r="AL10"/>
  <c r="AN10"/>
  <c r="AP10"/>
  <c r="AR10"/>
  <c r="AT10"/>
  <c r="AV10"/>
  <c r="AX10"/>
  <c r="AH11"/>
  <c r="AJ11"/>
  <c r="AL11"/>
  <c r="AN11"/>
  <c r="AP11"/>
  <c r="AR11"/>
  <c r="AT11"/>
  <c r="AV11"/>
  <c r="AX11"/>
  <c r="AH12"/>
  <c r="AJ12"/>
  <c r="AL12"/>
  <c r="AN12"/>
  <c r="AP12"/>
  <c r="AR12"/>
  <c r="AT12"/>
  <c r="AV12"/>
  <c r="AX12"/>
  <c r="AH13"/>
  <c r="AJ13"/>
  <c r="AL13"/>
  <c r="AN13"/>
  <c r="AP13"/>
  <c r="AR13"/>
  <c r="AT13"/>
  <c r="AV13"/>
  <c r="AX13"/>
  <c r="AH14"/>
  <c r="AJ14"/>
  <c r="AL14"/>
  <c r="AN14"/>
  <c r="AP14"/>
  <c r="AR14"/>
  <c r="AT14"/>
  <c r="AV14"/>
  <c r="AX14"/>
  <c r="AH15"/>
  <c r="AJ15"/>
  <c r="AL15"/>
  <c r="AN15"/>
  <c r="AP15"/>
  <c r="AR15"/>
  <c r="AT15"/>
  <c r="AV15"/>
  <c r="AX15"/>
  <c r="AH16"/>
  <c r="AJ16"/>
  <c r="AL16"/>
  <c r="AN16"/>
  <c r="AP16"/>
  <c r="AR16"/>
  <c r="AT16"/>
  <c r="AV16"/>
  <c r="AX16"/>
  <c r="AH17"/>
  <c r="AJ17"/>
  <c r="AL17"/>
  <c r="AN17"/>
  <c r="AU36"/>
  <c r="AW36"/>
  <c r="AY36"/>
  <c r="F37"/>
  <c r="H37"/>
  <c r="J37"/>
  <c r="L37"/>
  <c r="N37"/>
  <c r="P37"/>
  <c r="R37"/>
  <c r="T37"/>
  <c r="V37"/>
  <c r="X37"/>
  <c r="Z37"/>
  <c r="AB37"/>
  <c r="AD37"/>
  <c r="AF37"/>
  <c r="AH37"/>
  <c r="AJ37"/>
  <c r="AL37"/>
  <c r="AN37"/>
  <c r="AP37"/>
  <c r="AR37"/>
  <c r="AT37"/>
  <c r="AV37"/>
  <c r="AX37"/>
  <c r="E38"/>
  <c r="G38"/>
  <c r="I38"/>
  <c r="K38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F39"/>
  <c r="H39"/>
  <c r="J39"/>
  <c r="L39"/>
  <c r="N39"/>
  <c r="P39"/>
  <c r="R39"/>
  <c r="T39"/>
  <c r="V39"/>
  <c r="X39"/>
  <c r="Z39"/>
  <c r="AB39"/>
  <c r="AD39"/>
  <c r="AF39"/>
  <c r="AH39"/>
  <c r="AJ39"/>
  <c r="AL39"/>
  <c r="AN39"/>
  <c r="AP39"/>
  <c r="AR39"/>
  <c r="AT39"/>
  <c r="AV39"/>
  <c r="AX39"/>
  <c r="E40"/>
  <c r="G40"/>
  <c r="I40"/>
  <c r="K40"/>
  <c r="M40"/>
  <c r="O40"/>
  <c r="Q40"/>
  <c r="S40"/>
  <c r="U40"/>
  <c r="W40"/>
  <c r="Y40"/>
  <c r="AA40"/>
  <c r="AC40"/>
  <c r="AE40"/>
  <c r="AG40"/>
  <c r="AI40"/>
  <c r="AK40"/>
  <c r="AM40"/>
  <c r="AO40"/>
  <c r="AQ40"/>
  <c r="AS40"/>
  <c r="AU40"/>
  <c r="AW40"/>
  <c r="AY40"/>
  <c r="F41"/>
  <c r="H41"/>
  <c r="J41"/>
  <c r="L41"/>
  <c r="N41"/>
  <c r="P41"/>
  <c r="R41"/>
  <c r="T41"/>
  <c r="V41"/>
  <c r="X41"/>
  <c r="Z41"/>
  <c r="AB41"/>
  <c r="AD41"/>
  <c r="AF41"/>
  <c r="AH41"/>
  <c r="AJ41"/>
  <c r="AL41"/>
  <c r="AN41"/>
  <c r="AP41"/>
  <c r="AR41"/>
  <c r="AT41"/>
  <c r="AV41"/>
  <c r="AX41"/>
  <c r="E42"/>
  <c r="G42"/>
  <c r="I42"/>
  <c r="K42"/>
  <c r="M42"/>
  <c r="O42"/>
  <c r="Q42"/>
  <c r="S42"/>
  <c r="U42"/>
  <c r="W42"/>
  <c r="Y42"/>
  <c r="AA42"/>
  <c r="AC42"/>
  <c r="AE42"/>
  <c r="AG42"/>
  <c r="AI42"/>
  <c r="AK42"/>
  <c r="AM42"/>
  <c r="AO42"/>
  <c r="AQ42"/>
  <c r="AS42"/>
  <c r="AU42"/>
  <c r="AW42"/>
  <c r="AY42"/>
  <c r="F43"/>
  <c r="H43"/>
  <c r="J43"/>
  <c r="L43"/>
  <c r="N43"/>
  <c r="P43"/>
  <c r="R43"/>
  <c r="T43"/>
  <c r="V43"/>
  <c r="X43"/>
  <c r="Z43"/>
  <c r="AB43"/>
  <c r="AD43"/>
  <c r="AF43"/>
  <c r="AH43"/>
  <c r="AJ43"/>
  <c r="AL43"/>
  <c r="AN43"/>
  <c r="AP43"/>
  <c r="AR43"/>
  <c r="AT43"/>
  <c r="AV43"/>
  <c r="AX43"/>
  <c r="E44"/>
  <c r="G44"/>
  <c r="I44"/>
  <c r="K44"/>
  <c r="M44"/>
  <c r="O44"/>
  <c r="Q44"/>
  <c r="S44"/>
  <c r="U44"/>
  <c r="W44"/>
  <c r="Y44"/>
  <c r="AA44"/>
  <c r="AC44"/>
  <c r="AE44"/>
  <c r="AG44"/>
  <c r="AI44"/>
  <c r="AK44"/>
  <c r="AM44"/>
  <c r="AO44"/>
  <c r="AQ44"/>
  <c r="AS44"/>
  <c r="AU44"/>
  <c r="AW44"/>
  <c r="AY44"/>
  <c r="F45"/>
  <c r="H45"/>
  <c r="J45"/>
  <c r="L45"/>
  <c r="N45"/>
  <c r="P45"/>
  <c r="R45"/>
  <c r="T45"/>
  <c r="V45"/>
  <c r="X45"/>
  <c r="Z45"/>
  <c r="AB45"/>
  <c r="AD45"/>
  <c r="AF45"/>
  <c r="AH45"/>
  <c r="AJ45"/>
  <c r="AL45"/>
  <c r="AN45"/>
  <c r="AP45"/>
  <c r="AR45"/>
  <c r="AT45"/>
  <c r="AV45"/>
  <c r="AX45"/>
  <c r="E46"/>
  <c r="G46"/>
  <c r="I46"/>
  <c r="K46"/>
  <c r="M46"/>
  <c r="O46"/>
  <c r="Q46"/>
  <c r="S46"/>
  <c r="U46"/>
  <c r="W46"/>
  <c r="Y46"/>
  <c r="AA46"/>
  <c r="AC46"/>
  <c r="AE46"/>
  <c r="AG46"/>
  <c r="AI46"/>
  <c r="AK46"/>
  <c r="AM46"/>
  <c r="AO46"/>
  <c r="AQ46"/>
  <c r="AS46"/>
  <c r="AU46"/>
  <c r="AW46"/>
  <c r="AY46"/>
  <c r="F47"/>
  <c r="H47"/>
  <c r="J47"/>
  <c r="L47"/>
  <c r="N47"/>
  <c r="P47"/>
  <c r="R47"/>
  <c r="T47"/>
  <c r="V47"/>
  <c r="X47"/>
  <c r="Z47"/>
  <c r="AB47"/>
  <c r="AD47"/>
  <c r="AF47"/>
  <c r="AH47"/>
  <c r="AJ47"/>
  <c r="AL47"/>
  <c r="AN47"/>
  <c r="AP47"/>
  <c r="AR47"/>
  <c r="AT47"/>
  <c r="AV47"/>
  <c r="AX47"/>
  <c r="E48"/>
  <c r="G48"/>
  <c r="I48"/>
  <c r="K48"/>
  <c r="M48"/>
  <c r="O48"/>
  <c r="Q48"/>
  <c r="S48"/>
  <c r="U48"/>
  <c r="W48"/>
  <c r="Y48"/>
  <c r="AA48"/>
  <c r="AC48"/>
  <c r="AE48"/>
  <c r="AG48"/>
  <c r="AI48"/>
  <c r="AK48"/>
  <c r="AM48"/>
  <c r="AO48"/>
  <c r="AQ48"/>
  <c r="AS48"/>
  <c r="AU48"/>
  <c r="AW48"/>
  <c r="AY48"/>
  <c r="F49"/>
  <c r="H49"/>
  <c r="J49"/>
  <c r="L49"/>
  <c r="N49"/>
  <c r="P49"/>
  <c r="R49"/>
  <c r="T49"/>
  <c r="V49"/>
  <c r="X49"/>
  <c r="Z49"/>
  <c r="AB49"/>
  <c r="AD49"/>
  <c r="AF49"/>
  <c r="AH49"/>
  <c r="AJ49"/>
  <c r="AL49"/>
  <c r="AN49"/>
  <c r="AP49"/>
  <c r="AR49"/>
  <c r="AT49"/>
  <c r="AV49"/>
  <c r="AX49"/>
  <c r="E50"/>
  <c r="G50"/>
  <c r="I50"/>
  <c r="K50"/>
  <c r="M50"/>
  <c r="O50"/>
  <c r="Q50"/>
  <c r="S50"/>
  <c r="U50"/>
  <c r="W50"/>
  <c r="Y50"/>
  <c r="AA50"/>
  <c r="AC50"/>
  <c r="AE50"/>
  <c r="AG50"/>
  <c r="AI50"/>
  <c r="AK50"/>
  <c r="AM50"/>
  <c r="AO50"/>
  <c r="AQ50"/>
  <c r="AS50"/>
  <c r="AU50"/>
  <c r="AW50"/>
  <c r="AY50"/>
  <c r="F51"/>
  <c r="H51"/>
  <c r="J51"/>
  <c r="L51"/>
  <c r="N51"/>
  <c r="P51"/>
  <c r="R51"/>
  <c r="T51"/>
  <c r="V51"/>
  <c r="X51"/>
  <c r="Z51"/>
  <c r="AB51"/>
  <c r="AD51"/>
  <c r="AF51"/>
  <c r="AH51"/>
  <c r="AJ51"/>
  <c r="AL51"/>
  <c r="AN51"/>
  <c r="AP51"/>
  <c r="AR51"/>
  <c r="AT51"/>
  <c r="AV51"/>
  <c r="AX51"/>
  <c r="E52"/>
  <c r="G52"/>
  <c r="I52"/>
  <c r="K52"/>
  <c r="M52"/>
  <c r="O52"/>
  <c r="Q52"/>
  <c r="S52"/>
  <c r="U52"/>
  <c r="W52"/>
  <c r="Y52"/>
  <c r="AA52"/>
  <c r="AC52"/>
  <c r="AE52"/>
  <c r="AG52"/>
  <c r="AI52"/>
  <c r="AK52"/>
  <c r="AM52"/>
  <c r="AO52"/>
  <c r="AQ52"/>
  <c r="AS52"/>
  <c r="AU52"/>
  <c r="AW52"/>
  <c r="AY52"/>
  <c r="AI3"/>
  <c r="AK3"/>
  <c r="AM3"/>
  <c r="AO3"/>
  <c r="AQ3"/>
  <c r="AS3"/>
  <c r="AU3"/>
  <c r="AW3"/>
  <c r="AY3"/>
  <c r="AI4"/>
  <c r="AK4"/>
  <c r="AM4"/>
  <c r="AO4"/>
  <c r="AQ4"/>
  <c r="AS4"/>
  <c r="AU4"/>
  <c r="AW4"/>
  <c r="AY4"/>
  <c r="AI5"/>
  <c r="AK5"/>
  <c r="AM5"/>
  <c r="AO5"/>
  <c r="AQ5"/>
  <c r="AS5"/>
  <c r="AU5"/>
  <c r="AW5"/>
  <c r="AY5"/>
  <c r="AI6"/>
  <c r="AK6"/>
  <c r="AM6"/>
  <c r="AO6"/>
  <c r="AQ6"/>
  <c r="AS6"/>
  <c r="AU6"/>
  <c r="AW6"/>
  <c r="AY6"/>
  <c r="AI7"/>
  <c r="AK7"/>
  <c r="AM7"/>
  <c r="AO7"/>
  <c r="AQ7"/>
  <c r="AS7"/>
  <c r="AU7"/>
  <c r="AW7"/>
  <c r="AY7"/>
  <c r="AI8"/>
  <c r="AK8"/>
  <c r="AM8"/>
  <c r="AO8"/>
  <c r="AQ8"/>
  <c r="AS8"/>
  <c r="AU8"/>
  <c r="AW8"/>
  <c r="AY8"/>
  <c r="AI9"/>
  <c r="AK9"/>
  <c r="AM9"/>
  <c r="AO9"/>
  <c r="AQ9"/>
  <c r="AS9"/>
  <c r="AU9"/>
  <c r="AW9"/>
  <c r="AY9"/>
  <c r="AI10"/>
  <c r="AK10"/>
  <c r="AM10"/>
  <c r="AO10"/>
  <c r="AQ10"/>
  <c r="AS10"/>
  <c r="AU10"/>
  <c r="AW10"/>
  <c r="AY10"/>
  <c r="AI11"/>
  <c r="AK11"/>
  <c r="AM11"/>
  <c r="AO11"/>
  <c r="AQ11"/>
  <c r="AS11"/>
  <c r="AU11"/>
  <c r="AW11"/>
  <c r="AY11"/>
  <c r="AI12"/>
  <c r="AK12"/>
  <c r="AM12"/>
  <c r="AO12"/>
  <c r="AQ12"/>
  <c r="AS12"/>
  <c r="AU12"/>
  <c r="AW12"/>
  <c r="AY12"/>
  <c r="AI13"/>
  <c r="AK13"/>
  <c r="AM13"/>
  <c r="AO13"/>
  <c r="AQ13"/>
  <c r="AS13"/>
  <c r="AU13"/>
  <c r="AW13"/>
  <c r="AY13"/>
  <c r="AI14"/>
  <c r="AK14"/>
  <c r="AM14"/>
  <c r="AO14"/>
  <c r="AQ14"/>
  <c r="AS14"/>
  <c r="AU14"/>
  <c r="AW14"/>
  <c r="AY14"/>
  <c r="AI15"/>
  <c r="AK15"/>
  <c r="AM15"/>
  <c r="AO15"/>
  <c r="AQ15"/>
  <c r="AS15"/>
  <c r="AU15"/>
  <c r="AW15"/>
  <c r="AY15"/>
  <c r="AI16"/>
  <c r="AK16"/>
  <c r="AM16"/>
  <c r="AO16"/>
  <c r="AQ16"/>
  <c r="AS16"/>
  <c r="AU16"/>
  <c r="AW16"/>
  <c r="AY16"/>
  <c r="AI17"/>
  <c r="AK17"/>
  <c r="AM17"/>
  <c r="AO17"/>
  <c r="AQ17"/>
  <c r="AS17"/>
  <c r="AU17"/>
  <c r="AR17"/>
  <c r="AV17"/>
  <c r="AX17"/>
  <c r="AH18"/>
  <c r="AJ18"/>
  <c r="AL18"/>
  <c r="AN18"/>
  <c r="AP18"/>
  <c r="AR18"/>
  <c r="AT18"/>
  <c r="AV18"/>
  <c r="AX18"/>
  <c r="AH19"/>
  <c r="AJ19"/>
  <c r="AL19"/>
  <c r="AN19"/>
  <c r="AP19"/>
  <c r="AR19"/>
  <c r="AT19"/>
  <c r="AV19"/>
  <c r="AX19"/>
  <c r="AH20"/>
  <c r="AJ20"/>
  <c r="AL20"/>
  <c r="AN20"/>
  <c r="AP20"/>
  <c r="AR20"/>
  <c r="AT20"/>
  <c r="AV20"/>
  <c r="AX20"/>
  <c r="AH21"/>
  <c r="AJ21"/>
  <c r="AL21"/>
  <c r="AN21"/>
  <c r="AP21"/>
  <c r="AR21"/>
  <c r="AT21"/>
  <c r="AV21"/>
  <c r="AX21"/>
  <c r="AH22"/>
  <c r="AJ22"/>
  <c r="AL22"/>
  <c r="AN22"/>
  <c r="AP22"/>
  <c r="AR22"/>
  <c r="AT22"/>
  <c r="AV22"/>
  <c r="AX22"/>
  <c r="AH23"/>
  <c r="AJ23"/>
  <c r="AL23"/>
  <c r="AN23"/>
  <c r="AP23"/>
  <c r="AR23"/>
  <c r="AT23"/>
  <c r="AV23"/>
  <c r="AX23"/>
  <c r="AH24"/>
  <c r="AJ24"/>
  <c r="AL24"/>
  <c r="AN24"/>
  <c r="AP24"/>
  <c r="AR24"/>
  <c r="AT24"/>
  <c r="AV24"/>
  <c r="AX24"/>
  <c r="AH25"/>
  <c r="AJ25"/>
  <c r="AL25"/>
  <c r="AN25"/>
  <c r="AP25"/>
  <c r="AR25"/>
  <c r="AT25"/>
  <c r="AV25"/>
  <c r="AX25"/>
  <c r="AC3"/>
  <c r="AE3"/>
  <c r="AG3"/>
  <c r="AD4"/>
  <c r="AF4"/>
  <c r="AC5"/>
  <c r="AE5"/>
  <c r="AG5"/>
  <c r="AD6"/>
  <c r="AF6"/>
  <c r="AC7"/>
  <c r="AE7"/>
  <c r="AG7"/>
  <c r="AD8"/>
  <c r="AF8"/>
  <c r="AC9"/>
  <c r="AE9"/>
  <c r="AG9"/>
  <c r="AD10"/>
  <c r="AF10"/>
  <c r="AC11"/>
  <c r="AE11"/>
  <c r="AG11"/>
  <c r="AD12"/>
  <c r="AF12"/>
  <c r="AC13"/>
  <c r="AE13"/>
  <c r="AG13"/>
  <c r="AD14"/>
  <c r="AF14"/>
  <c r="AC15"/>
  <c r="AE15"/>
  <c r="AG15"/>
  <c r="AD16"/>
  <c r="AF16"/>
  <c r="AC17"/>
  <c r="AE17"/>
  <c r="AG17"/>
  <c r="AD18"/>
  <c r="AF18"/>
  <c r="AC19"/>
  <c r="AE19"/>
  <c r="AG19"/>
  <c r="AD20"/>
  <c r="AF20"/>
  <c r="AC21"/>
  <c r="AE21"/>
  <c r="AG21"/>
  <c r="AD22"/>
  <c r="AF22"/>
  <c r="AC23"/>
  <c r="AE23"/>
  <c r="AG23"/>
  <c r="AD24"/>
  <c r="AF24"/>
  <c r="AC25"/>
  <c r="AE25"/>
  <c r="AG25"/>
  <c r="G3"/>
  <c r="I3"/>
  <c r="K3"/>
  <c r="M3"/>
  <c r="O3"/>
  <c r="Q3"/>
  <c r="S3"/>
  <c r="U3"/>
  <c r="W3"/>
  <c r="Y3"/>
  <c r="AA3"/>
  <c r="F4"/>
  <c r="H4"/>
  <c r="J4"/>
  <c r="L4"/>
  <c r="N4"/>
  <c r="P4"/>
  <c r="R4"/>
  <c r="T4"/>
  <c r="V4"/>
  <c r="X4"/>
  <c r="Z4"/>
  <c r="AB4"/>
  <c r="G5"/>
  <c r="I5"/>
  <c r="K5"/>
  <c r="M5"/>
  <c r="O5"/>
  <c r="Q5"/>
  <c r="S5"/>
  <c r="U5"/>
  <c r="W5"/>
  <c r="Y5"/>
  <c r="AA5"/>
  <c r="F6"/>
  <c r="H6"/>
  <c r="J6"/>
  <c r="L6"/>
  <c r="N6"/>
  <c r="P6"/>
  <c r="R6"/>
  <c r="T6"/>
  <c r="V6"/>
  <c r="X6"/>
  <c r="Z6"/>
  <c r="AB6"/>
  <c r="G7"/>
  <c r="I7"/>
  <c r="K7"/>
  <c r="M7"/>
  <c r="O7"/>
  <c r="Q7"/>
  <c r="S7"/>
  <c r="U7"/>
  <c r="W7"/>
  <c r="Y7"/>
  <c r="AA7"/>
  <c r="F8"/>
  <c r="H8"/>
  <c r="J8"/>
  <c r="L8"/>
  <c r="N8"/>
  <c r="P8"/>
  <c r="R8"/>
  <c r="T8"/>
  <c r="V8"/>
  <c r="X8"/>
  <c r="Z8"/>
  <c r="AB8"/>
  <c r="G9"/>
  <c r="I9"/>
  <c r="K9"/>
  <c r="M9"/>
  <c r="O9"/>
  <c r="Q9"/>
  <c r="S9"/>
  <c r="U9"/>
  <c r="W9"/>
  <c r="Y9"/>
  <c r="AA9"/>
  <c r="F10"/>
  <c r="H10"/>
  <c r="J10"/>
  <c r="L10"/>
  <c r="N10"/>
  <c r="P10"/>
  <c r="R10"/>
  <c r="T10"/>
  <c r="V10"/>
  <c r="X10"/>
  <c r="Z10"/>
  <c r="AB10"/>
  <c r="G11"/>
  <c r="I11"/>
  <c r="K11"/>
  <c r="M11"/>
  <c r="O11"/>
  <c r="Q11"/>
  <c r="S11"/>
  <c r="U11"/>
  <c r="W11"/>
  <c r="Y11"/>
  <c r="AA11"/>
  <c r="F12"/>
  <c r="H12"/>
  <c r="J12"/>
  <c r="L12"/>
  <c r="N12"/>
  <c r="P12"/>
  <c r="R12"/>
  <c r="T12"/>
  <c r="V12"/>
  <c r="X12"/>
  <c r="Z12"/>
  <c r="AB12"/>
  <c r="G13"/>
  <c r="I13"/>
  <c r="K13"/>
  <c r="M13"/>
  <c r="O13"/>
  <c r="Q13"/>
  <c r="S13"/>
  <c r="U13"/>
  <c r="W13"/>
  <c r="Y13"/>
  <c r="AA13"/>
  <c r="F14"/>
  <c r="H14"/>
  <c r="J14"/>
  <c r="L14"/>
  <c r="N14"/>
  <c r="P14"/>
  <c r="R14"/>
  <c r="T14"/>
  <c r="V14"/>
  <c r="X14"/>
  <c r="Z14"/>
  <c r="AB14"/>
  <c r="G15"/>
  <c r="I15"/>
  <c r="K15"/>
  <c r="M15"/>
  <c r="O15"/>
  <c r="Q15"/>
  <c r="S15"/>
  <c r="U15"/>
  <c r="W15"/>
  <c r="Y15"/>
  <c r="AA15"/>
  <c r="F16"/>
  <c r="H16"/>
  <c r="J16"/>
  <c r="L16"/>
  <c r="N16"/>
  <c r="P16"/>
  <c r="R16"/>
  <c r="T16"/>
  <c r="V16"/>
  <c r="X16"/>
  <c r="Z16"/>
  <c r="AB16"/>
  <c r="G17"/>
  <c r="I17"/>
  <c r="K17"/>
  <c r="M17"/>
  <c r="O17"/>
  <c r="Q17"/>
  <c r="S17"/>
  <c r="U17"/>
  <c r="W17"/>
  <c r="Y17"/>
  <c r="AA17"/>
  <c r="F18"/>
  <c r="H18"/>
  <c r="J18"/>
  <c r="L18"/>
  <c r="N18"/>
  <c r="P18"/>
  <c r="R18"/>
  <c r="T18"/>
  <c r="V18"/>
  <c r="X18"/>
  <c r="Z18"/>
  <c r="AB18"/>
  <c r="G19"/>
  <c r="I19"/>
  <c r="K19"/>
  <c r="M19"/>
  <c r="O19"/>
  <c r="Q19"/>
  <c r="S19"/>
  <c r="U19"/>
  <c r="W19"/>
  <c r="Y19"/>
  <c r="AA19"/>
  <c r="F20"/>
  <c r="H20"/>
  <c r="J20"/>
  <c r="L20"/>
  <c r="N20"/>
  <c r="P20"/>
  <c r="R20"/>
  <c r="T20"/>
  <c r="V20"/>
  <c r="X20"/>
  <c r="Z20"/>
  <c r="AB20"/>
  <c r="G21"/>
  <c r="I21"/>
  <c r="K21"/>
  <c r="M21"/>
  <c r="O21"/>
  <c r="Q21"/>
  <c r="S21"/>
  <c r="U21"/>
  <c r="W21"/>
  <c r="Y21"/>
  <c r="AA21"/>
  <c r="F22"/>
  <c r="H22"/>
  <c r="J22"/>
  <c r="L22"/>
  <c r="N22"/>
  <c r="P22"/>
  <c r="R22"/>
  <c r="T22"/>
  <c r="V22"/>
  <c r="X22"/>
  <c r="Z22"/>
  <c r="AB22"/>
  <c r="G23"/>
  <c r="I23"/>
  <c r="K23"/>
  <c r="M23"/>
  <c r="O23"/>
  <c r="Q23"/>
  <c r="S23"/>
  <c r="U23"/>
  <c r="W23"/>
  <c r="Y23"/>
  <c r="AA23"/>
  <c r="F24"/>
  <c r="H24"/>
  <c r="J24"/>
  <c r="L24"/>
  <c r="N24"/>
  <c r="P24"/>
  <c r="R24"/>
  <c r="T24"/>
  <c r="V24"/>
  <c r="X24"/>
  <c r="Z24"/>
  <c r="AB24"/>
  <c r="G25"/>
  <c r="I25"/>
  <c r="K25"/>
  <c r="M25"/>
  <c r="O25"/>
  <c r="Q25"/>
  <c r="S25"/>
  <c r="U25"/>
  <c r="W25"/>
  <c r="Y25"/>
  <c r="AA25"/>
  <c r="E4"/>
  <c r="E6"/>
  <c r="E8"/>
  <c r="E10"/>
  <c r="E12"/>
  <c r="E14"/>
  <c r="E16"/>
  <c r="E18"/>
  <c r="E20"/>
  <c r="E22"/>
  <c r="E24"/>
  <c r="E3"/>
  <c r="AP17"/>
  <c r="AT17"/>
  <c r="AW17"/>
  <c r="AY17"/>
  <c r="AI18"/>
  <c r="AK18"/>
  <c r="AM18"/>
  <c r="AO18"/>
  <c r="AQ18"/>
  <c r="AS18"/>
  <c r="AU18"/>
  <c r="AW18"/>
  <c r="AY18"/>
  <c r="AI19"/>
  <c r="AK19"/>
  <c r="AM19"/>
  <c r="AO19"/>
  <c r="AQ19"/>
  <c r="AS19"/>
  <c r="AU19"/>
  <c r="AW19"/>
  <c r="AY19"/>
  <c r="AI20"/>
  <c r="AK20"/>
  <c r="AM20"/>
  <c r="AO20"/>
  <c r="AQ20"/>
  <c r="AS20"/>
  <c r="AU20"/>
  <c r="AW20"/>
  <c r="AY20"/>
  <c r="AI21"/>
  <c r="AK21"/>
  <c r="AM21"/>
  <c r="AO21"/>
  <c r="AQ21"/>
  <c r="AS21"/>
  <c r="AU21"/>
  <c r="AW21"/>
  <c r="AY21"/>
  <c r="AI22"/>
  <c r="AK22"/>
  <c r="AM22"/>
  <c r="AO22"/>
  <c r="AQ22"/>
  <c r="AS22"/>
  <c r="AU22"/>
  <c r="AW22"/>
  <c r="AY22"/>
  <c r="AI23"/>
  <c r="AK23"/>
  <c r="AM23"/>
  <c r="AO23"/>
  <c r="AQ23"/>
  <c r="AS23"/>
  <c r="AU23"/>
  <c r="AW23"/>
  <c r="AY23"/>
  <c r="AI24"/>
  <c r="AK24"/>
  <c r="AM24"/>
  <c r="AO24"/>
  <c r="AQ24"/>
  <c r="AS24"/>
  <c r="AU24"/>
  <c r="AW24"/>
  <c r="AY24"/>
  <c r="AI25"/>
  <c r="AK25"/>
  <c r="AM25"/>
  <c r="AO25"/>
  <c r="AQ25"/>
  <c r="AS25"/>
  <c r="AU25"/>
  <c r="AW25"/>
  <c r="AY25"/>
  <c r="AD3"/>
  <c r="AF3"/>
  <c r="AC4"/>
  <c r="AE4"/>
  <c r="AG4"/>
  <c r="AD5"/>
  <c r="AF5"/>
  <c r="AC6"/>
  <c r="AE6"/>
  <c r="AG6"/>
  <c r="AD7"/>
  <c r="AF7"/>
  <c r="AC8"/>
  <c r="AE8"/>
  <c r="AG8"/>
  <c r="AD9"/>
  <c r="AF9"/>
  <c r="AC10"/>
  <c r="AE10"/>
  <c r="AG10"/>
  <c r="AD11"/>
  <c r="AF11"/>
  <c r="AC12"/>
  <c r="AE12"/>
  <c r="AG12"/>
  <c r="AD13"/>
  <c r="AF13"/>
  <c r="AC14"/>
  <c r="AE14"/>
  <c r="AG14"/>
  <c r="AD15"/>
  <c r="AF15"/>
  <c r="AC16"/>
  <c r="AE16"/>
  <c r="AG16"/>
  <c r="AD17"/>
  <c r="AF17"/>
  <c r="AC18"/>
  <c r="AE18"/>
  <c r="AG18"/>
  <c r="AD19"/>
  <c r="AF19"/>
  <c r="AC20"/>
  <c r="AE20"/>
  <c r="AG20"/>
  <c r="AD21"/>
  <c r="AF21"/>
  <c r="AC22"/>
  <c r="AE22"/>
  <c r="AG22"/>
  <c r="AD23"/>
  <c r="AF23"/>
  <c r="AC24"/>
  <c r="AE24"/>
  <c r="AG24"/>
  <c r="AD25"/>
  <c r="AF25"/>
  <c r="F3"/>
  <c r="H3"/>
  <c r="J3"/>
  <c r="L3"/>
  <c r="N3"/>
  <c r="P3"/>
  <c r="R3"/>
  <c r="T3"/>
  <c r="V3"/>
  <c r="X3"/>
  <c r="Z3"/>
  <c r="AB3"/>
  <c r="G4"/>
  <c r="I4"/>
  <c r="K4"/>
  <c r="M4"/>
  <c r="O4"/>
  <c r="Q4"/>
  <c r="S4"/>
  <c r="U4"/>
  <c r="W4"/>
  <c r="Y4"/>
  <c r="AA4"/>
  <c r="F5"/>
  <c r="H5"/>
  <c r="J5"/>
  <c r="L5"/>
  <c r="N5"/>
  <c r="P5"/>
  <c r="R5"/>
  <c r="T5"/>
  <c r="V5"/>
  <c r="X5"/>
  <c r="Z5"/>
  <c r="AB5"/>
  <c r="G6"/>
  <c r="I6"/>
  <c r="K6"/>
  <c r="M6"/>
  <c r="O6"/>
  <c r="Q6"/>
  <c r="S6"/>
  <c r="U6"/>
  <c r="W6"/>
  <c r="Y6"/>
  <c r="AA6"/>
  <c r="F7"/>
  <c r="H7"/>
  <c r="J7"/>
  <c r="L7"/>
  <c r="N7"/>
  <c r="P7"/>
  <c r="R7"/>
  <c r="T7"/>
  <c r="V7"/>
  <c r="X7"/>
  <c r="Z7"/>
  <c r="AB7"/>
  <c r="G8"/>
  <c r="I8"/>
  <c r="K8"/>
  <c r="M8"/>
  <c r="O8"/>
  <c r="Q8"/>
  <c r="S8"/>
  <c r="U8"/>
  <c r="W8"/>
  <c r="Y8"/>
  <c r="AA8"/>
  <c r="F9"/>
  <c r="H9"/>
  <c r="J9"/>
  <c r="L9"/>
  <c r="N9"/>
  <c r="P9"/>
  <c r="R9"/>
  <c r="T9"/>
  <c r="V9"/>
  <c r="X9"/>
  <c r="Z9"/>
  <c r="AB9"/>
  <c r="G10"/>
  <c r="I10"/>
  <c r="K10"/>
  <c r="M10"/>
  <c r="O10"/>
  <c r="Q10"/>
  <c r="S10"/>
  <c r="U10"/>
  <c r="W10"/>
  <c r="Y10"/>
  <c r="AA10"/>
  <c r="F11"/>
  <c r="H11"/>
  <c r="J11"/>
  <c r="L11"/>
  <c r="N11"/>
  <c r="P11"/>
  <c r="R11"/>
  <c r="T11"/>
  <c r="V11"/>
  <c r="X11"/>
  <c r="Z11"/>
  <c r="AB11"/>
  <c r="G12"/>
  <c r="I12"/>
  <c r="K12"/>
  <c r="M12"/>
  <c r="O12"/>
  <c r="Q12"/>
  <c r="S12"/>
  <c r="U12"/>
  <c r="W12"/>
  <c r="Y12"/>
  <c r="AA12"/>
  <c r="F13"/>
  <c r="H13"/>
  <c r="J13"/>
  <c r="L13"/>
  <c r="N13"/>
  <c r="P13"/>
  <c r="R13"/>
  <c r="T13"/>
  <c r="V13"/>
  <c r="X13"/>
  <c r="Z13"/>
  <c r="AB13"/>
  <c r="G14"/>
  <c r="I14"/>
  <c r="K14"/>
  <c r="M14"/>
  <c r="O14"/>
  <c r="Q14"/>
  <c r="S14"/>
  <c r="U14"/>
  <c r="W14"/>
  <c r="Y14"/>
  <c r="AA14"/>
  <c r="F15"/>
  <c r="H15"/>
  <c r="J15"/>
  <c r="L15"/>
  <c r="N15"/>
  <c r="P15"/>
  <c r="R15"/>
  <c r="T15"/>
  <c r="V15"/>
  <c r="X15"/>
  <c r="Z15"/>
  <c r="AB15"/>
  <c r="G16"/>
  <c r="I16"/>
  <c r="K16"/>
  <c r="M16"/>
  <c r="O16"/>
  <c r="Q16"/>
  <c r="S16"/>
  <c r="U16"/>
  <c r="W16"/>
  <c r="Y16"/>
  <c r="AA16"/>
  <c r="F17"/>
  <c r="H17"/>
  <c r="J17"/>
  <c r="L17"/>
  <c r="N17"/>
  <c r="P17"/>
  <c r="R17"/>
  <c r="T17"/>
  <c r="V17"/>
  <c r="X17"/>
  <c r="Z17"/>
  <c r="AB17"/>
  <c r="G18"/>
  <c r="I18"/>
  <c r="K18"/>
  <c r="M18"/>
  <c r="O18"/>
  <c r="Q18"/>
  <c r="S18"/>
  <c r="U18"/>
  <c r="W18"/>
  <c r="Y18"/>
  <c r="AA18"/>
  <c r="F19"/>
  <c r="H19"/>
  <c r="J19"/>
  <c r="L19"/>
  <c r="N19"/>
  <c r="P19"/>
  <c r="R19"/>
  <c r="T19"/>
  <c r="V19"/>
  <c r="X19"/>
  <c r="Z19"/>
  <c r="AB19"/>
  <c r="G20"/>
  <c r="I20"/>
  <c r="K20"/>
  <c r="M20"/>
  <c r="O20"/>
  <c r="Q20"/>
  <c r="S20"/>
  <c r="U20"/>
  <c r="W20"/>
  <c r="Y20"/>
  <c r="AA20"/>
  <c r="F21"/>
  <c r="H21"/>
  <c r="J21"/>
  <c r="L21"/>
  <c r="N21"/>
  <c r="P21"/>
  <c r="R21"/>
  <c r="T21"/>
  <c r="V21"/>
  <c r="X21"/>
  <c r="Z21"/>
  <c r="AB21"/>
  <c r="G22"/>
  <c r="I22"/>
  <c r="K22"/>
  <c r="M22"/>
  <c r="O22"/>
  <c r="Q22"/>
  <c r="S22"/>
  <c r="U22"/>
  <c r="W22"/>
  <c r="Y22"/>
  <c r="AA22"/>
  <c r="F23"/>
  <c r="H23"/>
  <c r="J23"/>
  <c r="L23"/>
  <c r="N23"/>
  <c r="P23"/>
  <c r="R23"/>
  <c r="T23"/>
  <c r="V23"/>
  <c r="X23"/>
  <c r="Z23"/>
  <c r="AB23"/>
  <c r="G24"/>
  <c r="I24"/>
  <c r="K24"/>
  <c r="M24"/>
  <c r="O24"/>
  <c r="Q24"/>
  <c r="S24"/>
  <c r="U24"/>
  <c r="W24"/>
  <c r="Y24"/>
  <c r="AA24"/>
  <c r="F25"/>
  <c r="H25"/>
  <c r="J25"/>
  <c r="L25"/>
  <c r="N25"/>
  <c r="P25"/>
  <c r="R25"/>
  <c r="T25"/>
  <c r="V25"/>
  <c r="X25"/>
  <c r="Z25"/>
  <c r="AB25"/>
  <c r="E5"/>
  <c r="E7"/>
  <c r="E9"/>
  <c r="E11"/>
  <c r="E13"/>
  <c r="E15"/>
  <c r="E17"/>
  <c r="E19"/>
  <c r="E21"/>
  <c r="E23"/>
  <c r="E25"/>
  <c r="B3" i="1"/>
  <c r="E33" s="1"/>
  <c r="Q38"/>
  <c r="U38"/>
  <c r="Y38"/>
  <c r="AC38"/>
  <c r="AG38"/>
  <c r="AK38"/>
  <c r="AO38"/>
  <c r="AS38"/>
  <c r="AW38"/>
  <c r="F39"/>
  <c r="J39"/>
  <c r="N39"/>
  <c r="R39"/>
  <c r="V39"/>
  <c r="Z39"/>
  <c r="AD39"/>
  <c r="AH39"/>
  <c r="AL39"/>
  <c r="AP39"/>
  <c r="AT39"/>
  <c r="AX39"/>
  <c r="G40"/>
  <c r="K40"/>
  <c r="O40"/>
  <c r="B44" s="1"/>
  <c r="S40"/>
  <c r="W40"/>
  <c r="AA40"/>
  <c r="AE40"/>
  <c r="AI40"/>
  <c r="AM40"/>
  <c r="AQ40"/>
  <c r="AU40"/>
  <c r="AY40"/>
  <c r="H41"/>
  <c r="L41"/>
  <c r="P41"/>
  <c r="T41"/>
  <c r="X41"/>
  <c r="AB41"/>
  <c r="AF41"/>
  <c r="AJ41"/>
  <c r="AN41"/>
  <c r="AR41"/>
  <c r="AV41"/>
  <c r="E42"/>
  <c r="I42"/>
  <c r="M42"/>
  <c r="Q42"/>
  <c r="U42"/>
  <c r="Y42"/>
  <c r="AC42"/>
  <c r="AG42"/>
  <c r="AK42"/>
  <c r="AO42"/>
  <c r="AS42"/>
  <c r="AW42"/>
  <c r="F43"/>
  <c r="J43"/>
  <c r="N43"/>
  <c r="R43"/>
  <c r="V43"/>
  <c r="Z43"/>
  <c r="AD43"/>
  <c r="AH43"/>
  <c r="AL43"/>
  <c r="AP43"/>
  <c r="M38" l="1"/>
  <c r="I38"/>
  <c r="E38"/>
  <c r="AV37"/>
  <c r="AR37"/>
  <c r="AN37"/>
  <c r="AJ37"/>
  <c r="AF37"/>
  <c r="AB37"/>
  <c r="X37"/>
  <c r="T37"/>
  <c r="P37"/>
  <c r="L37"/>
  <c r="H37"/>
  <c r="AY36"/>
  <c r="AU36"/>
  <c r="AQ36"/>
  <c r="AI36"/>
  <c r="AA36"/>
  <c r="AM36"/>
  <c r="AE36"/>
  <c r="W36"/>
  <c r="S36"/>
  <c r="O36"/>
  <c r="B40" s="1"/>
  <c r="K36"/>
  <c r="G36"/>
  <c r="AX35"/>
  <c r="AT35"/>
  <c r="AP35"/>
  <c r="AL35"/>
  <c r="AH35"/>
  <c r="AD35"/>
  <c r="V35"/>
  <c r="Z35"/>
  <c r="R35"/>
  <c r="N35"/>
  <c r="J35"/>
  <c r="F35"/>
  <c r="AW34"/>
  <c r="AS34"/>
  <c r="AO34"/>
  <c r="AK34"/>
  <c r="AG34"/>
  <c r="AC34"/>
  <c r="Y34"/>
  <c r="U34"/>
  <c r="Q34"/>
  <c r="M34"/>
  <c r="I34"/>
  <c r="E34"/>
  <c r="AV33"/>
  <c r="AR33"/>
  <c r="AN33"/>
  <c r="AJ33"/>
  <c r="AF33"/>
  <c r="AB33"/>
  <c r="X33"/>
  <c r="T33"/>
  <c r="P33"/>
  <c r="L33"/>
  <c r="H33"/>
  <c r="N42"/>
  <c r="J42"/>
  <c r="F42"/>
  <c r="AW41"/>
  <c r="AS41"/>
  <c r="AO41"/>
  <c r="AK41"/>
  <c r="AG41"/>
  <c r="Y41"/>
  <c r="AC41"/>
  <c r="U41"/>
  <c r="Q41"/>
  <c r="M41"/>
  <c r="I41"/>
  <c r="E41"/>
  <c r="AV40"/>
  <c r="AR40"/>
  <c r="AN40"/>
  <c r="AJ40"/>
  <c r="AF40"/>
  <c r="AB40"/>
  <c r="X40"/>
  <c r="T40"/>
  <c r="P40"/>
  <c r="L40"/>
  <c r="H40"/>
  <c r="AY39"/>
  <c r="AU39"/>
  <c r="AQ39"/>
  <c r="AM39"/>
  <c r="AI39"/>
  <c r="AE39"/>
  <c r="AA39"/>
  <c r="W39"/>
  <c r="S39"/>
  <c r="O39"/>
  <c r="B43" s="1"/>
  <c r="K39"/>
  <c r="G39"/>
  <c r="AX38"/>
  <c r="AR43"/>
  <c r="AN43"/>
  <c r="AJ43"/>
  <c r="AF43"/>
  <c r="AB43"/>
  <c r="X43"/>
  <c r="T43"/>
  <c r="P43"/>
  <c r="L43"/>
  <c r="H43"/>
  <c r="AY42"/>
  <c r="AU42"/>
  <c r="AQ42"/>
  <c r="AM42"/>
  <c r="AI42"/>
  <c r="AE42"/>
  <c r="AA42"/>
  <c r="W42"/>
  <c r="S42"/>
  <c r="O42"/>
  <c r="B46" s="1"/>
  <c r="K42"/>
  <c r="G42"/>
  <c r="AX41"/>
  <c r="AT41"/>
  <c r="AP41"/>
  <c r="AL41"/>
  <c r="AH41"/>
  <c r="AD41"/>
  <c r="Z41"/>
  <c r="V41"/>
  <c r="R41"/>
  <c r="N41"/>
  <c r="J41"/>
  <c r="F41"/>
  <c r="AW40"/>
  <c r="AS40"/>
  <c r="AO40"/>
  <c r="AK40"/>
  <c r="AG40"/>
  <c r="AC40"/>
  <c r="Y40"/>
  <c r="U40"/>
  <c r="Q40"/>
  <c r="M40"/>
  <c r="I40"/>
  <c r="E40"/>
  <c r="AV39"/>
  <c r="AR39"/>
  <c r="AN39"/>
  <c r="AJ39"/>
  <c r="AF39"/>
  <c r="AB39"/>
  <c r="X39"/>
  <c r="T39"/>
  <c r="P39"/>
  <c r="L39"/>
  <c r="H39"/>
  <c r="AY38"/>
  <c r="AU38"/>
  <c r="AQ38"/>
  <c r="AM38"/>
  <c r="AI38"/>
  <c r="AE38"/>
  <c r="AA38"/>
  <c r="W38"/>
  <c r="S38"/>
  <c r="O38"/>
  <c r="B42" s="1"/>
  <c r="K38"/>
  <c r="G38"/>
  <c r="AX37"/>
  <c r="AT37"/>
  <c r="AP37"/>
  <c r="AL37"/>
  <c r="AH37"/>
  <c r="AD37"/>
  <c r="Z37"/>
  <c r="V37"/>
  <c r="R37"/>
  <c r="N37"/>
  <c r="J37"/>
  <c r="F37"/>
  <c r="AW36"/>
  <c r="AS36"/>
  <c r="AO36"/>
  <c r="AK36"/>
  <c r="AG36"/>
  <c r="AC36"/>
  <c r="Y36"/>
  <c r="U36"/>
  <c r="Q36"/>
  <c r="M36"/>
  <c r="I36"/>
  <c r="E36"/>
  <c r="AV35"/>
  <c r="AR35"/>
  <c r="AN35"/>
  <c r="AJ35"/>
  <c r="AF35"/>
  <c r="AB35"/>
  <c r="X35"/>
  <c r="T35"/>
  <c r="P35"/>
  <c r="L35"/>
  <c r="H35"/>
  <c r="AY34"/>
  <c r="AU34"/>
  <c r="AQ34"/>
  <c r="AM34"/>
  <c r="AI34"/>
  <c r="AE34"/>
  <c r="AA34"/>
  <c r="W34"/>
  <c r="S34"/>
  <c r="O34"/>
  <c r="B38" s="1"/>
  <c r="K34"/>
  <c r="G34"/>
  <c r="AX33"/>
  <c r="AT33"/>
  <c r="AP33"/>
  <c r="AL33"/>
  <c r="AH33"/>
  <c r="AD33"/>
  <c r="Z33"/>
  <c r="V33"/>
  <c r="R33"/>
  <c r="N33"/>
  <c r="J33"/>
  <c r="F33"/>
  <c r="L42"/>
  <c r="H42"/>
  <c r="AY41"/>
  <c r="AU41"/>
  <c r="AQ41"/>
  <c r="AM41"/>
  <c r="AI41"/>
  <c r="AE41"/>
  <c r="AA41"/>
  <c r="W41"/>
  <c r="S41"/>
  <c r="O41"/>
  <c r="B45" s="1"/>
  <c r="K41"/>
  <c r="G41"/>
  <c r="AX40"/>
  <c r="AT40"/>
  <c r="AP40"/>
  <c r="AL40"/>
  <c r="AH40"/>
  <c r="AD40"/>
  <c r="Z40"/>
  <c r="V40"/>
  <c r="R40"/>
  <c r="N40"/>
  <c r="J40"/>
  <c r="F40"/>
  <c r="AW39"/>
  <c r="AS39"/>
  <c r="AO39"/>
  <c r="AK39"/>
  <c r="AG39"/>
  <c r="AC39"/>
  <c r="Y39"/>
  <c r="U39"/>
  <c r="Q39"/>
  <c r="M39"/>
  <c r="I39"/>
  <c r="E39"/>
  <c r="AV38"/>
  <c r="AT38"/>
  <c r="AR38"/>
  <c r="AP38"/>
  <c r="AN38"/>
  <c r="AL38"/>
  <c r="AJ38"/>
  <c r="AH38"/>
  <c r="AF38"/>
  <c r="AD38"/>
  <c r="AB38"/>
  <c r="Z38"/>
  <c r="X38"/>
  <c r="V38"/>
  <c r="T38"/>
  <c r="R38"/>
  <c r="P38"/>
  <c r="L38"/>
  <c r="H38"/>
  <c r="AY37"/>
  <c r="AU37"/>
  <c r="AQ37"/>
  <c r="AM37"/>
  <c r="AI37"/>
  <c r="AE37"/>
  <c r="AA37"/>
  <c r="W37"/>
  <c r="S37"/>
  <c r="O37"/>
  <c r="B41" s="1"/>
  <c r="G37"/>
  <c r="AT36"/>
  <c r="AL36"/>
  <c r="AD36"/>
  <c r="V36"/>
  <c r="L36"/>
  <c r="AQ35"/>
  <c r="AA35"/>
  <c r="F26" i="2"/>
  <c r="H26"/>
  <c r="P26"/>
  <c r="X26"/>
  <c r="AF26"/>
  <c r="AN26"/>
  <c r="AV26"/>
  <c r="I27"/>
  <c r="Q27"/>
  <c r="Y27"/>
  <c r="AE27"/>
  <c r="AI27"/>
  <c r="AM27"/>
  <c r="AQ27"/>
  <c r="AU27"/>
  <c r="AY27"/>
  <c r="H28"/>
  <c r="L28"/>
  <c r="P28"/>
  <c r="T28"/>
  <c r="X28"/>
  <c r="AB28"/>
  <c r="AF28"/>
  <c r="AJ28"/>
  <c r="AN28"/>
  <c r="AR28"/>
  <c r="AV28"/>
  <c r="E29"/>
  <c r="I29"/>
  <c r="M29"/>
  <c r="Q29"/>
  <c r="U29"/>
  <c r="Y29"/>
  <c r="AC29"/>
  <c r="AG29"/>
  <c r="AK29"/>
  <c r="AO29"/>
  <c r="AS29"/>
  <c r="AW29"/>
  <c r="F30"/>
  <c r="J30"/>
  <c r="N30"/>
  <c r="R30"/>
  <c r="V30"/>
  <c r="Z30"/>
  <c r="AD30"/>
  <c r="AH30"/>
  <c r="AL30"/>
  <c r="AP30"/>
  <c r="AT30"/>
  <c r="AX30"/>
  <c r="G31"/>
  <c r="K31"/>
  <c r="O31"/>
  <c r="S31"/>
  <c r="W31"/>
  <c r="AA31"/>
  <c r="AE31"/>
  <c r="AI31"/>
  <c r="AM31"/>
  <c r="AQ31"/>
  <c r="AU31"/>
  <c r="AY31"/>
  <c r="H32"/>
  <c r="L32"/>
  <c r="P32"/>
  <c r="T32"/>
  <c r="X32"/>
  <c r="AB32"/>
  <c r="AF32"/>
  <c r="AJ32"/>
  <c r="AN32"/>
  <c r="AR32"/>
  <c r="AV32"/>
  <c r="E33"/>
  <c r="I33"/>
  <c r="M33"/>
  <c r="Q33"/>
  <c r="U33"/>
  <c r="Y33"/>
  <c r="AC33"/>
  <c r="AG33"/>
  <c r="AK33"/>
  <c r="AO33"/>
  <c r="AS33"/>
  <c r="AW33"/>
  <c r="F34"/>
  <c r="J34"/>
  <c r="N34"/>
  <c r="R34"/>
  <c r="V34"/>
  <c r="Z34"/>
  <c r="AD34"/>
  <c r="AH34"/>
  <c r="AL34"/>
  <c r="AP34"/>
  <c r="AT34"/>
  <c r="AX34"/>
  <c r="G35"/>
  <c r="K35"/>
  <c r="O35"/>
  <c r="S35"/>
  <c r="W35"/>
  <c r="AA35"/>
  <c r="AE35"/>
  <c r="AI35"/>
  <c r="AM35"/>
  <c r="AQ35"/>
  <c r="AU35"/>
  <c r="AY35"/>
  <c r="H36"/>
  <c r="L36"/>
  <c r="P36"/>
  <c r="T36"/>
  <c r="X36"/>
  <c r="AB36"/>
  <c r="AF36"/>
  <c r="AJ36"/>
  <c r="AN36"/>
  <c r="AR36"/>
  <c r="E26"/>
  <c r="I26"/>
  <c r="M26"/>
  <c r="Q26"/>
  <c r="U26"/>
  <c r="Y26"/>
  <c r="AC26"/>
  <c r="AG26"/>
  <c r="AK26"/>
  <c r="AO26"/>
  <c r="AS26"/>
  <c r="AW26"/>
  <c r="F27"/>
  <c r="J27"/>
  <c r="N27"/>
  <c r="R27"/>
  <c r="V27"/>
  <c r="Z27"/>
  <c r="AD27"/>
  <c r="AH27"/>
  <c r="AL27"/>
  <c r="AP27"/>
  <c r="AT27"/>
  <c r="AX27"/>
  <c r="G28"/>
  <c r="K28"/>
  <c r="O28"/>
  <c r="S28"/>
  <c r="W28"/>
  <c r="AA28"/>
  <c r="AE28"/>
  <c r="AI28"/>
  <c r="AM28"/>
  <c r="AQ28"/>
  <c r="AU28"/>
  <c r="AY28"/>
  <c r="H29"/>
  <c r="L29"/>
  <c r="P29"/>
  <c r="T29"/>
  <c r="X29"/>
  <c r="AB29"/>
  <c r="AF29"/>
  <c r="AJ29"/>
  <c r="AN29"/>
  <c r="AR29"/>
  <c r="AV29"/>
  <c r="E30"/>
  <c r="I30"/>
  <c r="M30"/>
  <c r="Q30"/>
  <c r="U30"/>
  <c r="Y30"/>
  <c r="AC30"/>
  <c r="AG30"/>
  <c r="AK30"/>
  <c r="AO30"/>
  <c r="AS30"/>
  <c r="AW30"/>
  <c r="F31"/>
  <c r="J31"/>
  <c r="N31"/>
  <c r="R31"/>
  <c r="V31"/>
  <c r="Z31"/>
  <c r="AD31"/>
  <c r="AH31"/>
  <c r="AL31"/>
  <c r="AP31"/>
  <c r="AT31"/>
  <c r="AX31"/>
  <c r="G32"/>
  <c r="K32"/>
  <c r="O32"/>
  <c r="S32"/>
  <c r="W32"/>
  <c r="AA32"/>
  <c r="AE32"/>
  <c r="AI32"/>
  <c r="AM32"/>
  <c r="AQ32"/>
  <c r="AU32"/>
  <c r="AY32"/>
  <c r="H33"/>
  <c r="L33"/>
  <c r="P33"/>
  <c r="T33"/>
  <c r="X33"/>
  <c r="AB33"/>
  <c r="AF33"/>
  <c r="AJ33"/>
  <c r="AN33"/>
  <c r="AR33"/>
  <c r="AV33"/>
  <c r="E34"/>
  <c r="I34"/>
  <c r="M34"/>
  <c r="Q34"/>
  <c r="U34"/>
  <c r="Y34"/>
  <c r="AC34"/>
  <c r="AG34"/>
  <c r="AK34"/>
  <c r="AO34"/>
  <c r="AS34"/>
  <c r="AW34"/>
  <c r="F35"/>
  <c r="J35"/>
  <c r="N35"/>
  <c r="R35"/>
  <c r="V35"/>
  <c r="Z35"/>
  <c r="AD35"/>
  <c r="AH35"/>
  <c r="AL35"/>
  <c r="AP35"/>
  <c r="AT35"/>
  <c r="AX35"/>
  <c r="G36"/>
  <c r="K36"/>
  <c r="O36"/>
  <c r="S36"/>
  <c r="W36"/>
  <c r="AA36"/>
  <c r="AE36"/>
  <c r="AI36"/>
  <c r="AM36"/>
  <c r="AQ36"/>
  <c r="AV36"/>
  <c r="E37"/>
  <c r="I37"/>
  <c r="M37"/>
  <c r="Q37"/>
  <c r="U37"/>
  <c r="Y37"/>
  <c r="AC37"/>
  <c r="AG37"/>
  <c r="L26"/>
  <c r="AA27"/>
  <c r="W27"/>
  <c r="S27"/>
  <c r="O27"/>
  <c r="K27"/>
  <c r="G27"/>
  <c r="AX26"/>
  <c r="AT26"/>
  <c r="AP26"/>
  <c r="AL26"/>
  <c r="AH26"/>
  <c r="AD26"/>
  <c r="Z26"/>
  <c r="V26"/>
  <c r="R26"/>
  <c r="N26"/>
  <c r="J26"/>
  <c r="K35" i="1"/>
  <c r="AB34"/>
  <c r="AQ33"/>
  <c r="N38"/>
  <c r="J38"/>
  <c r="F38"/>
  <c r="AW37"/>
  <c r="AS37"/>
  <c r="AO37"/>
  <c r="AK37"/>
  <c r="AG37"/>
  <c r="AC37"/>
  <c r="Y37"/>
  <c r="U37"/>
  <c r="Q37"/>
  <c r="K37"/>
  <c r="AX36"/>
  <c r="AP36"/>
  <c r="AH36"/>
  <c r="Z36"/>
  <c r="R36"/>
  <c r="AY35"/>
  <c r="AI35"/>
  <c r="S35"/>
  <c r="AR34"/>
  <c r="L34"/>
  <c r="AA33"/>
  <c r="M37"/>
  <c r="I37"/>
  <c r="E37"/>
  <c r="AV36"/>
  <c r="AR36"/>
  <c r="AN36"/>
  <c r="AJ36"/>
  <c r="AF36"/>
  <c r="AB36"/>
  <c r="X36"/>
  <c r="T36"/>
  <c r="P36"/>
  <c r="H36"/>
  <c r="AU35"/>
  <c r="AM35"/>
  <c r="AE35"/>
  <c r="W35"/>
  <c r="O35"/>
  <c r="B39" s="1"/>
  <c r="E35"/>
  <c r="AJ34"/>
  <c r="T34"/>
  <c r="AY33"/>
  <c r="AI33"/>
  <c r="S33"/>
  <c r="K33"/>
  <c r="N36"/>
  <c r="J36"/>
  <c r="F36"/>
  <c r="AW35"/>
  <c r="AS35"/>
  <c r="AO35"/>
  <c r="AK35"/>
  <c r="AG35"/>
  <c r="AC35"/>
  <c r="Y35"/>
  <c r="U35"/>
  <c r="Q35"/>
  <c r="M35"/>
  <c r="I35"/>
  <c r="AV34"/>
  <c r="AN34"/>
  <c r="AF34"/>
  <c r="X34"/>
  <c r="P34"/>
  <c r="H34"/>
  <c r="AU33"/>
  <c r="AM33"/>
  <c r="AE33"/>
  <c r="W33"/>
  <c r="O33"/>
  <c r="B37" s="1"/>
  <c r="G33"/>
  <c r="G35"/>
  <c r="AX34"/>
  <c r="AT34"/>
  <c r="AP34"/>
  <c r="AL34"/>
  <c r="AH34"/>
  <c r="AD34"/>
  <c r="Z34"/>
  <c r="V34"/>
  <c r="R34"/>
  <c r="N34"/>
  <c r="J34"/>
  <c r="F34"/>
  <c r="AW33"/>
  <c r="AS33"/>
  <c r="AO33"/>
  <c r="AK33"/>
  <c r="AG33"/>
  <c r="AC33"/>
  <c r="Y33"/>
  <c r="U33"/>
  <c r="Q33"/>
  <c r="M33"/>
  <c r="I33"/>
  <c r="R42"/>
  <c r="V42"/>
  <c r="Z42"/>
  <c r="AD42"/>
  <c r="AH42"/>
  <c r="AL42"/>
  <c r="AP42"/>
  <c r="AT42"/>
  <c r="AX42"/>
  <c r="G43"/>
  <c r="K43"/>
  <c r="O43"/>
  <c r="B47" s="1"/>
  <c r="S43"/>
  <c r="W43"/>
  <c r="AA43"/>
  <c r="AE43"/>
  <c r="AI43"/>
  <c r="AM43"/>
  <c r="AQ43"/>
  <c r="AT43"/>
  <c r="AV43"/>
  <c r="AX43"/>
  <c r="E44"/>
  <c r="G44"/>
  <c r="I44"/>
  <c r="K44"/>
  <c r="M44"/>
  <c r="O44"/>
  <c r="B48" s="1"/>
  <c r="Q44"/>
  <c r="S44"/>
  <c r="U44"/>
  <c r="W44"/>
  <c r="Y44"/>
  <c r="AA44"/>
  <c r="AC44"/>
  <c r="AE44"/>
  <c r="AG44"/>
  <c r="AI44"/>
  <c r="AK44"/>
  <c r="AM44"/>
  <c r="AO44"/>
  <c r="AQ44"/>
  <c r="AS44"/>
  <c r="AU44"/>
  <c r="AW44"/>
  <c r="AY44"/>
  <c r="F45"/>
  <c r="H45"/>
  <c r="J45"/>
  <c r="L45"/>
  <c r="N45"/>
  <c r="P45"/>
  <c r="R45"/>
  <c r="T45"/>
  <c r="V45"/>
  <c r="X45"/>
  <c r="Z45"/>
  <c r="AB45"/>
  <c r="AD45"/>
  <c r="AF45"/>
  <c r="AH45"/>
  <c r="AJ45"/>
  <c r="AL45"/>
  <c r="AN45"/>
  <c r="AP45"/>
  <c r="AR45"/>
  <c r="AT45"/>
  <c r="AV45"/>
  <c r="AX45"/>
  <c r="E46"/>
  <c r="G46"/>
  <c r="I46"/>
  <c r="K46"/>
  <c r="M46"/>
  <c r="O46"/>
  <c r="B50" s="1"/>
  <c r="Q46"/>
  <c r="S46"/>
  <c r="U46"/>
  <c r="W46"/>
  <c r="Y46"/>
  <c r="AA46"/>
  <c r="AC46"/>
  <c r="AE46"/>
  <c r="AG46"/>
  <c r="AI46"/>
  <c r="AK46"/>
  <c r="AM46"/>
  <c r="AO46"/>
  <c r="AQ46"/>
  <c r="AS46"/>
  <c r="AU46"/>
  <c r="AW46"/>
  <c r="AY46"/>
  <c r="F47"/>
  <c r="H47"/>
  <c r="J47"/>
  <c r="L47"/>
  <c r="N47"/>
  <c r="P47"/>
  <c r="R47"/>
  <c r="T47"/>
  <c r="V47"/>
  <c r="X47"/>
  <c r="Z47"/>
  <c r="AB47"/>
  <c r="AD47"/>
  <c r="AF47"/>
  <c r="AH47"/>
  <c r="AJ47"/>
  <c r="AL47"/>
  <c r="AN47"/>
  <c r="AP47"/>
  <c r="AR47"/>
  <c r="AT47"/>
  <c r="AV47"/>
  <c r="AX47"/>
  <c r="E48"/>
  <c r="G48"/>
  <c r="I48"/>
  <c r="K48"/>
  <c r="M48"/>
  <c r="O48"/>
  <c r="B52" s="1"/>
  <c r="Q48"/>
  <c r="S48"/>
  <c r="U48"/>
  <c r="W48"/>
  <c r="Y48"/>
  <c r="AA48"/>
  <c r="AC48"/>
  <c r="AE48"/>
  <c r="AG48"/>
  <c r="AI48"/>
  <c r="AK48"/>
  <c r="AM48"/>
  <c r="AO48"/>
  <c r="AQ48"/>
  <c r="AS48"/>
  <c r="AU48"/>
  <c r="AW48"/>
  <c r="AY48"/>
  <c r="F49"/>
  <c r="H49"/>
  <c r="J49"/>
  <c r="L49"/>
  <c r="N49"/>
  <c r="P49"/>
  <c r="R49"/>
  <c r="T49"/>
  <c r="V49"/>
  <c r="X49"/>
  <c r="Z49"/>
  <c r="AB49"/>
  <c r="AD49"/>
  <c r="AF49"/>
  <c r="AH49"/>
  <c r="AJ49"/>
  <c r="AL49"/>
  <c r="AN49"/>
  <c r="AP49"/>
  <c r="AR49"/>
  <c r="AT49"/>
  <c r="AV49"/>
  <c r="AX49"/>
  <c r="E50"/>
  <c r="G50"/>
  <c r="I50"/>
  <c r="K50"/>
  <c r="M50"/>
  <c r="O50"/>
  <c r="B54" s="1"/>
  <c r="Q50"/>
  <c r="S50"/>
  <c r="U50"/>
  <c r="W50"/>
  <c r="Y50"/>
  <c r="AA50"/>
  <c r="AC50"/>
  <c r="AE50"/>
  <c r="AG50"/>
  <c r="AI50"/>
  <c r="AK50"/>
  <c r="AM50"/>
  <c r="AO50"/>
  <c r="AQ50"/>
  <c r="AS50"/>
  <c r="AU50"/>
  <c r="AW50"/>
  <c r="AY50"/>
  <c r="F51"/>
  <c r="H51"/>
  <c r="J51"/>
  <c r="L51"/>
  <c r="N51"/>
  <c r="P51"/>
  <c r="R51"/>
  <c r="T51"/>
  <c r="V51"/>
  <c r="X51"/>
  <c r="Z51"/>
  <c r="AB51"/>
  <c r="AD51"/>
  <c r="AF51"/>
  <c r="AH51"/>
  <c r="AJ51"/>
  <c r="AL51"/>
  <c r="AN51"/>
  <c r="AP51"/>
  <c r="AR51"/>
  <c r="AT51"/>
  <c r="AV51"/>
  <c r="AX51"/>
  <c r="E52"/>
  <c r="G52"/>
  <c r="I52"/>
  <c r="K52"/>
  <c r="M52"/>
  <c r="O52"/>
  <c r="B56" s="1"/>
  <c r="Q52"/>
  <c r="S52"/>
  <c r="U52"/>
  <c r="W52"/>
  <c r="Y52"/>
  <c r="P42"/>
  <c r="T42"/>
  <c r="X42"/>
  <c r="AB42"/>
  <c r="AF42"/>
  <c r="AJ42"/>
  <c r="AN42"/>
  <c r="AR42"/>
  <c r="AV42"/>
  <c r="E43"/>
  <c r="I43"/>
  <c r="M43"/>
  <c r="Q43"/>
  <c r="U43"/>
  <c r="Y43"/>
  <c r="AC43"/>
  <c r="AG43"/>
  <c r="AK43"/>
  <c r="AO43"/>
  <c r="AS43"/>
  <c r="AU43"/>
  <c r="AW43"/>
  <c r="AY43"/>
  <c r="F44"/>
  <c r="H44"/>
  <c r="J44"/>
  <c r="L44"/>
  <c r="N44"/>
  <c r="P44"/>
  <c r="R44"/>
  <c r="T44"/>
  <c r="V44"/>
  <c r="X44"/>
  <c r="Z44"/>
  <c r="AB44"/>
  <c r="AD44"/>
  <c r="AF44"/>
  <c r="AH44"/>
  <c r="AJ44"/>
  <c r="AL44"/>
  <c r="AN44"/>
  <c r="AP44"/>
  <c r="AR44"/>
  <c r="AT44"/>
  <c r="AV44"/>
  <c r="AX44"/>
  <c r="E45"/>
  <c r="G45"/>
  <c r="I45"/>
  <c r="K45"/>
  <c r="M45"/>
  <c r="O45"/>
  <c r="B49" s="1"/>
  <c r="Q45"/>
  <c r="S45"/>
  <c r="U45"/>
  <c r="W45"/>
  <c r="Y45"/>
  <c r="AA45"/>
  <c r="AC45"/>
  <c r="AE45"/>
  <c r="AG45"/>
  <c r="AI45"/>
  <c r="AK45"/>
  <c r="AM45"/>
  <c r="AO45"/>
  <c r="AQ45"/>
  <c r="AS45"/>
  <c r="AU45"/>
  <c r="AW45"/>
  <c r="AY45"/>
  <c r="F46"/>
  <c r="H46"/>
  <c r="J46"/>
  <c r="L46"/>
  <c r="N46"/>
  <c r="P46"/>
  <c r="R46"/>
  <c r="T46"/>
  <c r="V46"/>
  <c r="X46"/>
  <c r="Z46"/>
  <c r="AB46"/>
  <c r="AD46"/>
  <c r="AF46"/>
  <c r="AH46"/>
  <c r="AJ46"/>
  <c r="AL46"/>
  <c r="AN46"/>
  <c r="AP46"/>
  <c r="AR46"/>
  <c r="AT46"/>
  <c r="AV46"/>
  <c r="AX46"/>
  <c r="E47"/>
  <c r="G47"/>
  <c r="I47"/>
  <c r="K47"/>
  <c r="M47"/>
  <c r="O47"/>
  <c r="B51" s="1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F48"/>
  <c r="H48"/>
  <c r="J48"/>
  <c r="L48"/>
  <c r="N48"/>
  <c r="P48"/>
  <c r="R48"/>
  <c r="T48"/>
  <c r="V48"/>
  <c r="X48"/>
  <c r="Z48"/>
  <c r="AB48"/>
  <c r="AD48"/>
  <c r="AF48"/>
  <c r="AH48"/>
  <c r="AJ48"/>
  <c r="AL48"/>
  <c r="AN48"/>
  <c r="AP48"/>
  <c r="AR48"/>
  <c r="AT48"/>
  <c r="AV48"/>
  <c r="AX48"/>
  <c r="E49"/>
  <c r="G49"/>
  <c r="I49"/>
  <c r="K49"/>
  <c r="M49"/>
  <c r="O49"/>
  <c r="B53" s="1"/>
  <c r="Q49"/>
  <c r="S49"/>
  <c r="U49"/>
  <c r="W49"/>
  <c r="Y49"/>
  <c r="AA49"/>
  <c r="AC49"/>
  <c r="AE49"/>
  <c r="AG49"/>
  <c r="AI49"/>
  <c r="AK49"/>
  <c r="AM49"/>
  <c r="AO49"/>
  <c r="AQ49"/>
  <c r="AS49"/>
  <c r="AU49"/>
  <c r="AW49"/>
  <c r="AY49"/>
  <c r="F50"/>
  <c r="H50"/>
  <c r="J50"/>
  <c r="L50"/>
  <c r="N50"/>
  <c r="P50"/>
  <c r="R50"/>
  <c r="T50"/>
  <c r="V50"/>
  <c r="X50"/>
  <c r="Z50"/>
  <c r="AB50"/>
  <c r="AD50"/>
  <c r="AF50"/>
  <c r="AH50"/>
  <c r="AJ50"/>
  <c r="AL50"/>
  <c r="AN50"/>
  <c r="AP50"/>
  <c r="AR50"/>
  <c r="AT50"/>
  <c r="AV50"/>
  <c r="AX50"/>
  <c r="E51"/>
  <c r="G51"/>
  <c r="I51"/>
  <c r="K51"/>
  <c r="M51"/>
  <c r="O51"/>
  <c r="B55" s="1"/>
  <c r="Q51"/>
  <c r="S51"/>
  <c r="U51"/>
  <c r="W51"/>
  <c r="Y51"/>
  <c r="AA51"/>
  <c r="AC51"/>
  <c r="AE51"/>
  <c r="AG51"/>
  <c r="AI51"/>
  <c r="AK51"/>
  <c r="AM51"/>
  <c r="AO51"/>
  <c r="AQ51"/>
  <c r="AS51"/>
  <c r="AU51"/>
  <c r="AW51"/>
  <c r="AY51"/>
  <c r="F52"/>
  <c r="H52"/>
  <c r="J52"/>
  <c r="L52"/>
  <c r="N52"/>
  <c r="P52"/>
  <c r="R52"/>
  <c r="T52"/>
  <c r="V52"/>
  <c r="X52"/>
  <c r="Z52"/>
  <c r="AB52"/>
  <c r="AD52"/>
  <c r="AF52"/>
  <c r="AH52"/>
  <c r="AJ52"/>
  <c r="AL52"/>
  <c r="AN52"/>
  <c r="AP52"/>
  <c r="AR52"/>
  <c r="AT52"/>
  <c r="AV52"/>
  <c r="AX52"/>
  <c r="AI3"/>
  <c r="AK3"/>
  <c r="AM3"/>
  <c r="AO3"/>
  <c r="AQ3"/>
  <c r="AS3"/>
  <c r="AU3"/>
  <c r="AW3"/>
  <c r="AY3"/>
  <c r="AJ4"/>
  <c r="AL4"/>
  <c r="AN4"/>
  <c r="AP4"/>
  <c r="AR4"/>
  <c r="AT4"/>
  <c r="AV4"/>
  <c r="AX4"/>
  <c r="AI5"/>
  <c r="AK5"/>
  <c r="AM5"/>
  <c r="AO5"/>
  <c r="AC52"/>
  <c r="AG52"/>
  <c r="AK52"/>
  <c r="AO52"/>
  <c r="AS52"/>
  <c r="AW52"/>
  <c r="AJ3"/>
  <c r="AN3"/>
  <c r="AR3"/>
  <c r="AV3"/>
  <c r="AI4"/>
  <c r="AM4"/>
  <c r="AQ4"/>
  <c r="AU4"/>
  <c r="AY4"/>
  <c r="AL5"/>
  <c r="AP5"/>
  <c r="AR5"/>
  <c r="AT5"/>
  <c r="AV5"/>
  <c r="AX5"/>
  <c r="AI6"/>
  <c r="AK6"/>
  <c r="AM6"/>
  <c r="AO6"/>
  <c r="AQ6"/>
  <c r="AS6"/>
  <c r="AU6"/>
  <c r="AW6"/>
  <c r="AY6"/>
  <c r="AJ7"/>
  <c r="AL7"/>
  <c r="AN7"/>
  <c r="AP7"/>
  <c r="AR7"/>
  <c r="AT7"/>
  <c r="AV7"/>
  <c r="AX7"/>
  <c r="AI8"/>
  <c r="AK8"/>
  <c r="AM8"/>
  <c r="AO8"/>
  <c r="AQ8"/>
  <c r="AS8"/>
  <c r="AU8"/>
  <c r="AW8"/>
  <c r="AY8"/>
  <c r="AJ9"/>
  <c r="AL9"/>
  <c r="AN9"/>
  <c r="AP9"/>
  <c r="AR9"/>
  <c r="AT9"/>
  <c r="AV9"/>
  <c r="AX9"/>
  <c r="AI10"/>
  <c r="AK10"/>
  <c r="AM10"/>
  <c r="AO10"/>
  <c r="AQ10"/>
  <c r="AS10"/>
  <c r="AU10"/>
  <c r="AW10"/>
  <c r="AY10"/>
  <c r="AJ11"/>
  <c r="AL11"/>
  <c r="AN11"/>
  <c r="AP11"/>
  <c r="AR11"/>
  <c r="AT11"/>
  <c r="AV11"/>
  <c r="AX11"/>
  <c r="AI12"/>
  <c r="AK12"/>
  <c r="AM12"/>
  <c r="AO12"/>
  <c r="AQ12"/>
  <c r="AS12"/>
  <c r="AU12"/>
  <c r="AW12"/>
  <c r="AY12"/>
  <c r="AJ13"/>
  <c r="AL13"/>
  <c r="AN13"/>
  <c r="AP13"/>
  <c r="AR13"/>
  <c r="AT13"/>
  <c r="AV13"/>
  <c r="AX13"/>
  <c r="AI14"/>
  <c r="AK14"/>
  <c r="AM14"/>
  <c r="AO14"/>
  <c r="AQ14"/>
  <c r="AS14"/>
  <c r="AU14"/>
  <c r="AW14"/>
  <c r="AY14"/>
  <c r="AJ15"/>
  <c r="AL15"/>
  <c r="AN15"/>
  <c r="AP15"/>
  <c r="AR15"/>
  <c r="AT15"/>
  <c r="AV15"/>
  <c r="AX15"/>
  <c r="AI16"/>
  <c r="AK16"/>
  <c r="AM16"/>
  <c r="AO16"/>
  <c r="AQ16"/>
  <c r="AS16"/>
  <c r="AU16"/>
  <c r="AW16"/>
  <c r="AY16"/>
  <c r="AJ17"/>
  <c r="AL17"/>
  <c r="AN17"/>
  <c r="AP17"/>
  <c r="AR17"/>
  <c r="AT17"/>
  <c r="AV17"/>
  <c r="AX17"/>
  <c r="AI18"/>
  <c r="AK18"/>
  <c r="AM18"/>
  <c r="AO18"/>
  <c r="AQ18"/>
  <c r="AS18"/>
  <c r="AU18"/>
  <c r="AW18"/>
  <c r="AY18"/>
  <c r="AJ19"/>
  <c r="AL19"/>
  <c r="AN19"/>
  <c r="AP19"/>
  <c r="AR19"/>
  <c r="AT19"/>
  <c r="AV19"/>
  <c r="AX19"/>
  <c r="AI20"/>
  <c r="AK20"/>
  <c r="AM20"/>
  <c r="AO20"/>
  <c r="AQ20"/>
  <c r="AS20"/>
  <c r="AU20"/>
  <c r="AW20"/>
  <c r="AY20"/>
  <c r="AJ21"/>
  <c r="AL21"/>
  <c r="AN21"/>
  <c r="AP21"/>
  <c r="AR21"/>
  <c r="AT21"/>
  <c r="AV21"/>
  <c r="AX21"/>
  <c r="AI22"/>
  <c r="AK22"/>
  <c r="AM22"/>
  <c r="AO22"/>
  <c r="AQ22"/>
  <c r="AS22"/>
  <c r="AU22"/>
  <c r="AW22"/>
  <c r="AY22"/>
  <c r="AJ23"/>
  <c r="AL23"/>
  <c r="AN23"/>
  <c r="AP23"/>
  <c r="AR23"/>
  <c r="AT23"/>
  <c r="AV23"/>
  <c r="AX23"/>
  <c r="AI24"/>
  <c r="AK24"/>
  <c r="AM24"/>
  <c r="AO24"/>
  <c r="AQ24"/>
  <c r="AS24"/>
  <c r="AU24"/>
  <c r="AW24"/>
  <c r="AY24"/>
  <c r="AJ25"/>
  <c r="AL25"/>
  <c r="AN25"/>
  <c r="AP25"/>
  <c r="AR25"/>
  <c r="AT25"/>
  <c r="AV25"/>
  <c r="AX25"/>
  <c r="AI26"/>
  <c r="AK26"/>
  <c r="AM26"/>
  <c r="AO26"/>
  <c r="AQ26"/>
  <c r="AS26"/>
  <c r="AU26"/>
  <c r="AW26"/>
  <c r="AY26"/>
  <c r="AJ27"/>
  <c r="AL27"/>
  <c r="AN27"/>
  <c r="AP27"/>
  <c r="AR27"/>
  <c r="AT27"/>
  <c r="AV27"/>
  <c r="AX27"/>
  <c r="AI28"/>
  <c r="AK28"/>
  <c r="AM28"/>
  <c r="AO28"/>
  <c r="AQ28"/>
  <c r="AS28"/>
  <c r="AU28"/>
  <c r="AW28"/>
  <c r="AY28"/>
  <c r="AJ29"/>
  <c r="AL29"/>
  <c r="AN29"/>
  <c r="AP29"/>
  <c r="AR29"/>
  <c r="AT29"/>
  <c r="AV29"/>
  <c r="AX29"/>
  <c r="AI30"/>
  <c r="AK30"/>
  <c r="AM30"/>
  <c r="AO30"/>
  <c r="AQ30"/>
  <c r="AS30"/>
  <c r="AU30"/>
  <c r="AW30"/>
  <c r="AY30"/>
  <c r="AJ31"/>
  <c r="AL31"/>
  <c r="AN31"/>
  <c r="AP31"/>
  <c r="AR31"/>
  <c r="AT31"/>
  <c r="AV31"/>
  <c r="AX31"/>
  <c r="AI32"/>
  <c r="AK32"/>
  <c r="AM32"/>
  <c r="AO32"/>
  <c r="AQ32"/>
  <c r="AS32"/>
  <c r="AU32"/>
  <c r="AW32"/>
  <c r="AY32"/>
  <c r="G3"/>
  <c r="I3"/>
  <c r="K3"/>
  <c r="M3"/>
  <c r="O3"/>
  <c r="AA52"/>
  <c r="AE52"/>
  <c r="AI52"/>
  <c r="AM52"/>
  <c r="AQ52"/>
  <c r="AU52"/>
  <c r="AY52"/>
  <c r="AL3"/>
  <c r="AP3"/>
  <c r="AT3"/>
  <c r="AX3"/>
  <c r="AK4"/>
  <c r="AO4"/>
  <c r="AS4"/>
  <c r="AW4"/>
  <c r="AJ5"/>
  <c r="AN5"/>
  <c r="AQ5"/>
  <c r="AS5"/>
  <c r="AU5"/>
  <c r="AW5"/>
  <c r="AY5"/>
  <c r="AJ6"/>
  <c r="AL6"/>
  <c r="AN6"/>
  <c r="AP6"/>
  <c r="AR6"/>
  <c r="AT6"/>
  <c r="AV6"/>
  <c r="AX6"/>
  <c r="AI7"/>
  <c r="AK7"/>
  <c r="AM7"/>
  <c r="AO7"/>
  <c r="AQ7"/>
  <c r="AS7"/>
  <c r="AU7"/>
  <c r="AW7"/>
  <c r="AY7"/>
  <c r="AJ8"/>
  <c r="AL8"/>
  <c r="AN8"/>
  <c r="AP8"/>
  <c r="AR8"/>
  <c r="AT8"/>
  <c r="AV8"/>
  <c r="AX8"/>
  <c r="AI9"/>
  <c r="AK9"/>
  <c r="AM9"/>
  <c r="AO9"/>
  <c r="AQ9"/>
  <c r="AS9"/>
  <c r="AU9"/>
  <c r="AW9"/>
  <c r="AY9"/>
  <c r="AJ10"/>
  <c r="AL10"/>
  <c r="AN10"/>
  <c r="AP10"/>
  <c r="AR10"/>
  <c r="AT10"/>
  <c r="AV10"/>
  <c r="AX10"/>
  <c r="AI11"/>
  <c r="AK11"/>
  <c r="AM11"/>
  <c r="AO11"/>
  <c r="AQ11"/>
  <c r="AS11"/>
  <c r="AU11"/>
  <c r="AW11"/>
  <c r="AY11"/>
  <c r="AJ12"/>
  <c r="AL12"/>
  <c r="AN12"/>
  <c r="AP12"/>
  <c r="AR12"/>
  <c r="AT12"/>
  <c r="AV12"/>
  <c r="AX12"/>
  <c r="AI13"/>
  <c r="AK13"/>
  <c r="AM13"/>
  <c r="AO13"/>
  <c r="AQ13"/>
  <c r="AS13"/>
  <c r="AU13"/>
  <c r="AW13"/>
  <c r="AY13"/>
  <c r="AJ14"/>
  <c r="AL14"/>
  <c r="AN14"/>
  <c r="AP14"/>
  <c r="AR14"/>
  <c r="AT14"/>
  <c r="AV14"/>
  <c r="AX14"/>
  <c r="AI15"/>
  <c r="AK15"/>
  <c r="AM15"/>
  <c r="AO15"/>
  <c r="AQ15"/>
  <c r="AS15"/>
  <c r="AU15"/>
  <c r="AW15"/>
  <c r="AY15"/>
  <c r="AJ16"/>
  <c r="AL16"/>
  <c r="AN16"/>
  <c r="AP16"/>
  <c r="AR16"/>
  <c r="AT16"/>
  <c r="AV16"/>
  <c r="AX16"/>
  <c r="AI17"/>
  <c r="AK17"/>
  <c r="AM17"/>
  <c r="AO17"/>
  <c r="AQ17"/>
  <c r="AS17"/>
  <c r="AU17"/>
  <c r="AW17"/>
  <c r="AY17"/>
  <c r="AJ18"/>
  <c r="AL18"/>
  <c r="AN18"/>
  <c r="AP18"/>
  <c r="AR18"/>
  <c r="AT18"/>
  <c r="AV18"/>
  <c r="AX18"/>
  <c r="AI19"/>
  <c r="AK19"/>
  <c r="AM19"/>
  <c r="AO19"/>
  <c r="AQ19"/>
  <c r="AS19"/>
  <c r="AU19"/>
  <c r="AW19"/>
  <c r="AY19"/>
  <c r="AJ20"/>
  <c r="AL20"/>
  <c r="AN20"/>
  <c r="AP20"/>
  <c r="AR20"/>
  <c r="AT20"/>
  <c r="AV20"/>
  <c r="AX20"/>
  <c r="AI21"/>
  <c r="AK21"/>
  <c r="AM21"/>
  <c r="AO21"/>
  <c r="AQ21"/>
  <c r="AS21"/>
  <c r="AU21"/>
  <c r="AW21"/>
  <c r="AY21"/>
  <c r="AJ22"/>
  <c r="AL22"/>
  <c r="AN22"/>
  <c r="AP22"/>
  <c r="AR22"/>
  <c r="AT22"/>
  <c r="AV22"/>
  <c r="AX22"/>
  <c r="AI23"/>
  <c r="AK23"/>
  <c r="AM23"/>
  <c r="AO23"/>
  <c r="AQ23"/>
  <c r="AS23"/>
  <c r="AU23"/>
  <c r="AW23"/>
  <c r="AY23"/>
  <c r="AJ24"/>
  <c r="AL24"/>
  <c r="AN24"/>
  <c r="AP24"/>
  <c r="AR24"/>
  <c r="AT24"/>
  <c r="AV24"/>
  <c r="AX24"/>
  <c r="AI25"/>
  <c r="AK25"/>
  <c r="AM25"/>
  <c r="AO25"/>
  <c r="AQ25"/>
  <c r="AS25"/>
  <c r="AU25"/>
  <c r="AW25"/>
  <c r="AY25"/>
  <c r="AJ26"/>
  <c r="AL26"/>
  <c r="AN26"/>
  <c r="AP26"/>
  <c r="AR26"/>
  <c r="AT26"/>
  <c r="AV26"/>
  <c r="AX26"/>
  <c r="AI27"/>
  <c r="AK27"/>
  <c r="AM27"/>
  <c r="AO27"/>
  <c r="AQ27"/>
  <c r="AS27"/>
  <c r="AU27"/>
  <c r="AW27"/>
  <c r="AY27"/>
  <c r="AJ28"/>
  <c r="AL28"/>
  <c r="AN28"/>
  <c r="AP28"/>
  <c r="AR28"/>
  <c r="AT28"/>
  <c r="AV28"/>
  <c r="AX28"/>
  <c r="AI29"/>
  <c r="AK29"/>
  <c r="AM29"/>
  <c r="AO29"/>
  <c r="AQ29"/>
  <c r="AS29"/>
  <c r="AU29"/>
  <c r="AW29"/>
  <c r="AY29"/>
  <c r="AJ30"/>
  <c r="AL30"/>
  <c r="AN30"/>
  <c r="AP30"/>
  <c r="AR30"/>
  <c r="AT30"/>
  <c r="AV30"/>
  <c r="AX30"/>
  <c r="AI31"/>
  <c r="AK31"/>
  <c r="AM31"/>
  <c r="AO31"/>
  <c r="AQ31"/>
  <c r="AS31"/>
  <c r="AU31"/>
  <c r="AW31"/>
  <c r="AY31"/>
  <c r="AJ32"/>
  <c r="AL32"/>
  <c r="AN32"/>
  <c r="AP32"/>
  <c r="AR32"/>
  <c r="AT32"/>
  <c r="AV32"/>
  <c r="AX32"/>
  <c r="F3"/>
  <c r="H3"/>
  <c r="J3"/>
  <c r="L3"/>
  <c r="N3"/>
  <c r="P3"/>
  <c r="R3"/>
  <c r="T3"/>
  <c r="V3"/>
  <c r="X3"/>
  <c r="Z3"/>
  <c r="AB3"/>
  <c r="AD3"/>
  <c r="AF3"/>
  <c r="AH3"/>
  <c r="G4"/>
  <c r="I4"/>
  <c r="K4"/>
  <c r="M4"/>
  <c r="O4"/>
  <c r="Q4"/>
  <c r="S4"/>
  <c r="U4"/>
  <c r="W4"/>
  <c r="Y4"/>
  <c r="AA4"/>
  <c r="AC4"/>
  <c r="AE4"/>
  <c r="AG4"/>
  <c r="F5"/>
  <c r="H5"/>
  <c r="J5"/>
  <c r="L5"/>
  <c r="S3"/>
  <c r="W3"/>
  <c r="AA3"/>
  <c r="AE3"/>
  <c r="F4"/>
  <c r="J4"/>
  <c r="N4"/>
  <c r="R4"/>
  <c r="V4"/>
  <c r="Z4"/>
  <c r="AD4"/>
  <c r="AH4"/>
  <c r="I5"/>
  <c r="M5"/>
  <c r="O5"/>
  <c r="Q5"/>
  <c r="S5"/>
  <c r="U5"/>
  <c r="W5"/>
  <c r="Y5"/>
  <c r="AA5"/>
  <c r="AC5"/>
  <c r="AE5"/>
  <c r="AG5"/>
  <c r="F6"/>
  <c r="H6"/>
  <c r="J6"/>
  <c r="L6"/>
  <c r="N6"/>
  <c r="P6"/>
  <c r="R6"/>
  <c r="T6"/>
  <c r="V6"/>
  <c r="X6"/>
  <c r="Z6"/>
  <c r="AB6"/>
  <c r="AD6"/>
  <c r="AF6"/>
  <c r="AH6"/>
  <c r="G7"/>
  <c r="I7"/>
  <c r="K7"/>
  <c r="M7"/>
  <c r="O7"/>
  <c r="Q7"/>
  <c r="S7"/>
  <c r="U7"/>
  <c r="W7"/>
  <c r="Y7"/>
  <c r="AA7"/>
  <c r="AC7"/>
  <c r="AE7"/>
  <c r="AG7"/>
  <c r="F8"/>
  <c r="H8"/>
  <c r="J8"/>
  <c r="L8"/>
  <c r="N8"/>
  <c r="P8"/>
  <c r="R8"/>
  <c r="T8"/>
  <c r="V8"/>
  <c r="X8"/>
  <c r="Z8"/>
  <c r="AB8"/>
  <c r="AD8"/>
  <c r="AF8"/>
  <c r="AH8"/>
  <c r="G9"/>
  <c r="I9"/>
  <c r="K9"/>
  <c r="M9"/>
  <c r="O9"/>
  <c r="Q9"/>
  <c r="S9"/>
  <c r="U9"/>
  <c r="W9"/>
  <c r="Y9"/>
  <c r="AA9"/>
  <c r="AC9"/>
  <c r="AE9"/>
  <c r="AG9"/>
  <c r="F10"/>
  <c r="H10"/>
  <c r="J10"/>
  <c r="L10"/>
  <c r="N10"/>
  <c r="P10"/>
  <c r="R10"/>
  <c r="T10"/>
  <c r="V10"/>
  <c r="X10"/>
  <c r="Z10"/>
  <c r="AB10"/>
  <c r="AD10"/>
  <c r="AF10"/>
  <c r="AH10"/>
  <c r="G11"/>
  <c r="I11"/>
  <c r="K11"/>
  <c r="M11"/>
  <c r="O11"/>
  <c r="Q11"/>
  <c r="S11"/>
  <c r="U11"/>
  <c r="W11"/>
  <c r="Y11"/>
  <c r="AA11"/>
  <c r="AC11"/>
  <c r="AE11"/>
  <c r="AG11"/>
  <c r="F12"/>
  <c r="H12"/>
  <c r="J12"/>
  <c r="L12"/>
  <c r="N12"/>
  <c r="P12"/>
  <c r="R12"/>
  <c r="T12"/>
  <c r="V12"/>
  <c r="X12"/>
  <c r="Z12"/>
  <c r="AB12"/>
  <c r="AD12"/>
  <c r="AF12"/>
  <c r="AH12"/>
  <c r="G13"/>
  <c r="I13"/>
  <c r="K13"/>
  <c r="M13"/>
  <c r="O13"/>
  <c r="B17" s="1"/>
  <c r="Q13"/>
  <c r="S13"/>
  <c r="U13"/>
  <c r="W13"/>
  <c r="Y13"/>
  <c r="AA13"/>
  <c r="AC13"/>
  <c r="AE13"/>
  <c r="AG13"/>
  <c r="F14"/>
  <c r="H14"/>
  <c r="J14"/>
  <c r="L14"/>
  <c r="N14"/>
  <c r="P14"/>
  <c r="R14"/>
  <c r="T14"/>
  <c r="V14"/>
  <c r="X14"/>
  <c r="Z14"/>
  <c r="AB14"/>
  <c r="AD14"/>
  <c r="AF14"/>
  <c r="AH14"/>
  <c r="G15"/>
  <c r="I15"/>
  <c r="K15"/>
  <c r="M15"/>
  <c r="O15"/>
  <c r="B19" s="1"/>
  <c r="Q15"/>
  <c r="S15"/>
  <c r="U15"/>
  <c r="W15"/>
  <c r="Y15"/>
  <c r="AA15"/>
  <c r="AC15"/>
  <c r="AE15"/>
  <c r="AG15"/>
  <c r="F16"/>
  <c r="H16"/>
  <c r="J16"/>
  <c r="L16"/>
  <c r="N16"/>
  <c r="P16"/>
  <c r="R16"/>
  <c r="T16"/>
  <c r="V16"/>
  <c r="X16"/>
  <c r="Z16"/>
  <c r="AB16"/>
  <c r="AD16"/>
  <c r="AF16"/>
  <c r="AH16"/>
  <c r="G17"/>
  <c r="I17"/>
  <c r="K17"/>
  <c r="M17"/>
  <c r="O17"/>
  <c r="B21" s="1"/>
  <c r="Q17"/>
  <c r="S17"/>
  <c r="U17"/>
  <c r="W17"/>
  <c r="Y17"/>
  <c r="AA17"/>
  <c r="AC17"/>
  <c r="AE17"/>
  <c r="AG17"/>
  <c r="F18"/>
  <c r="H18"/>
  <c r="J18"/>
  <c r="L18"/>
  <c r="N18"/>
  <c r="P18"/>
  <c r="R18"/>
  <c r="T18"/>
  <c r="V18"/>
  <c r="X18"/>
  <c r="Z18"/>
  <c r="AB18"/>
  <c r="AD18"/>
  <c r="AF18"/>
  <c r="AH18"/>
  <c r="G19"/>
  <c r="I19"/>
  <c r="K19"/>
  <c r="M19"/>
  <c r="O19"/>
  <c r="B23" s="1"/>
  <c r="Q19"/>
  <c r="S19"/>
  <c r="U19"/>
  <c r="W19"/>
  <c r="Y19"/>
  <c r="AA19"/>
  <c r="AC19"/>
  <c r="AE19"/>
  <c r="AG19"/>
  <c r="F20"/>
  <c r="H20"/>
  <c r="J20"/>
  <c r="L20"/>
  <c r="N20"/>
  <c r="P20"/>
  <c r="R20"/>
  <c r="T20"/>
  <c r="V20"/>
  <c r="X20"/>
  <c r="Z20"/>
  <c r="AB20"/>
  <c r="AD20"/>
  <c r="AF20"/>
  <c r="AH20"/>
  <c r="G21"/>
  <c r="I21"/>
  <c r="K21"/>
  <c r="M21"/>
  <c r="O21"/>
  <c r="B25" s="1"/>
  <c r="Q21"/>
  <c r="S21"/>
  <c r="U21"/>
  <c r="W21"/>
  <c r="Y21"/>
  <c r="AA21"/>
  <c r="AC21"/>
  <c r="AE21"/>
  <c r="AG21"/>
  <c r="F22"/>
  <c r="H22"/>
  <c r="J22"/>
  <c r="L22"/>
  <c r="N22"/>
  <c r="P22"/>
  <c r="R22"/>
  <c r="T22"/>
  <c r="V22"/>
  <c r="X22"/>
  <c r="Z22"/>
  <c r="AB22"/>
  <c r="AD22"/>
  <c r="AF22"/>
  <c r="AH22"/>
  <c r="G23"/>
  <c r="I23"/>
  <c r="K23"/>
  <c r="M23"/>
  <c r="O23"/>
  <c r="B27" s="1"/>
  <c r="Q23"/>
  <c r="S23"/>
  <c r="U23"/>
  <c r="W23"/>
  <c r="Y23"/>
  <c r="AA23"/>
  <c r="AC23"/>
  <c r="AE23"/>
  <c r="AG23"/>
  <c r="F24"/>
  <c r="H24"/>
  <c r="J24"/>
  <c r="L24"/>
  <c r="N24"/>
  <c r="P24"/>
  <c r="R24"/>
  <c r="T24"/>
  <c r="V24"/>
  <c r="X24"/>
  <c r="Z24"/>
  <c r="AB24"/>
  <c r="AD24"/>
  <c r="AF24"/>
  <c r="AH24"/>
  <c r="G25"/>
  <c r="I25"/>
  <c r="K25"/>
  <c r="M25"/>
  <c r="O25"/>
  <c r="B29" s="1"/>
  <c r="Q25"/>
  <c r="S25"/>
  <c r="U25"/>
  <c r="W25"/>
  <c r="Y25"/>
  <c r="AA25"/>
  <c r="AC25"/>
  <c r="AE25"/>
  <c r="AG25"/>
  <c r="F26"/>
  <c r="H26"/>
  <c r="J26"/>
  <c r="L26"/>
  <c r="N26"/>
  <c r="P26"/>
  <c r="R26"/>
  <c r="T26"/>
  <c r="V26"/>
  <c r="X26"/>
  <c r="Z26"/>
  <c r="AB26"/>
  <c r="AD26"/>
  <c r="AF26"/>
  <c r="AH26"/>
  <c r="G27"/>
  <c r="I27"/>
  <c r="K27"/>
  <c r="M27"/>
  <c r="O27"/>
  <c r="B31" s="1"/>
  <c r="Q27"/>
  <c r="S27"/>
  <c r="U27"/>
  <c r="W27"/>
  <c r="Y27"/>
  <c r="AA27"/>
  <c r="AC27"/>
  <c r="AE27"/>
  <c r="AG27"/>
  <c r="F28"/>
  <c r="H28"/>
  <c r="J28"/>
  <c r="L28"/>
  <c r="N28"/>
  <c r="P28"/>
  <c r="R28"/>
  <c r="T28"/>
  <c r="V28"/>
  <c r="X28"/>
  <c r="Z28"/>
  <c r="AB28"/>
  <c r="AD28"/>
  <c r="AF28"/>
  <c r="AH28"/>
  <c r="I29"/>
  <c r="K29"/>
  <c r="O29"/>
  <c r="B33" s="1"/>
  <c r="S29"/>
  <c r="W29"/>
  <c r="AC29"/>
  <c r="AG29"/>
  <c r="H30"/>
  <c r="N30"/>
  <c r="R30"/>
  <c r="V30"/>
  <c r="AB30"/>
  <c r="AH30"/>
  <c r="I31"/>
  <c r="M31"/>
  <c r="Q31"/>
  <c r="W31"/>
  <c r="AA31"/>
  <c r="AE31"/>
  <c r="F32"/>
  <c r="J32"/>
  <c r="N32"/>
  <c r="R32"/>
  <c r="V32"/>
  <c r="Z32"/>
  <c r="AD32"/>
  <c r="AH32"/>
  <c r="E9"/>
  <c r="E15"/>
  <c r="E19"/>
  <c r="E23"/>
  <c r="E29"/>
  <c r="E3"/>
  <c r="Q3"/>
  <c r="U3"/>
  <c r="Y3"/>
  <c r="AC3"/>
  <c r="AG3"/>
  <c r="H4"/>
  <c r="L4"/>
  <c r="P4"/>
  <c r="T4"/>
  <c r="X4"/>
  <c r="AB4"/>
  <c r="AF4"/>
  <c r="G5"/>
  <c r="K5"/>
  <c r="N5"/>
  <c r="P5"/>
  <c r="R5"/>
  <c r="T5"/>
  <c r="V5"/>
  <c r="X5"/>
  <c r="Z5"/>
  <c r="AB5"/>
  <c r="AD5"/>
  <c r="AF5"/>
  <c r="AH5"/>
  <c r="G6"/>
  <c r="I6"/>
  <c r="K6"/>
  <c r="M6"/>
  <c r="O6"/>
  <c r="Q6"/>
  <c r="S6"/>
  <c r="U6"/>
  <c r="W6"/>
  <c r="Y6"/>
  <c r="AA6"/>
  <c r="AC6"/>
  <c r="AE6"/>
  <c r="AG6"/>
  <c r="F7"/>
  <c r="H7"/>
  <c r="J7"/>
  <c r="L7"/>
  <c r="N7"/>
  <c r="P7"/>
  <c r="R7"/>
  <c r="T7"/>
  <c r="V7"/>
  <c r="X7"/>
  <c r="Z7"/>
  <c r="AB7"/>
  <c r="AD7"/>
  <c r="AF7"/>
  <c r="AH7"/>
  <c r="G8"/>
  <c r="I8"/>
  <c r="K8"/>
  <c r="M8"/>
  <c r="O8"/>
  <c r="Q8"/>
  <c r="S8"/>
  <c r="U8"/>
  <c r="W8"/>
  <c r="Y8"/>
  <c r="AA8"/>
  <c r="AC8"/>
  <c r="AE8"/>
  <c r="AG8"/>
  <c r="F9"/>
  <c r="H9"/>
  <c r="J9"/>
  <c r="L9"/>
  <c r="N9"/>
  <c r="P9"/>
  <c r="R9"/>
  <c r="T9"/>
  <c r="V9"/>
  <c r="X9"/>
  <c r="Z9"/>
  <c r="AB9"/>
  <c r="AD9"/>
  <c r="AF9"/>
  <c r="AH9"/>
  <c r="G10"/>
  <c r="I10"/>
  <c r="K10"/>
  <c r="M10"/>
  <c r="O10"/>
  <c r="Q10"/>
  <c r="S10"/>
  <c r="U10"/>
  <c r="W10"/>
  <c r="Y10"/>
  <c r="AA10"/>
  <c r="AC10"/>
  <c r="AE10"/>
  <c r="AG10"/>
  <c r="F11"/>
  <c r="H11"/>
  <c r="J11"/>
  <c r="L11"/>
  <c r="N11"/>
  <c r="P11"/>
  <c r="R11"/>
  <c r="T11"/>
  <c r="V11"/>
  <c r="X11"/>
  <c r="Z11"/>
  <c r="AB11"/>
  <c r="AD11"/>
  <c r="AF11"/>
  <c r="AH11"/>
  <c r="G12"/>
  <c r="I12"/>
  <c r="K12"/>
  <c r="M12"/>
  <c r="O12"/>
  <c r="Q12"/>
  <c r="S12"/>
  <c r="U12"/>
  <c r="W12"/>
  <c r="Y12"/>
  <c r="AA12"/>
  <c r="AC12"/>
  <c r="AE12"/>
  <c r="AG12"/>
  <c r="F13"/>
  <c r="H13"/>
  <c r="J13"/>
  <c r="L13"/>
  <c r="N13"/>
  <c r="P13"/>
  <c r="R13"/>
  <c r="T13"/>
  <c r="V13"/>
  <c r="X13"/>
  <c r="Z13"/>
  <c r="AB13"/>
  <c r="AD13"/>
  <c r="AF13"/>
  <c r="AH13"/>
  <c r="G14"/>
  <c r="I14"/>
  <c r="K14"/>
  <c r="M14"/>
  <c r="O14"/>
  <c r="B18" s="1"/>
  <c r="Q14"/>
  <c r="S14"/>
  <c r="U14"/>
  <c r="W14"/>
  <c r="Y14"/>
  <c r="AA14"/>
  <c r="AC14"/>
  <c r="AE14"/>
  <c r="AG14"/>
  <c r="F15"/>
  <c r="H15"/>
  <c r="J15"/>
  <c r="L15"/>
  <c r="N15"/>
  <c r="P15"/>
  <c r="R15"/>
  <c r="T15"/>
  <c r="V15"/>
  <c r="X15"/>
  <c r="Z15"/>
  <c r="AB15"/>
  <c r="AD15"/>
  <c r="AF15"/>
  <c r="AH15"/>
  <c r="G16"/>
  <c r="I16"/>
  <c r="K16"/>
  <c r="M16"/>
  <c r="O16"/>
  <c r="B20" s="1"/>
  <c r="Q16"/>
  <c r="S16"/>
  <c r="U16"/>
  <c r="W16"/>
  <c r="Y16"/>
  <c r="AA16"/>
  <c r="AC16"/>
  <c r="AE16"/>
  <c r="AG16"/>
  <c r="F17"/>
  <c r="H17"/>
  <c r="J17"/>
  <c r="L17"/>
  <c r="N17"/>
  <c r="P17"/>
  <c r="R17"/>
  <c r="T17"/>
  <c r="V17"/>
  <c r="X17"/>
  <c r="Z17"/>
  <c r="AB17"/>
  <c r="AD17"/>
  <c r="AF17"/>
  <c r="AH17"/>
  <c r="G18"/>
  <c r="I18"/>
  <c r="K18"/>
  <c r="M18"/>
  <c r="O18"/>
  <c r="B22" s="1"/>
  <c r="Q18"/>
  <c r="S18"/>
  <c r="U18"/>
  <c r="W18"/>
  <c r="Y18"/>
  <c r="AA18"/>
  <c r="AC18"/>
  <c r="AE18"/>
  <c r="AG18"/>
  <c r="F19"/>
  <c r="H19"/>
  <c r="J19"/>
  <c r="L19"/>
  <c r="N19"/>
  <c r="P19"/>
  <c r="R19"/>
  <c r="T19"/>
  <c r="V19"/>
  <c r="X19"/>
  <c r="Z19"/>
  <c r="AB19"/>
  <c r="AD19"/>
  <c r="AF19"/>
  <c r="AH19"/>
  <c r="G20"/>
  <c r="I20"/>
  <c r="K20"/>
  <c r="M20"/>
  <c r="O20"/>
  <c r="B24" s="1"/>
  <c r="Q20"/>
  <c r="S20"/>
  <c r="U20"/>
  <c r="W20"/>
  <c r="Y20"/>
  <c r="AA20"/>
  <c r="AC20"/>
  <c r="AE20"/>
  <c r="AG20"/>
  <c r="F21"/>
  <c r="H21"/>
  <c r="J21"/>
  <c r="L21"/>
  <c r="N21"/>
  <c r="P21"/>
  <c r="R21"/>
  <c r="T21"/>
  <c r="V21"/>
  <c r="X21"/>
  <c r="Z21"/>
  <c r="AB21"/>
  <c r="AD21"/>
  <c r="AF21"/>
  <c r="AH21"/>
  <c r="G22"/>
  <c r="I22"/>
  <c r="K22"/>
  <c r="M22"/>
  <c r="O22"/>
  <c r="B26" s="1"/>
  <c r="Q22"/>
  <c r="S22"/>
  <c r="U22"/>
  <c r="W22"/>
  <c r="Y22"/>
  <c r="AA22"/>
  <c r="AC22"/>
  <c r="AE22"/>
  <c r="AG22"/>
  <c r="F23"/>
  <c r="H23"/>
  <c r="J23"/>
  <c r="L23"/>
  <c r="N23"/>
  <c r="P23"/>
  <c r="R23"/>
  <c r="T23"/>
  <c r="V23"/>
  <c r="X23"/>
  <c r="Z23"/>
  <c r="AB23"/>
  <c r="AD23"/>
  <c r="AF23"/>
  <c r="AH23"/>
  <c r="G24"/>
  <c r="I24"/>
  <c r="K24"/>
  <c r="M24"/>
  <c r="O24"/>
  <c r="B28" s="1"/>
  <c r="Q24"/>
  <c r="S24"/>
  <c r="U24"/>
  <c r="W24"/>
  <c r="Y24"/>
  <c r="AA24"/>
  <c r="AC24"/>
  <c r="AE24"/>
  <c r="AG24"/>
  <c r="F25"/>
  <c r="H25"/>
  <c r="J25"/>
  <c r="L25"/>
  <c r="N25"/>
  <c r="P25"/>
  <c r="R25"/>
  <c r="T25"/>
  <c r="V25"/>
  <c r="X25"/>
  <c r="Z25"/>
  <c r="AB25"/>
  <c r="AD25"/>
  <c r="AF25"/>
  <c r="AH25"/>
  <c r="G26"/>
  <c r="I26"/>
  <c r="K26"/>
  <c r="M26"/>
  <c r="O26"/>
  <c r="B30" s="1"/>
  <c r="Q26"/>
  <c r="S26"/>
  <c r="U26"/>
  <c r="W26"/>
  <c r="Y26"/>
  <c r="AA26"/>
  <c r="AC26"/>
  <c r="AE26"/>
  <c r="AG26"/>
  <c r="F27"/>
  <c r="H27"/>
  <c r="J27"/>
  <c r="L27"/>
  <c r="N27"/>
  <c r="P27"/>
  <c r="R27"/>
  <c r="T27"/>
  <c r="V27"/>
  <c r="X27"/>
  <c r="Z27"/>
  <c r="AB27"/>
  <c r="AD27"/>
  <c r="AF27"/>
  <c r="AH27"/>
  <c r="G28"/>
  <c r="I28"/>
  <c r="K28"/>
  <c r="M28"/>
  <c r="O28"/>
  <c r="B32" s="1"/>
  <c r="Q28"/>
  <c r="S28"/>
  <c r="U28"/>
  <c r="W28"/>
  <c r="Y28"/>
  <c r="AA28"/>
  <c r="AC28"/>
  <c r="AE28"/>
  <c r="AG28"/>
  <c r="F29"/>
  <c r="H29"/>
  <c r="J29"/>
  <c r="L29"/>
  <c r="N29"/>
  <c r="P29"/>
  <c r="R29"/>
  <c r="T29"/>
  <c r="V29"/>
  <c r="X29"/>
  <c r="Z29"/>
  <c r="AB29"/>
  <c r="AD29"/>
  <c r="AF29"/>
  <c r="AH29"/>
  <c r="G30"/>
  <c r="I30"/>
  <c r="K30"/>
  <c r="M30"/>
  <c r="O30"/>
  <c r="B34" s="1"/>
  <c r="Q30"/>
  <c r="S30"/>
  <c r="U30"/>
  <c r="W30"/>
  <c r="Y30"/>
  <c r="AA30"/>
  <c r="AC30"/>
  <c r="AE30"/>
  <c r="AG30"/>
  <c r="F31"/>
  <c r="H31"/>
  <c r="J31"/>
  <c r="L31"/>
  <c r="N31"/>
  <c r="P31"/>
  <c r="R31"/>
  <c r="T31"/>
  <c r="V31"/>
  <c r="X31"/>
  <c r="Z31"/>
  <c r="AB31"/>
  <c r="AD31"/>
  <c r="AF31"/>
  <c r="AH31"/>
  <c r="G32"/>
  <c r="I32"/>
  <c r="K32"/>
  <c r="M32"/>
  <c r="O32"/>
  <c r="B36" s="1"/>
  <c r="Q32"/>
  <c r="S32"/>
  <c r="U32"/>
  <c r="W32"/>
  <c r="Y32"/>
  <c r="AA32"/>
  <c r="AC32"/>
  <c r="AE32"/>
  <c r="AG32"/>
  <c r="E4"/>
  <c r="E6"/>
  <c r="E8"/>
  <c r="E10"/>
  <c r="E12"/>
  <c r="E14"/>
  <c r="E16"/>
  <c r="E18"/>
  <c r="E20"/>
  <c r="E22"/>
  <c r="E24"/>
  <c r="E26"/>
  <c r="E28"/>
  <c r="E30"/>
  <c r="E32"/>
  <c r="G29"/>
  <c r="M29"/>
  <c r="Q29"/>
  <c r="U29"/>
  <c r="Y29"/>
  <c r="AA29"/>
  <c r="AE29"/>
  <c r="F30"/>
  <c r="J30"/>
  <c r="L30"/>
  <c r="P30"/>
  <c r="T30"/>
  <c r="X30"/>
  <c r="Z30"/>
  <c r="AD30"/>
  <c r="AF30"/>
  <c r="G31"/>
  <c r="K31"/>
  <c r="O31"/>
  <c r="B35" s="1"/>
  <c r="S31"/>
  <c r="U31"/>
  <c r="Y31"/>
  <c r="AC31"/>
  <c r="AG31"/>
  <c r="H32"/>
  <c r="L32"/>
  <c r="P32"/>
  <c r="T32"/>
  <c r="X32"/>
  <c r="AB32"/>
  <c r="AF32"/>
  <c r="E5"/>
  <c r="E7"/>
  <c r="E11"/>
  <c r="E13"/>
  <c r="E17"/>
  <c r="E21"/>
  <c r="E25"/>
  <c r="E27"/>
  <c r="E31"/>
</calcChain>
</file>

<file path=xl/sharedStrings.xml><?xml version="1.0" encoding="utf-8"?>
<sst xmlns="http://schemas.openxmlformats.org/spreadsheetml/2006/main" count="28" uniqueCount="25">
  <si>
    <t>base:</t>
  </si>
  <si>
    <t>level</t>
  </si>
  <si>
    <t>mastery level</t>
  </si>
  <si>
    <t>str</t>
  </si>
  <si>
    <t>req</t>
  </si>
  <si>
    <t>val</t>
  </si>
  <si>
    <t>agi</t>
  </si>
  <si>
    <t>int</t>
  </si>
  <si>
    <t>wis</t>
  </si>
  <si>
    <t>monster</t>
  </si>
  <si>
    <t>difficulty</t>
  </si>
  <si>
    <t>player level</t>
  </si>
  <si>
    <t>players</t>
  </si>
  <si>
    <t>player levels</t>
  </si>
  <si>
    <t>three level 2, one level 3</t>
  </si>
  <si>
    <t>kill level 4 monster:</t>
  </si>
  <si>
    <t>one level 9 kills level 4:</t>
  </si>
  <si>
    <t>exp</t>
  </si>
  <si>
    <t>level 4 level 5</t>
  </si>
  <si>
    <t>a level 1 and a level 25</t>
  </si>
  <si>
    <t>kill level 25 monster</t>
  </si>
  <si>
    <t>exp for level 25: E*1.1*(25/26)</t>
  </si>
  <si>
    <t>level 2's:  E*3.8*2/(9/4)</t>
  </si>
  <si>
    <t>exp for level 1:  E*14*(1/(26/2))</t>
  </si>
  <si>
    <t>hex mortis hydra: level 11, 24 int(18)/16 wis(6)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</si>
</sst>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62"/>
  <sheetViews>
    <sheetView tabSelected="1" topLeftCell="A25" zoomScaleNormal="100" workbookViewId="0">
      <selection activeCell="R58" sqref="R58"/>
    </sheetView>
  </sheetViews>
  <sheetFormatPr defaultRowHeight="15"/>
  <cols>
    <col min="4" max="4" width="9.140625" style="1"/>
    <col min="5" max="51" width="4.28515625" customWidth="1"/>
  </cols>
  <sheetData>
    <row r="1" spans="1:51">
      <c r="E1" t="s">
        <v>2</v>
      </c>
    </row>
    <row r="2" spans="1:51" s="1" customFormat="1">
      <c r="D2" s="1" t="s">
        <v>1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>
        <v>19</v>
      </c>
      <c r="X2" s="1">
        <v>20</v>
      </c>
      <c r="Y2" s="1">
        <v>21</v>
      </c>
      <c r="Z2" s="1">
        <v>22</v>
      </c>
      <c r="AA2" s="1">
        <v>23</v>
      </c>
      <c r="AB2" s="1">
        <v>24</v>
      </c>
      <c r="AC2" s="1">
        <v>25</v>
      </c>
      <c r="AD2" s="1">
        <v>26</v>
      </c>
      <c r="AE2" s="1">
        <v>27</v>
      </c>
      <c r="AF2" s="1">
        <v>28</v>
      </c>
      <c r="AG2" s="1">
        <v>29</v>
      </c>
      <c r="AH2" s="1">
        <v>30</v>
      </c>
      <c r="AI2" s="1">
        <v>31</v>
      </c>
      <c r="AJ2" s="1">
        <v>32</v>
      </c>
      <c r="AK2" s="1">
        <v>33</v>
      </c>
      <c r="AL2" s="1">
        <v>34</v>
      </c>
      <c r="AM2" s="1">
        <v>35</v>
      </c>
      <c r="AN2" s="1">
        <v>36</v>
      </c>
      <c r="AO2" s="1">
        <v>37</v>
      </c>
      <c r="AP2" s="1">
        <v>38</v>
      </c>
      <c r="AQ2" s="1">
        <v>39</v>
      </c>
      <c r="AR2" s="1">
        <v>40</v>
      </c>
      <c r="AS2" s="1">
        <v>41</v>
      </c>
      <c r="AT2" s="1">
        <v>42</v>
      </c>
      <c r="AU2" s="1">
        <v>43</v>
      </c>
      <c r="AV2" s="1">
        <v>44</v>
      </c>
      <c r="AW2" s="1">
        <v>45</v>
      </c>
      <c r="AX2" s="1">
        <v>46</v>
      </c>
      <c r="AY2" s="1">
        <v>47</v>
      </c>
    </row>
    <row r="3" spans="1:51">
      <c r="A3" t="s">
        <v>0</v>
      </c>
      <c r="B3">
        <f>B11*B12*B13*B14</f>
        <v>2.1702483768759344</v>
      </c>
      <c r="D3" s="1">
        <v>1</v>
      </c>
      <c r="E3">
        <f>POWER($B$3,-(E$2/$D3))</f>
        <v>0.46077675286157649</v>
      </c>
      <c r="F3">
        <f t="shared" ref="F3:AH12" si="0">POWER($B$3,-(F$2/$D3))</f>
        <v>0.21231521597765834</v>
      </c>
      <c r="G3">
        <f t="shared" si="0"/>
        <v>9.7829915801289719E-2</v>
      </c>
      <c r="H3">
        <f t="shared" si="0"/>
        <v>4.5077750935639711E-2</v>
      </c>
      <c r="I3">
        <f t="shared" si="0"/>
        <v>2.0770779702426957E-2</v>
      </c>
      <c r="J3">
        <f t="shared" si="0"/>
        <v>9.5706924256874354E-3</v>
      </c>
      <c r="K3">
        <f t="shared" si="0"/>
        <v>4.4099525785451415E-3</v>
      </c>
      <c r="L3">
        <f t="shared" si="0"/>
        <v>2.0320036294155666E-3</v>
      </c>
      <c r="M3">
        <f t="shared" si="0"/>
        <v>9.3630003416504302E-4</v>
      </c>
      <c r="N3">
        <f t="shared" si="0"/>
        <v>4.3142528944675171E-4</v>
      </c>
      <c r="O3">
        <f t="shared" si="0"/>
        <v>1.9879074397364003E-4</v>
      </c>
      <c r="P3">
        <f t="shared" si="0"/>
        <v>9.1598153507110844E-5</v>
      </c>
      <c r="Q3">
        <f t="shared" si="0"/>
        <v>4.220629974112276E-5</v>
      </c>
      <c r="R3">
        <f t="shared" si="0"/>
        <v>1.9447681745016941E-5</v>
      </c>
      <c r="S3">
        <f t="shared" si="0"/>
        <v>8.961039645154265E-6</v>
      </c>
      <c r="T3">
        <f t="shared" si="0"/>
        <v>4.1290387499580354E-6</v>
      </c>
      <c r="U3">
        <f t="shared" si="0"/>
        <v>1.9025650676452867E-6</v>
      </c>
      <c r="V3">
        <f t="shared" si="0"/>
        <v>8.7665775397746085E-7</v>
      </c>
      <c r="W3">
        <f t="shared" si="0"/>
        <v>4.0394351324865715E-7</v>
      </c>
      <c r="X3">
        <f t="shared" si="0"/>
        <v>1.8612778037421345E-7</v>
      </c>
      <c r="Y3">
        <f t="shared" si="0"/>
        <v>8.5763354258162737E-8</v>
      </c>
      <c r="Z3">
        <f t="shared" si="0"/>
        <v>3.9517759889593285E-8</v>
      </c>
      <c r="AA3">
        <f t="shared" si="0"/>
        <v>1.8208865082290248E-8</v>
      </c>
      <c r="AB3">
        <f t="shared" si="0"/>
        <v>8.3902217259122439E-9</v>
      </c>
      <c r="AC3">
        <f t="shared" si="0"/>
        <v>3.866019122654495E-9</v>
      </c>
      <c r="AD3">
        <f t="shared" si="0"/>
        <v>1.7813717378374996E-9</v>
      </c>
      <c r="AE3">
        <f t="shared" si="0"/>
        <v>8.2081468500014658E-10</v>
      </c>
      <c r="AF3">
        <f t="shared" si="0"/>
        <v>3.7821232525546522E-10</v>
      </c>
      <c r="AG3">
        <f t="shared" si="0"/>
        <v>1.7427144712343967E-10</v>
      </c>
      <c r="AH3">
        <f t="shared" si="0"/>
        <v>8.0300231522026467E-11</v>
      </c>
      <c r="AI3">
        <f t="shared" ref="AI3:AY17" si="1">POWER($B$3,-(AI$2/$D3))</f>
        <v>3.7000479934752162E-11</v>
      </c>
      <c r="AJ3">
        <f t="shared" si="1"/>
        <v>1.7048960998655017E-11</v>
      </c>
      <c r="AK3">
        <f t="shared" si="1"/>
        <v>7.8557648886239196E-12</v>
      </c>
      <c r="AL3">
        <f t="shared" si="1"/>
        <v>3.6197538366241139E-12</v>
      </c>
      <c r="AM3">
        <f t="shared" si="1"/>
        <v>1.6678984189978925E-12</v>
      </c>
      <c r="AN3">
        <f t="shared" si="1"/>
        <v>7.6852881760880618E-13</v>
      </c>
      <c r="AO3">
        <f t="shared" si="1"/>
        <v>3.5412021305833246E-13</v>
      </c>
      <c r="AP3">
        <f t="shared" si="1"/>
        <v>1.6317036189566808E-13</v>
      </c>
      <c r="AQ3">
        <f t="shared" si="1"/>
        <v>7.5185109517534251E-14</v>
      </c>
      <c r="AR3">
        <f t="shared" si="1"/>
        <v>3.4643550627031438E-14</v>
      </c>
      <c r="AS3">
        <f t="shared" si="1"/>
        <v>1.5962942765519179E-14</v>
      </c>
      <c r="AT3">
        <f t="shared" si="1"/>
        <v>7.3553529336111214E-15</v>
      </c>
      <c r="AU3">
        <f t="shared" si="1"/>
        <v>3.3891756409002039E-15</v>
      </c>
      <c r="AV3">
        <f t="shared" si="1"/>
        <v>1.5616533466915482E-15</v>
      </c>
      <c r="AW3">
        <f t="shared" si="1"/>
        <v>7.1957355818394529E-16</v>
      </c>
      <c r="AX3">
        <f t="shared" si="1"/>
        <v>3.3156276758504897E-16</v>
      </c>
      <c r="AY3">
        <f t="shared" si="1"/>
        <v>1.5277641541763647E-16</v>
      </c>
    </row>
    <row r="4" spans="1:51">
      <c r="B4" t="s">
        <v>4</v>
      </c>
      <c r="C4" t="s">
        <v>5</v>
      </c>
      <c r="D4" s="1">
        <v>2</v>
      </c>
      <c r="E4">
        <f t="shared" ref="E4:T33" si="2">POWER($B$3,-(E$2/$D4))</f>
        <v>0.67880538658850997</v>
      </c>
      <c r="F4">
        <f t="shared" si="2"/>
        <v>0.46077675286157649</v>
      </c>
      <c r="G4">
        <f t="shared" si="2"/>
        <v>0.31277774185720075</v>
      </c>
      <c r="H4">
        <f t="shared" si="2"/>
        <v>0.21231521597765834</v>
      </c>
      <c r="I4">
        <f t="shared" si="2"/>
        <v>0.14412071226033735</v>
      </c>
      <c r="J4">
        <f t="shared" si="2"/>
        <v>9.7829915801289719E-2</v>
      </c>
      <c r="K4">
        <f t="shared" si="2"/>
        <v>6.6407473815415841E-2</v>
      </c>
      <c r="L4">
        <f t="shared" si="2"/>
        <v>4.5077750935639711E-2</v>
      </c>
      <c r="M4">
        <f t="shared" si="2"/>
        <v>3.0599020150407483E-2</v>
      </c>
      <c r="N4">
        <f t="shared" si="2"/>
        <v>2.0770779702426957E-2</v>
      </c>
      <c r="O4">
        <f t="shared" si="2"/>
        <v>1.4099317145650707E-2</v>
      </c>
      <c r="P4">
        <f t="shared" si="2"/>
        <v>9.5706924256874354E-3</v>
      </c>
      <c r="Q4">
        <f t="shared" si="2"/>
        <v>6.4966375719384857E-3</v>
      </c>
      <c r="R4">
        <f t="shared" si="2"/>
        <v>4.4099525785451415E-3</v>
      </c>
      <c r="S4">
        <f t="shared" si="2"/>
        <v>2.9934995649163305E-3</v>
      </c>
      <c r="T4">
        <f t="shared" si="2"/>
        <v>2.0320036294155666E-3</v>
      </c>
      <c r="U4">
        <f t="shared" si="0"/>
        <v>1.3793350092146893E-3</v>
      </c>
      <c r="V4">
        <f t="shared" si="0"/>
        <v>9.3630003416504302E-4</v>
      </c>
      <c r="W4">
        <f t="shared" si="0"/>
        <v>6.3556550665423684E-4</v>
      </c>
      <c r="X4">
        <f t="shared" si="0"/>
        <v>4.3142528944675171E-4</v>
      </c>
      <c r="Y4">
        <f t="shared" si="0"/>
        <v>2.9285381038696205E-4</v>
      </c>
      <c r="Z4">
        <f t="shared" si="0"/>
        <v>1.9879074397364003E-4</v>
      </c>
      <c r="AA4">
        <f t="shared" si="0"/>
        <v>1.3494022781324424E-4</v>
      </c>
      <c r="AB4">
        <f t="shared" si="0"/>
        <v>9.1598153507110844E-5</v>
      </c>
      <c r="AC4">
        <f t="shared" si="0"/>
        <v>6.2177320002188089E-5</v>
      </c>
      <c r="AD4">
        <f t="shared" si="0"/>
        <v>4.220629974112276E-5</v>
      </c>
      <c r="AE4">
        <f t="shared" si="0"/>
        <v>2.8649863612243339E-5</v>
      </c>
      <c r="AF4">
        <f t="shared" si="0"/>
        <v>1.9447681745016941E-5</v>
      </c>
      <c r="AG4">
        <f t="shared" si="0"/>
        <v>1.3201191125176527E-5</v>
      </c>
      <c r="AH4">
        <f t="shared" si="0"/>
        <v>8.961039645154265E-6</v>
      </c>
      <c r="AI4">
        <f t="shared" si="1"/>
        <v>6.0828019805639033E-6</v>
      </c>
      <c r="AJ4">
        <f t="shared" si="1"/>
        <v>4.1290387499580354E-6</v>
      </c>
      <c r="AK4">
        <f t="shared" si="1"/>
        <v>2.8028137449042026E-6</v>
      </c>
      <c r="AL4">
        <f t="shared" si="1"/>
        <v>1.9025650676452867E-6</v>
      </c>
      <c r="AM4">
        <f t="shared" si="1"/>
        <v>1.2914714162527539E-6</v>
      </c>
      <c r="AN4">
        <f t="shared" si="1"/>
        <v>8.7665775397746085E-7</v>
      </c>
      <c r="AO4">
        <f t="shared" si="1"/>
        <v>5.9508000559448554E-7</v>
      </c>
      <c r="AP4">
        <f t="shared" si="1"/>
        <v>4.0394351324865715E-7</v>
      </c>
      <c r="AQ4">
        <f t="shared" si="1"/>
        <v>2.7419903267067544E-7</v>
      </c>
      <c r="AR4">
        <f t="shared" si="1"/>
        <v>1.8612778037421345E-7</v>
      </c>
      <c r="AS4">
        <f t="shared" si="1"/>
        <v>1.263445399117792E-7</v>
      </c>
      <c r="AT4">
        <f t="shared" si="1"/>
        <v>8.5763354258162737E-8</v>
      </c>
      <c r="AU4">
        <f t="shared" si="1"/>
        <v>5.8216626842339489E-8</v>
      </c>
      <c r="AV4">
        <f t="shared" si="1"/>
        <v>3.9517759889593285E-8</v>
      </c>
      <c r="AW4">
        <f t="shared" si="1"/>
        <v>2.6824868278967291E-8</v>
      </c>
      <c r="AX4">
        <f t="shared" si="1"/>
        <v>1.8208865082290248E-8</v>
      </c>
      <c r="AY4">
        <f t="shared" si="1"/>
        <v>1.2360275701522058E-8</v>
      </c>
    </row>
    <row r="5" spans="1:51">
      <c r="A5" t="s">
        <v>3</v>
      </c>
      <c r="B5">
        <v>10</v>
      </c>
      <c r="C5">
        <v>10</v>
      </c>
      <c r="D5" s="1">
        <v>3</v>
      </c>
      <c r="E5">
        <f t="shared" si="2"/>
        <v>0.77237851853935036</v>
      </c>
      <c r="F5">
        <f t="shared" si="0"/>
        <v>0.59656857590104162</v>
      </c>
      <c r="G5">
        <f t="shared" si="0"/>
        <v>0.46077675286157649</v>
      </c>
      <c r="H5">
        <f t="shared" si="0"/>
        <v>0.35589406575259686</v>
      </c>
      <c r="I5">
        <f t="shared" si="0"/>
        <v>0.27488493126293684</v>
      </c>
      <c r="J5">
        <f t="shared" si="0"/>
        <v>0.21231521597765834</v>
      </c>
      <c r="K5">
        <f t="shared" si="0"/>
        <v>0.16398771198018594</v>
      </c>
      <c r="L5">
        <f t="shared" si="0"/>
        <v>0.12666058603791372</v>
      </c>
      <c r="M5">
        <f t="shared" si="0"/>
        <v>9.7829915801289719E-2</v>
      </c>
      <c r="N5">
        <f t="shared" si="0"/>
        <v>7.5561725435429522E-2</v>
      </c>
      <c r="O5">
        <f t="shared" si="0"/>
        <v>5.8362253550094223E-2</v>
      </c>
      <c r="P5">
        <f t="shared" si="0"/>
        <v>4.5077750935639711E-2</v>
      </c>
      <c r="Q5">
        <f t="shared" si="0"/>
        <v>3.4817086486755217E-2</v>
      </c>
      <c r="R5">
        <f t="shared" si="0"/>
        <v>2.6891969680496418E-2</v>
      </c>
      <c r="S5">
        <f t="shared" si="0"/>
        <v>2.0770779702426957E-2</v>
      </c>
      <c r="T5">
        <f t="shared" si="0"/>
        <v>1.6042904055467742E-2</v>
      </c>
      <c r="U5">
        <f t="shared" si="0"/>
        <v>1.2391194467431111E-2</v>
      </c>
      <c r="V5">
        <f t="shared" si="0"/>
        <v>9.5706924256874354E-3</v>
      </c>
      <c r="W5">
        <f t="shared" si="0"/>
        <v>7.3921972371482443E-3</v>
      </c>
      <c r="X5">
        <f t="shared" si="0"/>
        <v>5.7095743507792366E-3</v>
      </c>
      <c r="Y5">
        <f t="shared" si="0"/>
        <v>4.4099525785451415E-3</v>
      </c>
      <c r="Z5">
        <f t="shared" si="0"/>
        <v>3.4061526394454861E-3</v>
      </c>
      <c r="AA5">
        <f t="shared" si="0"/>
        <v>2.6308391295738007E-3</v>
      </c>
      <c r="AB5">
        <f t="shared" si="0"/>
        <v>2.0320036294155666E-3</v>
      </c>
      <c r="AC5">
        <f t="shared" si="0"/>
        <v>1.5694759529545771E-3</v>
      </c>
      <c r="AD5">
        <f t="shared" si="0"/>
        <v>1.2122295114261926E-3</v>
      </c>
      <c r="AE5">
        <f t="shared" si="0"/>
        <v>9.3630003416504302E-4</v>
      </c>
      <c r="AF5">
        <f t="shared" si="0"/>
        <v>7.2317803329673873E-4</v>
      </c>
      <c r="AG5">
        <f t="shared" si="0"/>
        <v>5.5856717799793653E-4</v>
      </c>
      <c r="AH5">
        <f t="shared" si="0"/>
        <v>4.3142528944675171E-4</v>
      </c>
      <c r="AI5">
        <f t="shared" si="1"/>
        <v>3.3322362592329242E-4</v>
      </c>
      <c r="AJ5">
        <f t="shared" si="1"/>
        <v>2.5737477053294327E-4</v>
      </c>
      <c r="AK5">
        <f t="shared" si="1"/>
        <v>1.9879074397364003E-4</v>
      </c>
      <c r="AL5">
        <f t="shared" si="1"/>
        <v>1.5354170032969537E-4</v>
      </c>
      <c r="AM5">
        <f t="shared" si="1"/>
        <v>1.1859231103466302E-4</v>
      </c>
      <c r="AN5">
        <f t="shared" si="1"/>
        <v>9.1598153507110844E-5</v>
      </c>
      <c r="AO5">
        <f t="shared" si="1"/>
        <v>7.0748446106762188E-5</v>
      </c>
      <c r="AP5">
        <f t="shared" si="1"/>
        <v>5.4644579992902149E-5</v>
      </c>
      <c r="AQ5">
        <f t="shared" si="1"/>
        <v>4.220629974112276E-5</v>
      </c>
      <c r="AR5">
        <f t="shared" si="1"/>
        <v>3.2599239267076134E-5</v>
      </c>
      <c r="AS5">
        <f t="shared" si="1"/>
        <v>2.517895213061413E-5</v>
      </c>
      <c r="AT5">
        <f t="shared" si="1"/>
        <v>1.9447681745016941E-5</v>
      </c>
      <c r="AU5">
        <f t="shared" si="1"/>
        <v>1.5020971615240943E-5</v>
      </c>
      <c r="AV5">
        <f t="shared" si="1"/>
        <v>1.1601875803201455E-5</v>
      </c>
      <c r="AW5">
        <f t="shared" si="1"/>
        <v>8.961039645154265E-6</v>
      </c>
      <c r="AX5">
        <f t="shared" si="1"/>
        <v>6.921314525696634E-6</v>
      </c>
      <c r="AY5">
        <f t="shared" si="1"/>
        <v>5.3458746597024533E-6</v>
      </c>
    </row>
    <row r="6" spans="1:51">
      <c r="A6" t="s">
        <v>6</v>
      </c>
      <c r="B6">
        <v>10</v>
      </c>
      <c r="C6">
        <v>15</v>
      </c>
      <c r="D6" s="1">
        <v>4</v>
      </c>
      <c r="E6">
        <f t="shared" si="2"/>
        <v>0.82389646594005372</v>
      </c>
      <c r="F6">
        <f t="shared" si="0"/>
        <v>0.67880538658850997</v>
      </c>
      <c r="G6">
        <f t="shared" si="0"/>
        <v>0.55926535907134534</v>
      </c>
      <c r="H6">
        <f t="shared" si="0"/>
        <v>0.46077675286157649</v>
      </c>
      <c r="I6">
        <f t="shared" si="0"/>
        <v>0.37963233826998638</v>
      </c>
      <c r="J6">
        <f t="shared" si="0"/>
        <v>0.31277774185720075</v>
      </c>
      <c r="K6">
        <f t="shared" si="0"/>
        <v>0.25769647614085806</v>
      </c>
      <c r="L6">
        <f t="shared" si="0"/>
        <v>0.21231521597765834</v>
      </c>
      <c r="M6">
        <f t="shared" si="0"/>
        <v>0.17492575610929195</v>
      </c>
      <c r="N6">
        <f t="shared" si="0"/>
        <v>0.14412071226033735</v>
      </c>
      <c r="O6">
        <f t="shared" si="0"/>
        <v>0.11874054550005533</v>
      </c>
      <c r="P6">
        <f t="shared" si="0"/>
        <v>9.7829915801289719E-2</v>
      </c>
      <c r="Q6">
        <f t="shared" si="0"/>
        <v>8.0601721891895628E-2</v>
      </c>
      <c r="R6">
        <f t="shared" si="0"/>
        <v>6.6407473815415841E-2</v>
      </c>
      <c r="S6">
        <f t="shared" si="0"/>
        <v>5.4712882988527764E-2</v>
      </c>
      <c r="T6">
        <f t="shared" si="0"/>
        <v>4.5077750935639711E-2</v>
      </c>
      <c r="U6">
        <f t="shared" si="0"/>
        <v>3.7139399688399508E-2</v>
      </c>
      <c r="V6">
        <f t="shared" si="0"/>
        <v>3.0599020150407483E-2</v>
      </c>
      <c r="W6">
        <f t="shared" si="0"/>
        <v>2.521042456314921E-2</v>
      </c>
      <c r="X6">
        <f t="shared" si="0"/>
        <v>2.0770779702426957E-2</v>
      </c>
      <c r="Y6">
        <f t="shared" si="0"/>
        <v>1.7112971991648965E-2</v>
      </c>
      <c r="Z6">
        <f t="shared" si="0"/>
        <v>1.4099317145650707E-2</v>
      </c>
      <c r="AA6">
        <f t="shared" si="0"/>
        <v>1.1616377568469623E-2</v>
      </c>
      <c r="AB6">
        <f t="shared" si="0"/>
        <v>9.5706924256874354E-3</v>
      </c>
      <c r="AC6">
        <f t="shared" si="0"/>
        <v>7.8852596661231188E-3</v>
      </c>
      <c r="AD6">
        <f t="shared" si="0"/>
        <v>6.4966375719384857E-3</v>
      </c>
      <c r="AE6">
        <f t="shared" si="0"/>
        <v>5.3525567360134859E-3</v>
      </c>
      <c r="AF6">
        <f t="shared" si="0"/>
        <v>4.4099525785451415E-3</v>
      </c>
      <c r="AG6">
        <f t="shared" si="0"/>
        <v>3.6333443444265677E-3</v>
      </c>
      <c r="AH6">
        <f t="shared" si="0"/>
        <v>2.9934995649163305E-3</v>
      </c>
      <c r="AI6">
        <f t="shared" si="1"/>
        <v>2.4663337123276533E-3</v>
      </c>
      <c r="AJ6">
        <f t="shared" si="1"/>
        <v>2.0320036294155666E-3</v>
      </c>
      <c r="AK6">
        <f t="shared" si="1"/>
        <v>1.6741606090528477E-3</v>
      </c>
      <c r="AL6">
        <f t="shared" si="1"/>
        <v>1.3793350092146893E-3</v>
      </c>
      <c r="AM6">
        <f t="shared" si="1"/>
        <v>1.1364292394393739E-3</v>
      </c>
      <c r="AN6">
        <f t="shared" si="1"/>
        <v>9.3630003416504302E-4</v>
      </c>
      <c r="AO6">
        <f t="shared" si="1"/>
        <v>7.7141428920813075E-4</v>
      </c>
      <c r="AP6">
        <f t="shared" si="1"/>
        <v>6.3556550665423684E-4</v>
      </c>
      <c r="AQ6">
        <f t="shared" si="1"/>
        <v>5.2364017480582543E-4</v>
      </c>
      <c r="AR6">
        <f t="shared" si="1"/>
        <v>4.3142528944675171E-4</v>
      </c>
      <c r="AS6">
        <f t="shared" si="1"/>
        <v>3.5544977129234334E-4</v>
      </c>
      <c r="AT6">
        <f t="shared" si="1"/>
        <v>2.9285381038696205E-4</v>
      </c>
      <c r="AU6">
        <f t="shared" si="1"/>
        <v>2.4128121941489663E-4</v>
      </c>
      <c r="AV6">
        <f t="shared" si="1"/>
        <v>1.9879074397364003E-4</v>
      </c>
      <c r="AW6">
        <f t="shared" si="1"/>
        <v>1.6378299142147604E-4</v>
      </c>
      <c r="AX6">
        <f t="shared" si="1"/>
        <v>1.3494022781324424E-4</v>
      </c>
      <c r="AY6">
        <f t="shared" si="1"/>
        <v>1.1117677680847767E-4</v>
      </c>
    </row>
    <row r="7" spans="1:51">
      <c r="A7" t="s">
        <v>7</v>
      </c>
      <c r="B7">
        <v>24</v>
      </c>
      <c r="C7">
        <v>28</v>
      </c>
      <c r="D7" s="1">
        <v>5</v>
      </c>
      <c r="E7">
        <f t="shared" si="2"/>
        <v>0.85644230565324686</v>
      </c>
      <c r="F7">
        <f t="shared" si="0"/>
        <v>0.73349342291264952</v>
      </c>
      <c r="G7">
        <f t="shared" si="0"/>
        <v>0.62819479830080172</v>
      </c>
      <c r="H7">
        <f t="shared" si="0"/>
        <v>0.53801260145611496</v>
      </c>
      <c r="I7">
        <f t="shared" si="0"/>
        <v>0.46077675286157649</v>
      </c>
      <c r="J7">
        <f t="shared" si="0"/>
        <v>0.39462870461218491</v>
      </c>
      <c r="K7">
        <f t="shared" si="0"/>
        <v>0.33797671765501375</v>
      </c>
      <c r="L7">
        <f t="shared" si="0"/>
        <v>0.28945755932557632</v>
      </c>
      <c r="M7">
        <f t="shared" si="0"/>
        <v>0.24790369949755811</v>
      </c>
      <c r="N7">
        <f t="shared" si="0"/>
        <v>0.21231521597765834</v>
      </c>
      <c r="O7">
        <f t="shared" si="0"/>
        <v>0.18183573309717274</v>
      </c>
      <c r="P7">
        <f t="shared" si="0"/>
        <v>0.15573181450389112</v>
      </c>
      <c r="Q7">
        <f t="shared" si="0"/>
        <v>0.13337531427727617</v>
      </c>
      <c r="R7">
        <f t="shared" si="0"/>
        <v>0.11422826167685687</v>
      </c>
      <c r="S7">
        <f t="shared" si="0"/>
        <v>9.7829915801289719E-2</v>
      </c>
      <c r="T7">
        <f t="shared" si="0"/>
        <v>8.3785678650719536E-2</v>
      </c>
      <c r="U7">
        <f t="shared" si="0"/>
        <v>7.1757599804344291E-2</v>
      </c>
      <c r="V7">
        <f t="shared" si="0"/>
        <v>6.1456244224575601E-2</v>
      </c>
      <c r="W7">
        <f t="shared" si="0"/>
        <v>5.2633727500484562E-2</v>
      </c>
      <c r="X7">
        <f t="shared" si="0"/>
        <v>4.5077750935639711E-2</v>
      </c>
      <c r="Y7">
        <f t="shared" si="0"/>
        <v>3.8606492944982078E-2</v>
      </c>
      <c r="Z7">
        <f t="shared" si="0"/>
        <v>3.3064233830986244E-2</v>
      </c>
      <c r="AA7">
        <f t="shared" si="0"/>
        <v>2.8317608656867967E-2</v>
      </c>
      <c r="AB7">
        <f t="shared" si="0"/>
        <v>2.4252398048674351E-2</v>
      </c>
      <c r="AC7">
        <f t="shared" si="0"/>
        <v>2.0770779702426957E-2</v>
      </c>
      <c r="AD7">
        <f t="shared" si="0"/>
        <v>1.7788974458562194E-2</v>
      </c>
      <c r="AE7">
        <f t="shared" si="0"/>
        <v>1.523523030049773E-2</v>
      </c>
      <c r="AF7">
        <f t="shared" si="0"/>
        <v>1.3048095765716489E-2</v>
      </c>
      <c r="AG7">
        <f t="shared" si="0"/>
        <v>1.1174941221974594E-2</v>
      </c>
      <c r="AH7">
        <f t="shared" si="0"/>
        <v>9.5706924256874354E-3</v>
      </c>
      <c r="AI7">
        <f t="shared" si="1"/>
        <v>8.1967458877538115E-3</v>
      </c>
      <c r="AJ7">
        <f t="shared" si="1"/>
        <v>7.0200399469616398E-3</v>
      </c>
      <c r="AK7">
        <f t="shared" si="1"/>
        <v>6.0122591979537314E-3</v>
      </c>
      <c r="AL7">
        <f t="shared" si="1"/>
        <v>5.1491531296804323E-3</v>
      </c>
      <c r="AM7">
        <f t="shared" si="1"/>
        <v>4.4099525785451415E-3</v>
      </c>
      <c r="AN7">
        <f t="shared" si="1"/>
        <v>3.7768699541906826E-3</v>
      </c>
      <c r="AO7">
        <f t="shared" si="1"/>
        <v>3.2346712117195392E-3</v>
      </c>
      <c r="AP7">
        <f t="shared" si="1"/>
        <v>2.7703092705952657E-3</v>
      </c>
      <c r="AQ7">
        <f t="shared" si="1"/>
        <v>2.3726100590811747E-3</v>
      </c>
      <c r="AR7">
        <f t="shared" si="1"/>
        <v>2.0320036294155666E-3</v>
      </c>
      <c r="AS7">
        <f t="shared" si="1"/>
        <v>1.7402938734724343E-3</v>
      </c>
      <c r="AT7">
        <f t="shared" si="1"/>
        <v>1.490461297510951E-3</v>
      </c>
      <c r="AU7">
        <f t="shared" si="1"/>
        <v>1.2764941101272092E-3</v>
      </c>
      <c r="AV7">
        <f t="shared" si="1"/>
        <v>1.0932435588301352E-3</v>
      </c>
      <c r="AW7">
        <f t="shared" si="1"/>
        <v>9.3630003416504302E-4</v>
      </c>
      <c r="AX7">
        <f t="shared" si="1"/>
        <v>8.0188696004352387E-4</v>
      </c>
      <c r="AY7">
        <f t="shared" si="1"/>
        <v>6.867699169329477E-4</v>
      </c>
    </row>
    <row r="8" spans="1:51">
      <c r="A8" t="s">
        <v>8</v>
      </c>
      <c r="B8">
        <v>10</v>
      </c>
      <c r="C8">
        <v>30</v>
      </c>
      <c r="D8" s="1">
        <v>6</v>
      </c>
      <c r="E8">
        <f t="shared" si="2"/>
        <v>0.87885068045678294</v>
      </c>
      <c r="F8">
        <f t="shared" si="0"/>
        <v>0.77237851853935036</v>
      </c>
      <c r="G8">
        <f t="shared" si="0"/>
        <v>0.67880538658850997</v>
      </c>
      <c r="H8">
        <f t="shared" si="0"/>
        <v>0.59656857590104162</v>
      </c>
      <c r="I8">
        <f t="shared" si="0"/>
        <v>0.52429469886976432</v>
      </c>
      <c r="J8">
        <f t="shared" si="0"/>
        <v>0.46077675286157649</v>
      </c>
      <c r="K8">
        <f t="shared" si="0"/>
        <v>0.40495396279106333</v>
      </c>
      <c r="L8">
        <f t="shared" si="0"/>
        <v>0.35589406575259686</v>
      </c>
      <c r="M8">
        <f t="shared" si="0"/>
        <v>0.31277774185720075</v>
      </c>
      <c r="N8">
        <f t="shared" si="0"/>
        <v>0.27488493126293684</v>
      </c>
      <c r="O8">
        <f t="shared" si="0"/>
        <v>0.24158280888774811</v>
      </c>
      <c r="P8">
        <f t="shared" si="0"/>
        <v>0.21231521597765834</v>
      </c>
      <c r="Q8">
        <f t="shared" si="0"/>
        <v>0.18659337203329388</v>
      </c>
      <c r="R8">
        <f t="shared" si="0"/>
        <v>0.16398771198018594</v>
      </c>
      <c r="S8">
        <f t="shared" si="0"/>
        <v>0.14412071226033735</v>
      </c>
      <c r="T8">
        <f t="shared" si="0"/>
        <v>0.12666058603791372</v>
      </c>
      <c r="U8">
        <f t="shared" si="0"/>
        <v>0.11131574222647538</v>
      </c>
      <c r="V8">
        <f t="shared" si="0"/>
        <v>9.7829915801289719E-2</v>
      </c>
      <c r="W8">
        <f t="shared" si="0"/>
        <v>8.5977888070993255E-2</v>
      </c>
      <c r="X8">
        <f t="shared" si="0"/>
        <v>7.5561725435429522E-2</v>
      </c>
      <c r="Y8">
        <f t="shared" si="0"/>
        <v>6.6407473815415841E-2</v>
      </c>
      <c r="Z8">
        <f t="shared" si="0"/>
        <v>5.8362253550094223E-2</v>
      </c>
      <c r="AA8">
        <f t="shared" si="0"/>
        <v>5.1291706245491585E-2</v>
      </c>
      <c r="AB8">
        <f t="shared" si="0"/>
        <v>4.5077750935639711E-2</v>
      </c>
      <c r="AC8">
        <f t="shared" si="0"/>
        <v>3.9616612083248327E-2</v>
      </c>
      <c r="AD8">
        <f t="shared" si="0"/>
        <v>3.4817086486755217E-2</v>
      </c>
      <c r="AE8">
        <f t="shared" si="0"/>
        <v>3.0599020150407483E-2</v>
      </c>
      <c r="AF8">
        <f t="shared" si="0"/>
        <v>2.6891969680496418E-2</v>
      </c>
      <c r="AG8">
        <f t="shared" si="0"/>
        <v>2.3634025852527465E-2</v>
      </c>
      <c r="AH8">
        <f t="shared" si="0"/>
        <v>2.0770779702426957E-2</v>
      </c>
      <c r="AI8">
        <f t="shared" si="1"/>
        <v>1.8254413875095864E-2</v>
      </c>
      <c r="AJ8">
        <f t="shared" si="1"/>
        <v>1.6042904055467742E-2</v>
      </c>
      <c r="AK8">
        <f t="shared" si="1"/>
        <v>1.4099317145650707E-2</v>
      </c>
      <c r="AL8">
        <f t="shared" si="1"/>
        <v>1.2391194467431111E-2</v>
      </c>
      <c r="AM8">
        <f t="shared" si="1"/>
        <v>1.0890009689374158E-2</v>
      </c>
      <c r="AN8">
        <f t="shared" si="1"/>
        <v>9.5706924256874354E-3</v>
      </c>
      <c r="AO8">
        <f t="shared" si="1"/>
        <v>8.411209550757975E-3</v>
      </c>
      <c r="AP8">
        <f t="shared" si="1"/>
        <v>7.3921972371482443E-3</v>
      </c>
      <c r="AQ8">
        <f t="shared" si="1"/>
        <v>6.4966375719384857E-3</v>
      </c>
      <c r="AR8">
        <f t="shared" si="1"/>
        <v>5.7095743507792366E-3</v>
      </c>
      <c r="AS8">
        <f t="shared" si="1"/>
        <v>5.0178633033009313E-3</v>
      </c>
      <c r="AT8">
        <f t="shared" si="1"/>
        <v>4.4099525785451415E-3</v>
      </c>
      <c r="AU8">
        <f t="shared" si="1"/>
        <v>3.8756898244365406E-3</v>
      </c>
      <c r="AV8">
        <f t="shared" si="1"/>
        <v>3.4061526394454861E-3</v>
      </c>
      <c r="AW8">
        <f t="shared" si="1"/>
        <v>2.9934995649163305E-3</v>
      </c>
      <c r="AX8">
        <f t="shared" si="1"/>
        <v>2.6308391295738007E-3</v>
      </c>
      <c r="AY8">
        <f t="shared" si="1"/>
        <v>2.3121147591982655E-3</v>
      </c>
    </row>
    <row r="9" spans="1:51">
      <c r="D9" s="1">
        <v>7</v>
      </c>
      <c r="E9">
        <f t="shared" si="2"/>
        <v>0.89521473683959241</v>
      </c>
      <c r="F9">
        <f t="shared" si="0"/>
        <v>0.80140942505478086</v>
      </c>
      <c r="G9">
        <f t="shared" si="0"/>
        <v>0.71743352755118461</v>
      </c>
      <c r="H9">
        <f t="shared" si="0"/>
        <v>0.64225706656663428</v>
      </c>
      <c r="I9">
        <f t="shared" si="0"/>
        <v>0.57495799082981813</v>
      </c>
      <c r="J9">
        <f t="shared" si="0"/>
        <v>0.51471086645453645</v>
      </c>
      <c r="K9">
        <f t="shared" si="0"/>
        <v>0.46077675286157649</v>
      </c>
      <c r="L9">
        <f t="shared" si="0"/>
        <v>0.41249413955477821</v>
      </c>
      <c r="M9">
        <f t="shared" si="0"/>
        <v>0.3692708325894048</v>
      </c>
      <c r="N9">
        <f t="shared" si="0"/>
        <v>0.33057669121906125</v>
      </c>
      <c r="O9">
        <f t="shared" si="0"/>
        <v>0.29593712563497515</v>
      </c>
      <c r="P9">
        <f t="shared" si="0"/>
        <v>0.26492727604637967</v>
      </c>
      <c r="Q9">
        <f t="shared" si="0"/>
        <v>0.23716680170748988</v>
      </c>
      <c r="R9">
        <f t="shared" si="0"/>
        <v>0.21231521597765834</v>
      </c>
      <c r="S9">
        <f t="shared" si="0"/>
        <v>0.19006771019848065</v>
      </c>
      <c r="T9">
        <f t="shared" si="0"/>
        <v>0.17015141516703677</v>
      </c>
      <c r="U9">
        <f t="shared" si="0"/>
        <v>0.15232205435164309</v>
      </c>
      <c r="V9">
        <f t="shared" si="0"/>
        <v>0.13636094780127223</v>
      </c>
      <c r="W9">
        <f t="shared" si="0"/>
        <v>0.12207233000111337</v>
      </c>
      <c r="X9">
        <f t="shared" si="0"/>
        <v>0.10928094877734257</v>
      </c>
      <c r="Y9">
        <f t="shared" si="0"/>
        <v>9.7829915801289719E-2</v>
      </c>
      <c r="Z9">
        <f t="shared" si="0"/>
        <v>8.7578782329091054E-2</v>
      </c>
      <c r="AA9">
        <f t="shared" si="0"/>
        <v>7.8401816575469213E-2</v>
      </c>
      <c r="AB9">
        <f t="shared" si="0"/>
        <v>7.0186461593354663E-2</v>
      </c>
      <c r="AC9">
        <f t="shared" si="0"/>
        <v>6.2831954744997143E-2</v>
      </c>
      <c r="AD9">
        <f t="shared" si="0"/>
        <v>5.6248091832159806E-2</v>
      </c>
      <c r="AE9">
        <f t="shared" si="0"/>
        <v>5.0354120727256167E-2</v>
      </c>
      <c r="AF9">
        <f t="shared" si="0"/>
        <v>4.5077750935639711E-2</v>
      </c>
      <c r="AG9">
        <f t="shared" si="0"/>
        <v>4.0354266941169385E-2</v>
      </c>
      <c r="AH9">
        <f t="shared" si="0"/>
        <v>3.6125734460093623E-2</v>
      </c>
      <c r="AI9">
        <f t="shared" si="1"/>
        <v>3.2340289867829705E-2</v>
      </c>
      <c r="AJ9">
        <f t="shared" si="1"/>
        <v>2.8951504083345316E-2</v>
      </c>
      <c r="AK9">
        <f t="shared" si="1"/>
        <v>2.5917813109082356E-2</v>
      </c>
      <c r="AL9">
        <f t="shared" si="1"/>
        <v>2.3202008241904909E-2</v>
      </c>
      <c r="AM9">
        <f t="shared" si="1"/>
        <v>2.0770779702426957E-2</v>
      </c>
      <c r="AN9">
        <f t="shared" si="1"/>
        <v>1.8594308085261291E-2</v>
      </c>
      <c r="AO9">
        <f t="shared" si="1"/>
        <v>1.6645898619261506E-2</v>
      </c>
      <c r="AP9">
        <f t="shared" si="1"/>
        <v>1.4901653751900721E-2</v>
      </c>
      <c r="AQ9">
        <f t="shared" si="1"/>
        <v>1.3340180041982527E-2</v>
      </c>
      <c r="AR9">
        <f t="shared" si="1"/>
        <v>1.1942325765676168E-2</v>
      </c>
      <c r="AS9">
        <f t="shared" si="1"/>
        <v>1.0690946017572483E-2</v>
      </c>
      <c r="AT9">
        <f t="shared" si="1"/>
        <v>9.5706924256874354E-3</v>
      </c>
      <c r="AU9">
        <f t="shared" si="1"/>
        <v>8.5678249012344585E-3</v>
      </c>
      <c r="AV9">
        <f t="shared" si="1"/>
        <v>7.6700431142463117E-3</v>
      </c>
      <c r="AW9">
        <f t="shared" si="1"/>
        <v>6.8663356280683381E-3</v>
      </c>
      <c r="AX9">
        <f t="shared" si="1"/>
        <v>6.1468448423335192E-3</v>
      </c>
      <c r="AY9">
        <f t="shared" si="1"/>
        <v>5.5027460879234066E-3</v>
      </c>
    </row>
    <row r="10" spans="1:51">
      <c r="D10" s="1">
        <v>8</v>
      </c>
      <c r="E10">
        <f t="shared" si="2"/>
        <v>0.90768742744408093</v>
      </c>
      <c r="F10">
        <f t="shared" si="0"/>
        <v>0.82389646594005372</v>
      </c>
      <c r="G10">
        <f t="shared" si="0"/>
        <v>0.74784046364939705</v>
      </c>
      <c r="H10">
        <f t="shared" si="0"/>
        <v>0.67880538658850997</v>
      </c>
      <c r="I10">
        <f t="shared" si="0"/>
        <v>0.61614311508770947</v>
      </c>
      <c r="J10">
        <f t="shared" si="0"/>
        <v>0.55926535907134534</v>
      </c>
      <c r="K10">
        <f t="shared" si="0"/>
        <v>0.50763813503405952</v>
      </c>
      <c r="L10">
        <f t="shared" si="0"/>
        <v>0.46077675286157649</v>
      </c>
      <c r="M10">
        <f t="shared" si="0"/>
        <v>0.41824126543096146</v>
      </c>
      <c r="N10">
        <f t="shared" si="0"/>
        <v>0.37963233826998638</v>
      </c>
      <c r="O10">
        <f t="shared" si="0"/>
        <v>0.34458750049886505</v>
      </c>
      <c r="P10">
        <f t="shared" si="0"/>
        <v>0.31277774185720075</v>
      </c>
      <c r="Q10">
        <f t="shared" si="0"/>
        <v>0.28390442386813142</v>
      </c>
      <c r="R10">
        <f t="shared" si="0"/>
        <v>0.25769647614085806</v>
      </c>
      <c r="S10">
        <f t="shared" si="0"/>
        <v>0.23390785148970047</v>
      </c>
      <c r="T10">
        <f t="shared" si="0"/>
        <v>0.21231521597765834</v>
      </c>
      <c r="U10">
        <f t="shared" si="0"/>
        <v>0.19271585219799514</v>
      </c>
      <c r="V10">
        <f t="shared" si="0"/>
        <v>0.17492575610929195</v>
      </c>
      <c r="W10">
        <f t="shared" si="0"/>
        <v>0.15877790955655388</v>
      </c>
      <c r="X10">
        <f t="shared" si="0"/>
        <v>0.14412071226033735</v>
      </c>
      <c r="Y10">
        <f t="shared" si="0"/>
        <v>0.13081655855299423</v>
      </c>
      <c r="Z10">
        <f t="shared" si="0"/>
        <v>0.11874054550005533</v>
      </c>
      <c r="AA10">
        <f t="shared" si="0"/>
        <v>0.10777930027825205</v>
      </c>
      <c r="AB10">
        <f t="shared" si="0"/>
        <v>9.7829915801289719E-2</v>
      </c>
      <c r="AC10">
        <f t="shared" si="0"/>
        <v>8.8798984600743716E-2</v>
      </c>
      <c r="AD10">
        <f t="shared" si="0"/>
        <v>8.0601721891895628E-2</v>
      </c>
      <c r="AE10">
        <f t="shared" si="0"/>
        <v>7.3161169591617961E-2</v>
      </c>
      <c r="AF10">
        <f t="shared" si="0"/>
        <v>6.6407473815415841E-2</v>
      </c>
      <c r="AG10">
        <f t="shared" si="0"/>
        <v>6.0277229070574964E-2</v>
      </c>
      <c r="AH10">
        <f t="shared" si="0"/>
        <v>5.4712882988527764E-2</v>
      </c>
      <c r="AI10">
        <f t="shared" si="1"/>
        <v>4.9662196007905779E-2</v>
      </c>
      <c r="AJ10">
        <f t="shared" si="1"/>
        <v>4.5077750935639711E-2</v>
      </c>
      <c r="AK10">
        <f t="shared" si="1"/>
        <v>4.091650778173582E-2</v>
      </c>
      <c r="AL10">
        <f t="shared" si="1"/>
        <v>3.7139399688399508E-2</v>
      </c>
      <c r="AM10">
        <f t="shared" si="1"/>
        <v>3.371096615998085E-2</v>
      </c>
      <c r="AN10">
        <f t="shared" si="1"/>
        <v>3.0599020150407483E-2</v>
      </c>
      <c r="AO10">
        <f t="shared" si="1"/>
        <v>2.7774345882632966E-2</v>
      </c>
      <c r="AP10">
        <f t="shared" si="1"/>
        <v>2.521042456314921E-2</v>
      </c>
      <c r="AQ10">
        <f t="shared" si="1"/>
        <v>2.2883185416497972E-2</v>
      </c>
      <c r="AR10">
        <f t="shared" si="1"/>
        <v>2.0770779702426957E-2</v>
      </c>
      <c r="AS10">
        <f t="shared" si="1"/>
        <v>1.8853375594103657E-2</v>
      </c>
      <c r="AT10">
        <f t="shared" si="1"/>
        <v>1.7112971991648965E-2</v>
      </c>
      <c r="AU10">
        <f t="shared" si="1"/>
        <v>1.5533229523022463E-2</v>
      </c>
      <c r="AV10">
        <f t="shared" si="1"/>
        <v>1.4099317145650707E-2</v>
      </c>
      <c r="AW10">
        <f t="shared" si="1"/>
        <v>1.2797772908653911E-2</v>
      </c>
      <c r="AX10">
        <f t="shared" si="1"/>
        <v>1.1616377568469623E-2</v>
      </c>
      <c r="AY10">
        <f t="shared" si="1"/>
        <v>1.054403987134332E-2</v>
      </c>
    </row>
    <row r="11" spans="1:51">
      <c r="A11">
        <v>1</v>
      </c>
      <c r="B11">
        <f>POWER(A11,B5/C5)</f>
        <v>1</v>
      </c>
      <c r="D11" s="1">
        <v>9</v>
      </c>
      <c r="E11">
        <f t="shared" si="2"/>
        <v>0.91750842789689468</v>
      </c>
      <c r="F11">
        <f t="shared" si="0"/>
        <v>0.84182171526183136</v>
      </c>
      <c r="G11">
        <f t="shared" si="0"/>
        <v>0.77237851853935036</v>
      </c>
      <c r="H11">
        <f t="shared" si="0"/>
        <v>0.70866380028637199</v>
      </c>
      <c r="I11">
        <f t="shared" si="0"/>
        <v>0.65020500930818814</v>
      </c>
      <c r="J11">
        <f t="shared" si="0"/>
        <v>0.59656857590104162</v>
      </c>
      <c r="K11">
        <f t="shared" si="0"/>
        <v>0.54735669620765404</v>
      </c>
      <c r="L11">
        <f t="shared" si="0"/>
        <v>0.50220438183632288</v>
      </c>
      <c r="M11">
        <f t="shared" si="0"/>
        <v>0.46077675286157649</v>
      </c>
      <c r="N11">
        <f t="shared" si="0"/>
        <v>0.42276655412946113</v>
      </c>
      <c r="O11">
        <f t="shared" si="0"/>
        <v>0.38789187644670925</v>
      </c>
      <c r="P11">
        <f t="shared" si="0"/>
        <v>0.35589406575259686</v>
      </c>
      <c r="Q11">
        <f t="shared" si="0"/>
        <v>0.32653580476649924</v>
      </c>
      <c r="R11">
        <f t="shared" si="0"/>
        <v>0.29959935288335804</v>
      </c>
      <c r="S11">
        <f t="shared" si="0"/>
        <v>0.27488493126293684</v>
      </c>
      <c r="T11">
        <f t="shared" si="0"/>
        <v>0.25220924113560317</v>
      </c>
      <c r="U11">
        <f t="shared" si="0"/>
        <v>0.23140410433539618</v>
      </c>
      <c r="V11">
        <f t="shared" si="0"/>
        <v>0.21231521597765834</v>
      </c>
      <c r="W11">
        <f t="shared" si="0"/>
        <v>0.19480100003025094</v>
      </c>
      <c r="X11">
        <f t="shared" si="0"/>
        <v>0.17873155929049855</v>
      </c>
      <c r="Y11">
        <f t="shared" si="0"/>
        <v>0.16398771198018594</v>
      </c>
      <c r="Z11">
        <f t="shared" si="0"/>
        <v>0.15046010781334918</v>
      </c>
      <c r="AA11">
        <f t="shared" si="0"/>
        <v>0.13804841698102335</v>
      </c>
      <c r="AB11">
        <f t="shared" si="0"/>
        <v>0.12666058603791372</v>
      </c>
      <c r="AC11">
        <f t="shared" si="0"/>
        <v>0.11621215517214557</v>
      </c>
      <c r="AD11">
        <f t="shared" si="0"/>
        <v>0.10662563179450531</v>
      </c>
      <c r="AE11">
        <f t="shared" si="0"/>
        <v>9.7829915801289719E-2</v>
      </c>
      <c r="AF11">
        <f t="shared" si="0"/>
        <v>8.9759772248126923E-2</v>
      </c>
      <c r="AG11">
        <f t="shared" si="0"/>
        <v>8.2355347523762237E-2</v>
      </c>
      <c r="AH11">
        <f t="shared" si="0"/>
        <v>7.5561725435429522E-2</v>
      </c>
      <c r="AI11">
        <f t="shared" si="1"/>
        <v>6.9328519913437733E-2</v>
      </c>
      <c r="AJ11">
        <f t="shared" si="1"/>
        <v>6.3609501314196848E-2</v>
      </c>
      <c r="AK11">
        <f t="shared" si="1"/>
        <v>5.8362253550094223E-2</v>
      </c>
      <c r="AL11">
        <f t="shared" si="1"/>
        <v>5.3547859503266917E-2</v>
      </c>
      <c r="AM11">
        <f t="shared" si="1"/>
        <v>4.9130612390086224E-2</v>
      </c>
      <c r="AN11">
        <f t="shared" si="1"/>
        <v>4.5077750935639711E-2</v>
      </c>
      <c r="AO11">
        <f t="shared" si="1"/>
        <v>4.135921639408658E-2</v>
      </c>
      <c r="AP11">
        <f t="shared" si="1"/>
        <v>3.7947429612785834E-2</v>
      </c>
      <c r="AQ11">
        <f t="shared" si="1"/>
        <v>3.4817086486755217E-2</v>
      </c>
      <c r="AR11">
        <f t="shared" si="1"/>
        <v>3.1944970286412994E-2</v>
      </c>
      <c r="AS11">
        <f t="shared" si="1"/>
        <v>2.9309779466699815E-2</v>
      </c>
      <c r="AT11">
        <f t="shared" si="1"/>
        <v>2.6891969680496418E-2</v>
      </c>
      <c r="AU11">
        <f t="shared" si="1"/>
        <v>2.4673608824603236E-2</v>
      </c>
      <c r="AV11">
        <f t="shared" si="1"/>
        <v>2.2638244043204653E-2</v>
      </c>
      <c r="AW11">
        <f t="shared" si="1"/>
        <v>2.0770779702426957E-2</v>
      </c>
      <c r="AX11">
        <f t="shared" si="1"/>
        <v>1.9057365430966495E-2</v>
      </c>
      <c r="AY11">
        <f t="shared" si="1"/>
        <v>1.7485293396422685E-2</v>
      </c>
    </row>
    <row r="12" spans="1:51">
      <c r="A12">
        <v>1</v>
      </c>
      <c r="B12">
        <f>POWER(A12,B6/C6)</f>
        <v>1</v>
      </c>
      <c r="D12" s="1">
        <v>10</v>
      </c>
      <c r="E12">
        <f t="shared" si="2"/>
        <v>0.92544168138962002</v>
      </c>
      <c r="F12">
        <f t="shared" si="0"/>
        <v>0.85644230565324686</v>
      </c>
      <c r="G12">
        <f t="shared" si="0"/>
        <v>0.79258740735694355</v>
      </c>
      <c r="H12">
        <f t="shared" si="0"/>
        <v>0.73349342291264952</v>
      </c>
      <c r="I12">
        <f t="shared" si="0"/>
        <v>0.67880538658850997</v>
      </c>
      <c r="J12">
        <f t="shared" si="0"/>
        <v>0.62819479830080172</v>
      </c>
      <c r="K12">
        <f t="shared" si="0"/>
        <v>0.5813576503797071</v>
      </c>
      <c r="L12">
        <f t="shared" si="0"/>
        <v>0.53801260145611496</v>
      </c>
      <c r="M12">
        <f t="shared" si="0"/>
        <v>0.49789928650035054</v>
      </c>
      <c r="N12">
        <f t="shared" si="0"/>
        <v>0.46077675286157649</v>
      </c>
      <c r="O12">
        <f t="shared" ref="F12:AH21" si="3">POWER($B$3,-(O$2/$D12))</f>
        <v>0.42642201291346665</v>
      </c>
      <c r="P12">
        <f t="shared" si="3"/>
        <v>0.39462870461218491</v>
      </c>
      <c r="Q12">
        <f t="shared" si="3"/>
        <v>0.36520585192090804</v>
      </c>
      <c r="R12">
        <f t="shared" si="3"/>
        <v>0.33797671765501375</v>
      </c>
      <c r="S12">
        <f t="shared" si="3"/>
        <v>0.31277774185720075</v>
      </c>
      <c r="T12">
        <f t="shared" si="3"/>
        <v>0.28945755932557632</v>
      </c>
      <c r="U12">
        <f t="shared" si="3"/>
        <v>0.2678760903931971</v>
      </c>
      <c r="V12">
        <f t="shared" si="3"/>
        <v>0.24790369949755811</v>
      </c>
      <c r="W12">
        <f t="shared" si="3"/>
        <v>0.22942041648572728</v>
      </c>
      <c r="X12">
        <f t="shared" si="3"/>
        <v>0.21231521597765834</v>
      </c>
      <c r="Y12">
        <f t="shared" si="3"/>
        <v>0.19648535045896445</v>
      </c>
      <c r="Z12">
        <f t="shared" si="3"/>
        <v>0.18183573309717274</v>
      </c>
      <c r="AA12">
        <f t="shared" si="3"/>
        <v>0.16827836657416179</v>
      </c>
      <c r="AB12">
        <f t="shared" si="3"/>
        <v>0.15573181450389112</v>
      </c>
      <c r="AC12">
        <f t="shared" si="3"/>
        <v>0.14412071226033735</v>
      </c>
      <c r="AD12">
        <f t="shared" si="3"/>
        <v>0.13337531427727617</v>
      </c>
      <c r="AE12">
        <f t="shared" si="3"/>
        <v>0.12343107510063149</v>
      </c>
      <c r="AF12">
        <f t="shared" si="3"/>
        <v>0.11422826167685687</v>
      </c>
      <c r="AG12">
        <f t="shared" si="3"/>
        <v>0.10571159454844389</v>
      </c>
      <c r="AH12">
        <f t="shared" si="3"/>
        <v>9.7829915801289719E-2</v>
      </c>
      <c r="AI12">
        <f t="shared" si="1"/>
        <v>9.0535881769350499E-2</v>
      </c>
      <c r="AJ12">
        <f t="shared" si="1"/>
        <v>8.3785678650719536E-2</v>
      </c>
      <c r="AK12">
        <f t="shared" si="1"/>
        <v>7.7538759326892331E-2</v>
      </c>
      <c r="AL12">
        <f t="shared" si="1"/>
        <v>7.1757599804344291E-2</v>
      </c>
      <c r="AM12">
        <f t="shared" si="1"/>
        <v>6.6407473815415841E-2</v>
      </c>
      <c r="AN12">
        <f t="shared" si="1"/>
        <v>6.1456244224575601E-2</v>
      </c>
      <c r="AO12">
        <f t="shared" si="1"/>
        <v>5.6874169987082349E-2</v>
      </c>
      <c r="AP12">
        <f t="shared" si="1"/>
        <v>5.2633727500484562E-2</v>
      </c>
      <c r="AQ12">
        <f t="shared" si="1"/>
        <v>4.8709445275851533E-2</v>
      </c>
      <c r="AR12">
        <f t="shared" si="1"/>
        <v>4.5077750935639711E-2</v>
      </c>
      <c r="AS12">
        <f t="shared" si="1"/>
        <v>4.1716829619140937E-2</v>
      </c>
      <c r="AT12">
        <f t="shared" si="1"/>
        <v>3.8606492944982078E-2</v>
      </c>
      <c r="AU12">
        <f t="shared" si="1"/>
        <v>3.5728057743560721E-2</v>
      </c>
      <c r="AV12">
        <f t="shared" si="1"/>
        <v>3.3064233830986244E-2</v>
      </c>
      <c r="AW12">
        <f t="shared" si="1"/>
        <v>3.0599020150407483E-2</v>
      </c>
      <c r="AX12">
        <f t="shared" si="1"/>
        <v>2.8317608656867967E-2</v>
      </c>
      <c r="AY12">
        <f t="shared" si="1"/>
        <v>2.6206295368345137E-2</v>
      </c>
    </row>
    <row r="13" spans="1:51">
      <c r="A13">
        <v>1.1000000000000001</v>
      </c>
      <c r="B13">
        <f>POWER(A13,B7/C7)</f>
        <v>1.0851241884379674</v>
      </c>
      <c r="D13" s="1">
        <v>11</v>
      </c>
      <c r="E13">
        <f t="shared" si="2"/>
        <v>0.93198351957867898</v>
      </c>
      <c r="F13">
        <f t="shared" si="3"/>
        <v>0.86859328076626219</v>
      </c>
      <c r="G13">
        <f t="shared" si="3"/>
        <v>0.80951462289093279</v>
      </c>
      <c r="H13">
        <f t="shared" si="3"/>
        <v>0.75445428739229858</v>
      </c>
      <c r="I13">
        <f t="shared" si="3"/>
        <v>0.70313896212509863</v>
      </c>
      <c r="J13">
        <f t="shared" si="3"/>
        <v>0.65531392467424898</v>
      </c>
      <c r="K13">
        <f t="shared" si="3"/>
        <v>0.61074177794682394</v>
      </c>
      <c r="L13">
        <f t="shared" si="3"/>
        <v>0.56920127176462099</v>
      </c>
      <c r="M13">
        <f t="shared" si="3"/>
        <v>0.53048620460785167</v>
      </c>
      <c r="N13">
        <f t="shared" si="3"/>
        <v>0.49440440005836089</v>
      </c>
      <c r="O13">
        <f t="shared" si="3"/>
        <v>0.46077675286157649</v>
      </c>
      <c r="P13">
        <f t="shared" si="3"/>
        <v>0.42943633987196728</v>
      </c>
      <c r="Q13">
        <f t="shared" si="3"/>
        <v>0.40022759146886178</v>
      </c>
      <c r="R13">
        <f t="shared" si="3"/>
        <v>0.37300551932964759</v>
      </c>
      <c r="S13">
        <f t="shared" si="3"/>
        <v>0.34763499672711795</v>
      </c>
      <c r="T13">
        <f t="shared" si="3"/>
        <v>0.32399008777846194</v>
      </c>
      <c r="U13">
        <f t="shared" si="3"/>
        <v>0.30195342231637617</v>
      </c>
      <c r="V13">
        <f t="shared" si="3"/>
        <v>0.28141561327924347</v>
      </c>
      <c r="W13">
        <f t="shared" si="3"/>
        <v>0.26227471372838185</v>
      </c>
      <c r="X13">
        <f t="shared" si="3"/>
        <v>0.2444357107970678</v>
      </c>
      <c r="Y13">
        <f t="shared" si="3"/>
        <v>0.22781005405936738</v>
      </c>
      <c r="Z13">
        <f t="shared" si="3"/>
        <v>0.21231521597765834</v>
      </c>
      <c r="AA13">
        <f t="shared" si="3"/>
        <v>0.19787428224696541</v>
      </c>
      <c r="AB13">
        <f t="shared" si="3"/>
        <v>0.18441557000263178</v>
      </c>
      <c r="AC13">
        <f t="shared" si="3"/>
        <v>0.17187227199616098</v>
      </c>
      <c r="AD13">
        <f t="shared" si="3"/>
        <v>0.16018212497296616</v>
      </c>
      <c r="AE13">
        <f t="shared" si="3"/>
        <v>0.14928710060589687</v>
      </c>
      <c r="AF13">
        <f t="shared" si="3"/>
        <v>0.13913311745038009</v>
      </c>
      <c r="AG13">
        <f t="shared" si="3"/>
        <v>0.129669772491359</v>
      </c>
      <c r="AH13">
        <f t="shared" si="3"/>
        <v>0.12085009094946331</v>
      </c>
      <c r="AI13">
        <f t="shared" si="1"/>
        <v>0.11263029310448426</v>
      </c>
      <c r="AJ13">
        <f t="shared" si="1"/>
        <v>0.10496957697869548</v>
      </c>
      <c r="AK13">
        <f t="shared" si="1"/>
        <v>9.7829915801289719E-2</v>
      </c>
      <c r="AL13">
        <f t="shared" si="1"/>
        <v>9.1175869248571795E-2</v>
      </c>
      <c r="AM13">
        <f t="shared" si="1"/>
        <v>8.497440752292941E-2</v>
      </c>
      <c r="AN13">
        <f t="shared" si="1"/>
        <v>7.9194747397332718E-2</v>
      </c>
      <c r="AO13">
        <f t="shared" si="1"/>
        <v>7.3808199411510608E-2</v>
      </c>
      <c r="AP13">
        <f t="shared" si="1"/>
        <v>6.878802546130465E-2</v>
      </c>
      <c r="AQ13">
        <f t="shared" si="1"/>
        <v>6.4109306074294478E-2</v>
      </c>
      <c r="AR13">
        <f t="shared" si="1"/>
        <v>5.9748816712867768E-2</v>
      </c>
      <c r="AS13">
        <f t="shared" si="1"/>
        <v>5.5684912490719919E-2</v>
      </c>
      <c r="AT13">
        <f t="shared" si="1"/>
        <v>5.1897420730531878E-2</v>
      </c>
      <c r="AU13">
        <f t="shared" si="1"/>
        <v>4.836754082949659E-2</v>
      </c>
      <c r="AV13">
        <f t="shared" si="1"/>
        <v>4.5077750935639711E-2</v>
      </c>
      <c r="AW13">
        <f t="shared" si="1"/>
        <v>4.2011720971688593E-2</v>
      </c>
      <c r="AX13">
        <f t="shared" si="1"/>
        <v>3.915423157475173E-2</v>
      </c>
      <c r="AY13">
        <f t="shared" si="1"/>
        <v>3.6491098549435774E-2</v>
      </c>
    </row>
    <row r="14" spans="1:51">
      <c r="A14">
        <v>8</v>
      </c>
      <c r="B14">
        <f>POWER(A14,B8/C8)</f>
        <v>1.9999999999999998</v>
      </c>
      <c r="D14" s="1">
        <v>12</v>
      </c>
      <c r="E14">
        <f t="shared" si="2"/>
        <v>0.93747036244181225</v>
      </c>
      <c r="F14">
        <f t="shared" si="3"/>
        <v>0.87885068045678294</v>
      </c>
      <c r="G14">
        <f t="shared" si="3"/>
        <v>0.82389646594005372</v>
      </c>
      <c r="H14">
        <f t="shared" si="3"/>
        <v>0.77237851853935036</v>
      </c>
      <c r="I14">
        <f t="shared" si="3"/>
        <v>0.72408196971735483</v>
      </c>
      <c r="J14">
        <f t="shared" si="3"/>
        <v>0.67880538658850997</v>
      </c>
      <c r="K14">
        <f t="shared" si="3"/>
        <v>0.63635993179258499</v>
      </c>
      <c r="L14">
        <f t="shared" si="3"/>
        <v>0.59656857590104162</v>
      </c>
      <c r="M14">
        <f t="shared" si="3"/>
        <v>0.55926535907134534</v>
      </c>
      <c r="N14">
        <f t="shared" si="3"/>
        <v>0.52429469886976432</v>
      </c>
      <c r="O14">
        <f t="shared" si="3"/>
        <v>0.4915107413757589</v>
      </c>
      <c r="P14">
        <f t="shared" si="3"/>
        <v>0.46077675286157649</v>
      </c>
      <c r="Q14">
        <f t="shared" si="3"/>
        <v>0.43196454950990354</v>
      </c>
      <c r="R14">
        <f t="shared" si="3"/>
        <v>0.40495396279106333</v>
      </c>
      <c r="S14">
        <f t="shared" si="3"/>
        <v>0.37963233826998638</v>
      </c>
      <c r="T14">
        <f t="shared" si="3"/>
        <v>0.35589406575259686</v>
      </c>
      <c r="U14">
        <f t="shared" si="3"/>
        <v>0.33364013881197713</v>
      </c>
      <c r="V14">
        <f t="shared" si="3"/>
        <v>0.31277774185720075</v>
      </c>
      <c r="W14">
        <f t="shared" si="3"/>
        <v>0.29321986302260161</v>
      </c>
      <c r="X14">
        <f t="shared" si="3"/>
        <v>0.27488493126293684</v>
      </c>
      <c r="Y14">
        <f t="shared" si="3"/>
        <v>0.25769647614085806</v>
      </c>
      <c r="Z14">
        <f t="shared" si="3"/>
        <v>0.24158280888774811</v>
      </c>
      <c r="AA14">
        <f t="shared" si="3"/>
        <v>0.22647672340770827</v>
      </c>
      <c r="AB14">
        <f t="shared" si="3"/>
        <v>0.21231521597765834</v>
      </c>
      <c r="AC14">
        <f t="shared" si="3"/>
        <v>0.19903922247448699</v>
      </c>
      <c r="AD14">
        <f t="shared" si="3"/>
        <v>0.18659337203329388</v>
      </c>
      <c r="AE14">
        <f t="shared" si="3"/>
        <v>0.17492575610929195</v>
      </c>
      <c r="AF14">
        <f t="shared" si="3"/>
        <v>0.16398771198018594</v>
      </c>
      <c r="AG14">
        <f t="shared" si="3"/>
        <v>0.15373361978606848</v>
      </c>
      <c r="AH14">
        <f t="shared" si="3"/>
        <v>0.14412071226033735</v>
      </c>
      <c r="AI14">
        <f t="shared" si="1"/>
        <v>0.13510889635807061</v>
      </c>
      <c r="AJ14">
        <f t="shared" si="1"/>
        <v>0.12666058603791372</v>
      </c>
      <c r="AK14">
        <f t="shared" si="1"/>
        <v>0.11874054550005533</v>
      </c>
      <c r="AL14">
        <f t="shared" si="1"/>
        <v>0.11131574222647538</v>
      </c>
      <c r="AM14">
        <f t="shared" si="1"/>
        <v>0.10435520921053321</v>
      </c>
      <c r="AN14">
        <f t="shared" si="1"/>
        <v>9.7829915801289719E-2</v>
      </c>
      <c r="AO14">
        <f t="shared" si="1"/>
        <v>9.171264662388702E-2</v>
      </c>
      <c r="AP14">
        <f t="shared" si="1"/>
        <v>8.5977888070993255E-2</v>
      </c>
      <c r="AQ14">
        <f t="shared" si="1"/>
        <v>8.0601721891895628E-2</v>
      </c>
      <c r="AR14">
        <f t="shared" si="1"/>
        <v>7.5561725435429522E-2</v>
      </c>
      <c r="AS14">
        <f t="shared" si="1"/>
        <v>7.0836878130680847E-2</v>
      </c>
      <c r="AT14">
        <f t="shared" si="1"/>
        <v>6.6407473815415841E-2</v>
      </c>
      <c r="AU14">
        <f t="shared" si="1"/>
        <v>6.2255038546583041E-2</v>
      </c>
      <c r="AV14">
        <f t="shared" si="1"/>
        <v>5.8362253550094223E-2</v>
      </c>
      <c r="AW14">
        <f t="shared" si="1"/>
        <v>5.4712882988527764E-2</v>
      </c>
      <c r="AX14">
        <f t="shared" si="1"/>
        <v>5.1291706245491585E-2</v>
      </c>
      <c r="AY14">
        <f t="shared" si="1"/>
        <v>4.8084454444219972E-2</v>
      </c>
    </row>
    <row r="15" spans="1:51">
      <c r="D15" s="1">
        <v>13</v>
      </c>
      <c r="E15">
        <f t="shared" si="2"/>
        <v>0.94213829842363928</v>
      </c>
      <c r="F15">
        <f t="shared" si="3"/>
        <v>0.8876245733565904</v>
      </c>
      <c r="G15">
        <f t="shared" si="3"/>
        <v>0.83626510518118691</v>
      </c>
      <c r="H15">
        <f t="shared" si="3"/>
        <v>0.78787738322646927</v>
      </c>
      <c r="I15">
        <f t="shared" si="3"/>
        <v>0.74228945719945527</v>
      </c>
      <c r="J15">
        <f t="shared" si="3"/>
        <v>0.69933932614370165</v>
      </c>
      <c r="K15">
        <f t="shared" si="3"/>
        <v>0.65887436275376166</v>
      </c>
      <c r="L15">
        <f t="shared" si="3"/>
        <v>0.62075077099978859</v>
      </c>
      <c r="M15">
        <f t="shared" si="3"/>
        <v>0.58483307513490301</v>
      </c>
      <c r="N15">
        <f t="shared" si="3"/>
        <v>0.55099363826946191</v>
      </c>
      <c r="O15">
        <f t="shared" si="3"/>
        <v>0.51911220880144116</v>
      </c>
      <c r="P15">
        <f t="shared" si="3"/>
        <v>0.48907549309112675</v>
      </c>
      <c r="Q15">
        <f t="shared" si="3"/>
        <v>0.46077675286157649</v>
      </c>
      <c r="R15">
        <f t="shared" si="3"/>
        <v>0.43411542589417551</v>
      </c>
      <c r="S15">
        <f t="shared" si="3"/>
        <v>0.40899676867139195</v>
      </c>
      <c r="T15">
        <f t="shared" si="3"/>
        <v>0.38533151969683199</v>
      </c>
      <c r="U15">
        <f t="shared" si="3"/>
        <v>0.36303558229616834</v>
      </c>
      <c r="V15">
        <f t="shared" si="3"/>
        <v>0.34202972577174717</v>
      </c>
      <c r="W15">
        <f t="shared" si="3"/>
        <v>0.32223930384889787</v>
      </c>
      <c r="X15">
        <f t="shared" si="3"/>
        <v>0.3035939894134187</v>
      </c>
      <c r="Y15">
        <f t="shared" si="3"/>
        <v>0.28602752459760267</v>
      </c>
      <c r="Z15">
        <f t="shared" si="3"/>
        <v>0.26947748532671101</v>
      </c>
      <c r="AA15">
        <f t="shared" si="3"/>
        <v>0.25388505948918877</v>
      </c>
      <c r="AB15">
        <f t="shared" si="3"/>
        <v>0.23919483794232874</v>
      </c>
      <c r="AC15">
        <f t="shared" si="3"/>
        <v>0.22535461761070374</v>
      </c>
      <c r="AD15">
        <f t="shared" si="3"/>
        <v>0.21231521597765834</v>
      </c>
      <c r="AE15">
        <f t="shared" si="3"/>
        <v>0.20003029631063846</v>
      </c>
      <c r="AF15">
        <f t="shared" si="3"/>
        <v>0.18845620299928137</v>
      </c>
      <c r="AG15">
        <f t="shared" si="3"/>
        <v>0.17755180642112287</v>
      </c>
      <c r="AH15">
        <f t="shared" si="3"/>
        <v>0.16727835678364014</v>
      </c>
      <c r="AI15">
        <f t="shared" si="1"/>
        <v>0.15759934642324117</v>
      </c>
      <c r="AJ15">
        <f t="shared" si="1"/>
        <v>0.14848038007187006</v>
      </c>
      <c r="AK15">
        <f t="shared" si="1"/>
        <v>0.13988905263020693</v>
      </c>
      <c r="AL15">
        <f t="shared" si="1"/>
        <v>0.13179483401311803</v>
      </c>
      <c r="AM15">
        <f t="shared" si="1"/>
        <v>0.12416896065814502</v>
      </c>
      <c r="AN15">
        <f t="shared" si="1"/>
        <v>0.11698433331149656</v>
      </c>
      <c r="AO15">
        <f t="shared" si="1"/>
        <v>0.11021542072831725</v>
      </c>
      <c r="AP15">
        <f t="shared" si="1"/>
        <v>0.10383816894502232</v>
      </c>
      <c r="AQ15">
        <f t="shared" si="1"/>
        <v>9.7829915801289719E-2</v>
      </c>
      <c r="AR15">
        <f t="shared" si="1"/>
        <v>9.2169310407954966E-2</v>
      </c>
      <c r="AS15">
        <f t="shared" si="1"/>
        <v>8.6836237274630967E-2</v>
      </c>
      <c r="AT15">
        <f t="shared" si="1"/>
        <v>8.1811744827432198E-2</v>
      </c>
      <c r="AU15">
        <f t="shared" si="1"/>
        <v>7.707797806278599E-2</v>
      </c>
      <c r="AV15">
        <f t="shared" si="1"/>
        <v>7.2618115098007766E-2</v>
      </c>
      <c r="AW15">
        <f t="shared" si="1"/>
        <v>6.8416307393169021E-2</v>
      </c>
      <c r="AX15">
        <f t="shared" si="1"/>
        <v>6.4457623431828925E-2</v>
      </c>
      <c r="AY15">
        <f t="shared" si="1"/>
        <v>6.0727995660494999E-2</v>
      </c>
    </row>
    <row r="16" spans="1:51">
      <c r="B16">
        <v>2900</v>
      </c>
      <c r="D16" s="1">
        <v>14</v>
      </c>
      <c r="E16">
        <f t="shared" si="2"/>
        <v>0.94615788156078495</v>
      </c>
      <c r="F16">
        <f t="shared" si="3"/>
        <v>0.89521473683959241</v>
      </c>
      <c r="G16">
        <f t="shared" si="3"/>
        <v>0.84701447895014437</v>
      </c>
      <c r="H16">
        <f t="shared" si="3"/>
        <v>0.80140942505478086</v>
      </c>
      <c r="I16">
        <f t="shared" si="3"/>
        <v>0.75825984387267809</v>
      </c>
      <c r="J16">
        <f t="shared" si="3"/>
        <v>0.71743352755118461</v>
      </c>
      <c r="K16">
        <f t="shared" si="3"/>
        <v>0.67880538658850997</v>
      </c>
      <c r="L16">
        <f t="shared" si="3"/>
        <v>0.64225706656663428</v>
      </c>
      <c r="M16">
        <f t="shared" si="3"/>
        <v>0.60767658552013071</v>
      </c>
      <c r="N16">
        <f t="shared" si="3"/>
        <v>0.57495799082981813</v>
      </c>
      <c r="O16">
        <f t="shared" si="3"/>
        <v>0.54400103458998594</v>
      </c>
      <c r="P16">
        <f t="shared" si="3"/>
        <v>0.51471086645453645</v>
      </c>
      <c r="Q16">
        <f t="shared" si="3"/>
        <v>0.48699774302094029</v>
      </c>
      <c r="R16">
        <f t="shared" si="3"/>
        <v>0.46077675286157649</v>
      </c>
      <c r="S16">
        <f t="shared" si="3"/>
        <v>0.43596755635996665</v>
      </c>
      <c r="T16">
        <f t="shared" si="3"/>
        <v>0.41249413955477821</v>
      </c>
      <c r="U16">
        <f t="shared" si="3"/>
        <v>0.39028458123738768</v>
      </c>
      <c r="V16">
        <f t="shared" si="3"/>
        <v>0.3692708325894048</v>
      </c>
      <c r="W16">
        <f t="shared" si="3"/>
        <v>0.34938850868497856</v>
      </c>
      <c r="X16">
        <f t="shared" si="3"/>
        <v>0.33057669121906125</v>
      </c>
      <c r="Y16">
        <f t="shared" si="3"/>
        <v>0.31277774185720075</v>
      </c>
      <c r="Z16">
        <f t="shared" si="3"/>
        <v>0.29593712563497515</v>
      </c>
      <c r="AA16">
        <f t="shared" si="3"/>
        <v>0.28000324386597597</v>
      </c>
      <c r="AB16">
        <f t="shared" si="3"/>
        <v>0.26492727604637967</v>
      </c>
      <c r="AC16">
        <f t="shared" si="3"/>
        <v>0.25066303027171188</v>
      </c>
      <c r="AD16">
        <f t="shared" si="3"/>
        <v>0.23716680170748988</v>
      </c>
      <c r="AE16">
        <f t="shared" si="3"/>
        <v>0.22439723868010536</v>
      </c>
      <c r="AF16">
        <f t="shared" si="3"/>
        <v>0.21231521597765834</v>
      </c>
      <c r="AG16">
        <f t="shared" si="3"/>
        <v>0.2008837149725417</v>
      </c>
      <c r="AH16">
        <f t="shared" si="3"/>
        <v>0.19006771019848065</v>
      </c>
      <c r="AI16">
        <f t="shared" si="1"/>
        <v>0.17983406203450364</v>
      </c>
      <c r="AJ16">
        <f t="shared" si="1"/>
        <v>0.17015141516703677</v>
      </c>
      <c r="AK16">
        <f t="shared" si="1"/>
        <v>0.16099010251901313</v>
      </c>
      <c r="AL16">
        <f t="shared" si="1"/>
        <v>0.15232205435164309</v>
      </c>
      <c r="AM16">
        <f t="shared" si="1"/>
        <v>0.14412071226033735</v>
      </c>
      <c r="AN16">
        <f t="shared" si="1"/>
        <v>0.13636094780127223</v>
      </c>
      <c r="AO16">
        <f t="shared" si="1"/>
        <v>0.12901898549927257</v>
      </c>
      <c r="AP16">
        <f t="shared" si="1"/>
        <v>0.12207233000111337</v>
      </c>
      <c r="AQ16">
        <f t="shared" si="1"/>
        <v>0.11549969715104245</v>
      </c>
      <c r="AR16">
        <f t="shared" si="1"/>
        <v>0.10928094877734257</v>
      </c>
      <c r="AS16">
        <f t="shared" si="1"/>
        <v>0.10339703099012314</v>
      </c>
      <c r="AT16">
        <f t="shared" si="1"/>
        <v>9.7829915801289719E-2</v>
      </c>
      <c r="AU16">
        <f t="shared" si="1"/>
        <v>9.2562545887818232E-2</v>
      </c>
      <c r="AV16">
        <f t="shared" si="1"/>
        <v>8.7578782329091054E-2</v>
      </c>
      <c r="AW16">
        <f t="shared" si="1"/>
        <v>8.2863355158165897E-2</v>
      </c>
      <c r="AX16">
        <f t="shared" si="1"/>
        <v>7.8401816575469213E-2</v>
      </c>
      <c r="AY16">
        <f t="shared" si="1"/>
        <v>7.4180496681563193E-2</v>
      </c>
    </row>
    <row r="17" spans="1:51">
      <c r="A17">
        <v>11</v>
      </c>
      <c r="B17">
        <f>$B$16*O13</f>
        <v>1336.2525832985718</v>
      </c>
      <c r="D17" s="1">
        <v>15</v>
      </c>
      <c r="E17">
        <f t="shared" si="2"/>
        <v>0.94965538956179596</v>
      </c>
      <c r="F17">
        <f t="shared" si="3"/>
        <v>0.90184535892376627</v>
      </c>
      <c r="G17">
        <f t="shared" si="3"/>
        <v>0.85644230565324686</v>
      </c>
      <c r="H17">
        <f t="shared" si="3"/>
        <v>0.8133250514123368</v>
      </c>
      <c r="I17">
        <f t="shared" si="3"/>
        <v>0.77237851853935036</v>
      </c>
      <c r="J17">
        <f t="shared" si="3"/>
        <v>0.73349342291264952</v>
      </c>
      <c r="K17">
        <f t="shared" si="3"/>
        <v>0.69656598227712729</v>
      </c>
      <c r="L17">
        <f t="shared" si="3"/>
        <v>0.66149763925488037</v>
      </c>
      <c r="M17">
        <f t="shared" si="3"/>
        <v>0.62819479830080172</v>
      </c>
      <c r="N17">
        <f t="shared" si="3"/>
        <v>0.59656857590104162</v>
      </c>
      <c r="O17">
        <f t="shared" si="3"/>
        <v>0.56653456334762942</v>
      </c>
      <c r="P17">
        <f t="shared" si="3"/>
        <v>0.53801260145611496</v>
      </c>
      <c r="Q17">
        <f t="shared" si="3"/>
        <v>0.51092656662496205</v>
      </c>
      <c r="R17">
        <f t="shared" si="3"/>
        <v>0.48520416766569918</v>
      </c>
      <c r="S17">
        <f t="shared" si="3"/>
        <v>0.46077675286157649</v>
      </c>
      <c r="T17">
        <f t="shared" si="3"/>
        <v>0.43757912673977978</v>
      </c>
      <c r="U17">
        <f t="shared" si="3"/>
        <v>0.41554937606817599</v>
      </c>
      <c r="V17">
        <f t="shared" si="3"/>
        <v>0.39462870461218491</v>
      </c>
      <c r="W17">
        <f t="shared" si="3"/>
        <v>0.37476127621075134</v>
      </c>
      <c r="X17">
        <f t="shared" si="3"/>
        <v>0.35589406575259686</v>
      </c>
      <c r="Y17">
        <f t="shared" si="3"/>
        <v>0.33797671765501375</v>
      </c>
      <c r="Z17">
        <f t="shared" si="3"/>
        <v>0.32096141146748919</v>
      </c>
      <c r="AA17">
        <f t="shared" si="3"/>
        <v>0.30480273424146226</v>
      </c>
      <c r="AB17">
        <f t="shared" si="3"/>
        <v>0.28945755932557632</v>
      </c>
      <c r="AC17">
        <f t="shared" si="3"/>
        <v>0.27488493126293684</v>
      </c>
      <c r="AD17">
        <f t="shared" si="3"/>
        <v>0.2610459564831718</v>
      </c>
      <c r="AE17">
        <f t="shared" si="3"/>
        <v>0.24790369949755811</v>
      </c>
      <c r="AF17">
        <f t="shared" si="3"/>
        <v>0.23542308432016393</v>
      </c>
      <c r="AG17">
        <f t="shared" si="3"/>
        <v>0.22357080085190481</v>
      </c>
      <c r="AH17">
        <f t="shared" si="3"/>
        <v>0.21231521597765834</v>
      </c>
      <c r="AI17">
        <f t="shared" si="1"/>
        <v>0.20162628913915995</v>
      </c>
      <c r="AJ17">
        <f t="shared" si="1"/>
        <v>0.19147549215834828</v>
      </c>
      <c r="AK17">
        <f t="shared" si="1"/>
        <v>0.18183573309717274</v>
      </c>
      <c r="AL17">
        <f t="shared" si="1"/>
        <v>0.17268128395065035</v>
      </c>
      <c r="AM17">
        <f t="shared" si="1"/>
        <v>0.16398771198018594</v>
      </c>
      <c r="AN17">
        <f t="shared" si="1"/>
        <v>0.15573181450389112</v>
      </c>
      <c r="AO17">
        <f t="shared" si="1"/>
        <v>0.14789155696985798</v>
      </c>
      <c r="AP17">
        <f t="shared" si="1"/>
        <v>0.14044601414711105</v>
      </c>
      <c r="AQ17">
        <f t="shared" si="1"/>
        <v>0.13337531427727617</v>
      </c>
      <c r="AR17">
        <f t="shared" si="1"/>
        <v>0.12666058603791372</v>
      </c>
      <c r="AS17">
        <f t="shared" si="1"/>
        <v>0.12028390817596028</v>
      </c>
      <c r="AT17">
        <f t="shared" si="1"/>
        <v>0.11422826167685687</v>
      </c>
      <c r="AU17">
        <f t="shared" si="1"/>
        <v>0.10847748434170225</v>
      </c>
      <c r="AV17">
        <f t="shared" si="1"/>
        <v>0.1030162276512029</v>
      </c>
      <c r="AW17">
        <f t="shared" si="1"/>
        <v>9.7829915801289719E-2</v>
      </c>
      <c r="AX17">
        <f t="shared" si="1"/>
        <v>9.2904706801071477E-2</v>
      </c>
      <c r="AY17">
        <f t="shared" si="1"/>
        <v>8.8227455529295978E-2</v>
      </c>
    </row>
    <row r="18" spans="1:51">
      <c r="A18">
        <v>12</v>
      </c>
      <c r="B18">
        <f t="shared" ref="B18:B44" si="4">$B$16*O14</f>
        <v>1425.3811499897008</v>
      </c>
      <c r="D18" s="1">
        <v>16</v>
      </c>
      <c r="E18">
        <f t="shared" si="2"/>
        <v>0.95272631297979848</v>
      </c>
      <c r="F18">
        <f t="shared" si="3"/>
        <v>0.90768742744408093</v>
      </c>
      <c r="G18">
        <f t="shared" si="3"/>
        <v>0.86477769608691757</v>
      </c>
      <c r="H18">
        <f t="shared" si="3"/>
        <v>0.82389646594005372</v>
      </c>
      <c r="I18">
        <f t="shared" si="3"/>
        <v>0.78494784227215342</v>
      </c>
      <c r="J18">
        <f t="shared" si="3"/>
        <v>0.74784046364939705</v>
      </c>
      <c r="K18">
        <f t="shared" si="3"/>
        <v>0.71248728762979308</v>
      </c>
      <c r="L18">
        <f t="shared" si="3"/>
        <v>0.67880538658850997</v>
      </c>
      <c r="M18">
        <f t="shared" si="3"/>
        <v>0.64671575319529784</v>
      </c>
      <c r="N18">
        <f t="shared" si="3"/>
        <v>0.61614311508770947</v>
      </c>
      <c r="O18">
        <f t="shared" si="3"/>
        <v>0.58701575830540109</v>
      </c>
      <c r="P18">
        <f t="shared" si="3"/>
        <v>0.55926535907134534</v>
      </c>
      <c r="Q18">
        <f t="shared" si="3"/>
        <v>0.53282682352536592</v>
      </c>
      <c r="R18">
        <f t="shared" si="3"/>
        <v>0.50763813503405952</v>
      </c>
      <c r="S18">
        <f t="shared" si="3"/>
        <v>0.48364020871894065</v>
      </c>
      <c r="T18">
        <f t="shared" si="3"/>
        <v>0.46077675286157649</v>
      </c>
      <c r="U18">
        <f t="shared" si="3"/>
        <v>0.43899413686061362</v>
      </c>
      <c r="V18">
        <f t="shared" si="3"/>
        <v>0.41824126543096146</v>
      </c>
      <c r="W18">
        <f t="shared" si="3"/>
        <v>0.39846945875004508</v>
      </c>
      <c r="X18">
        <f t="shared" si="3"/>
        <v>0.37963233826998638</v>
      </c>
      <c r="Y18">
        <f t="shared" si="3"/>
        <v>0.36168571792786375</v>
      </c>
      <c r="Z18">
        <f t="shared" si="3"/>
        <v>0.34458750049886505</v>
      </c>
      <c r="AA18">
        <f t="shared" si="3"/>
        <v>0.32829757884920818</v>
      </c>
      <c r="AB18">
        <f t="shared" si="3"/>
        <v>0.31277774185720075</v>
      </c>
      <c r="AC18">
        <f t="shared" si="3"/>
        <v>0.29799158478175808</v>
      </c>
      <c r="AD18">
        <f t="shared" si="3"/>
        <v>0.28390442386813142</v>
      </c>
      <c r="AE18">
        <f t="shared" si="3"/>
        <v>0.27048321499053868</v>
      </c>
      <c r="AF18">
        <f t="shared" si="3"/>
        <v>0.25769647614085806</v>
      </c>
      <c r="AG18">
        <f t="shared" si="3"/>
        <v>0.2455142135815663</v>
      </c>
      <c r="AH18">
        <f t="shared" si="3"/>
        <v>0.23390785148970047</v>
      </c>
      <c r="AI18">
        <f t="shared" ref="AI18:AY33" si="5">POWER($B$3,-(AI$2/$D18))</f>
        <v>0.22285016492680859</v>
      </c>
      <c r="AJ18">
        <f t="shared" si="5"/>
        <v>0.21231521597765834</v>
      </c>
      <c r="AK18">
        <f t="shared" si="5"/>
        <v>0.20227829290790403</v>
      </c>
      <c r="AL18">
        <f t="shared" si="5"/>
        <v>0.19271585219799514</v>
      </c>
      <c r="AM18">
        <f t="shared" si="5"/>
        <v>0.18360546331735572</v>
      </c>
      <c r="AN18">
        <f t="shared" si="5"/>
        <v>0.17492575610929195</v>
      </c>
      <c r="AO18">
        <f t="shared" si="5"/>
        <v>0.16665637066320915</v>
      </c>
      <c r="AP18">
        <f t="shared" si="5"/>
        <v>0.15877790955655388</v>
      </c>
      <c r="AQ18">
        <f t="shared" si="5"/>
        <v>0.15127189235445551</v>
      </c>
      <c r="AR18">
        <f t="shared" si="5"/>
        <v>0.14412071226033735</v>
      </c>
      <c r="AS18">
        <f t="shared" si="5"/>
        <v>0.13730759481581364</v>
      </c>
      <c r="AT18">
        <f t="shared" si="5"/>
        <v>0.13081655855299423</v>
      </c>
      <c r="AU18">
        <f t="shared" si="5"/>
        <v>0.12463237750690012</v>
      </c>
      <c r="AV18">
        <f t="shared" si="5"/>
        <v>0.11874054550005533</v>
      </c>
      <c r="AW18">
        <f t="shared" si="5"/>
        <v>0.1131272421154777</v>
      </c>
      <c r="AX18">
        <f t="shared" si="5"/>
        <v>0.10777930027825205</v>
      </c>
      <c r="AY18">
        <f t="shared" si="5"/>
        <v>0.10268417536964165</v>
      </c>
    </row>
    <row r="19" spans="1:51">
      <c r="A19">
        <v>13</v>
      </c>
      <c r="B19">
        <f t="shared" si="4"/>
        <v>1505.4254055241793</v>
      </c>
      <c r="D19" s="1">
        <v>17</v>
      </c>
      <c r="E19">
        <f t="shared" si="2"/>
        <v>0.95544419704251238</v>
      </c>
      <c r="F19">
        <f t="shared" si="3"/>
        <v>0.91287361366221098</v>
      </c>
      <c r="G19">
        <f t="shared" si="3"/>
        <v>0.87219979680678794</v>
      </c>
      <c r="H19">
        <f t="shared" si="3"/>
        <v>0.83333823452070377</v>
      </c>
      <c r="I19">
        <f t="shared" si="3"/>
        <v>0.79620818034645868</v>
      </c>
      <c r="J19">
        <f t="shared" si="3"/>
        <v>0.760732485549802</v>
      </c>
      <c r="K19">
        <f t="shared" si="3"/>
        <v>0.72683743882028529</v>
      </c>
      <c r="L19">
        <f t="shared" si="3"/>
        <v>0.69445261311408357</v>
      </c>
      <c r="M19">
        <f t="shared" si="3"/>
        <v>0.66351071932086003</v>
      </c>
      <c r="N19">
        <f t="shared" si="3"/>
        <v>0.63394746645061884</v>
      </c>
      <c r="O19">
        <f t="shared" si="3"/>
        <v>0.60570142805004656</v>
      </c>
      <c r="P19">
        <f t="shared" si="3"/>
        <v>0.57871391457077981</v>
      </c>
      <c r="Q19">
        <f t="shared" si="3"/>
        <v>0.55292885142440773</v>
      </c>
      <c r="R19">
        <f t="shared" si="3"/>
        <v>0.52829266247083184</v>
      </c>
      <c r="S19">
        <f t="shared" si="3"/>
        <v>0.50475415869789497</v>
      </c>
      <c r="T19">
        <f t="shared" si="3"/>
        <v>0.48226443186097906</v>
      </c>
      <c r="U19">
        <f t="shared" si="3"/>
        <v>0.46077675286157649</v>
      </c>
      <c r="V19">
        <f t="shared" si="3"/>
        <v>0.44024647465368516</v>
      </c>
      <c r="W19">
        <f t="shared" si="3"/>
        <v>0.42063093947628688</v>
      </c>
      <c r="X19">
        <f t="shared" si="3"/>
        <v>0.40188939021915848</v>
      </c>
      <c r="Y19">
        <f t="shared" si="3"/>
        <v>0.38398288573784883</v>
      </c>
      <c r="Z19">
        <f t="shared" si="3"/>
        <v>0.3668742199418657</v>
      </c>
      <c r="AA19">
        <f t="shared" si="3"/>
        <v>0.35052784448795393</v>
      </c>
      <c r="AB19">
        <f t="shared" si="3"/>
        <v>0.33490979491783579</v>
      </c>
      <c r="AC19">
        <f t="shared" si="3"/>
        <v>0.31998762008694404</v>
      </c>
      <c r="AD19">
        <f t="shared" si="3"/>
        <v>0.30573031473751477</v>
      </c>
      <c r="AE19">
        <f t="shared" si="3"/>
        <v>0.2921082550759394</v>
      </c>
      <c r="AF19">
        <f t="shared" si="3"/>
        <v>0.27909313722052026</v>
      </c>
      <c r="AG19">
        <f t="shared" si="3"/>
        <v>0.26665791839173569</v>
      </c>
      <c r="AH19">
        <f t="shared" si="3"/>
        <v>0.25477676072281968</v>
      </c>
      <c r="AI19">
        <f t="shared" si="5"/>
        <v>0.24342497757390674</v>
      </c>
      <c r="AJ19">
        <f t="shared" si="5"/>
        <v>0.2325789822381929</v>
      </c>
      <c r="AK19">
        <f t="shared" si="5"/>
        <v>0.22221623893353495</v>
      </c>
      <c r="AL19">
        <f t="shared" si="5"/>
        <v>0.21231521597765834</v>
      </c>
      <c r="AM19">
        <f t="shared" si="5"/>
        <v>0.20285534104968142</v>
      </c>
      <c r="AN19">
        <f t="shared" si="5"/>
        <v>0.1938169584449978</v>
      </c>
      <c r="AO19">
        <f t="shared" si="5"/>
        <v>0.1851812882347029</v>
      </c>
      <c r="AP19">
        <f t="shared" si="5"/>
        <v>0.1769303872447037</v>
      </c>
      <c r="AQ19">
        <f t="shared" si="5"/>
        <v>0.16904711177343673</v>
      </c>
      <c r="AR19">
        <f t="shared" si="5"/>
        <v>0.16151508197072706</v>
      </c>
      <c r="AS19">
        <f t="shared" si="5"/>
        <v>0.15431864780377691</v>
      </c>
      <c r="AT19">
        <f t="shared" si="5"/>
        <v>0.14744285653956585</v>
      </c>
      <c r="AU19">
        <f t="shared" si="5"/>
        <v>0.14087342167609987</v>
      </c>
      <c r="AV19">
        <f t="shared" si="5"/>
        <v>0.13459669325795245</v>
      </c>
      <c r="AW19">
        <f t="shared" si="5"/>
        <v>0.12859962951442172</v>
      </c>
      <c r="AX19">
        <f t="shared" si="5"/>
        <v>0.12286976976137122</v>
      </c>
      <c r="AY19">
        <f t="shared" si="5"/>
        <v>0.11739520851045168</v>
      </c>
    </row>
    <row r="20" spans="1:51">
      <c r="A20">
        <v>14</v>
      </c>
      <c r="B20">
        <f t="shared" si="4"/>
        <v>1577.6030003109593</v>
      </c>
      <c r="D20" s="1">
        <v>18</v>
      </c>
      <c r="E20">
        <f t="shared" si="2"/>
        <v>0.95786660234966692</v>
      </c>
      <c r="F20">
        <f t="shared" si="3"/>
        <v>0.91750842789689468</v>
      </c>
      <c r="G20">
        <f t="shared" si="3"/>
        <v>0.87885068045678294</v>
      </c>
      <c r="H20">
        <f t="shared" si="3"/>
        <v>0.84182171526183136</v>
      </c>
      <c r="I20">
        <f t="shared" si="3"/>
        <v>0.80635290618201916</v>
      </c>
      <c r="J20">
        <f t="shared" si="3"/>
        <v>0.77237851853935036</v>
      </c>
      <c r="K20">
        <f t="shared" si="3"/>
        <v>0.73983558728115673</v>
      </c>
      <c r="L20">
        <f t="shared" si="3"/>
        <v>0.70866380028637199</v>
      </c>
      <c r="M20">
        <f t="shared" si="3"/>
        <v>0.67880538658850997</v>
      </c>
      <c r="N20">
        <f t="shared" si="3"/>
        <v>0.65020500930818814</v>
      </c>
      <c r="O20">
        <f t="shared" si="3"/>
        <v>0.62280966309676766</v>
      </c>
      <c r="P20">
        <f t="shared" si="3"/>
        <v>0.59656857590104162</v>
      </c>
      <c r="Q20">
        <f t="shared" si="3"/>
        <v>0.57143311486691006</v>
      </c>
      <c r="R20">
        <f t="shared" si="3"/>
        <v>0.54735669620765404</v>
      </c>
      <c r="S20">
        <f t="shared" si="3"/>
        <v>0.52429469886976432</v>
      </c>
      <c r="T20">
        <f t="shared" si="3"/>
        <v>0.50220438183632288</v>
      </c>
      <c r="U20">
        <f t="shared" si="3"/>
        <v>0.48104480491467344</v>
      </c>
      <c r="V20">
        <f t="shared" si="3"/>
        <v>0.46077675286157649</v>
      </c>
      <c r="W20">
        <f t="shared" si="3"/>
        <v>0.44136266270523034</v>
      </c>
      <c r="X20">
        <f t="shared" si="3"/>
        <v>0.42276655412946113</v>
      </c>
      <c r="Y20">
        <f t="shared" si="3"/>
        <v>0.40495396279106333</v>
      </c>
      <c r="Z20">
        <f t="shared" si="3"/>
        <v>0.38789187644670925</v>
      </c>
      <c r="AA20">
        <f t="shared" si="3"/>
        <v>0.37154867377104622</v>
      </c>
      <c r="AB20">
        <f t="shared" si="3"/>
        <v>0.35589406575259686</v>
      </c>
      <c r="AC20">
        <f t="shared" si="3"/>
        <v>0.34089903955884882</v>
      </c>
      <c r="AD20">
        <f t="shared" si="3"/>
        <v>0.32653580476649924</v>
      </c>
      <c r="AE20">
        <f t="shared" si="3"/>
        <v>0.31277774185720075</v>
      </c>
      <c r="AF20">
        <f t="shared" si="3"/>
        <v>0.29959935288335804</v>
      </c>
      <c r="AG20">
        <f t="shared" si="3"/>
        <v>0.28697621421254105</v>
      </c>
      <c r="AH20">
        <f t="shared" si="3"/>
        <v>0.27488493126293684</v>
      </c>
      <c r="AI20">
        <f t="shared" si="5"/>
        <v>0.26330309514595102</v>
      </c>
      <c r="AJ20">
        <f t="shared" si="5"/>
        <v>0.25220924113560317</v>
      </c>
      <c r="AK20">
        <f t="shared" si="5"/>
        <v>0.24158280888774811</v>
      </c>
      <c r="AL20">
        <f t="shared" si="5"/>
        <v>0.23140410433539618</v>
      </c>
      <c r="AM20">
        <f t="shared" si="5"/>
        <v>0.22165426318951376</v>
      </c>
      <c r="AN20">
        <f t="shared" si="5"/>
        <v>0.21231521597765834</v>
      </c>
      <c r="AO20">
        <f t="shared" si="5"/>
        <v>0.20336965455565534</v>
      </c>
      <c r="AP20">
        <f t="shared" si="5"/>
        <v>0.19480100003025094</v>
      </c>
      <c r="AQ20">
        <f t="shared" si="5"/>
        <v>0.18659337203329388</v>
      </c>
      <c r="AR20">
        <f t="shared" si="5"/>
        <v>0.17873155929049855</v>
      </c>
      <c r="AS20">
        <f t="shared" si="5"/>
        <v>0.17120099143024789</v>
      </c>
      <c r="AT20">
        <f t="shared" si="5"/>
        <v>0.16398771198018594</v>
      </c>
      <c r="AU20">
        <f t="shared" si="5"/>
        <v>0.1570783525015565</v>
      </c>
      <c r="AV20">
        <f t="shared" si="5"/>
        <v>0.15046010781334918</v>
      </c>
      <c r="AW20">
        <f t="shared" si="5"/>
        <v>0.14412071226033735</v>
      </c>
      <c r="AX20">
        <f t="shared" si="5"/>
        <v>0.13804841698102335</v>
      </c>
      <c r="AY20">
        <f t="shared" si="5"/>
        <v>0.13223196813336285</v>
      </c>
    </row>
    <row r="21" spans="1:51">
      <c r="A21">
        <v>15</v>
      </c>
      <c r="B21">
        <f t="shared" si="4"/>
        <v>1642.9502337081253</v>
      </c>
      <c r="D21" s="1">
        <v>19</v>
      </c>
      <c r="E21">
        <f t="shared" si="2"/>
        <v>0.96003922314193679</v>
      </c>
      <c r="F21">
        <f t="shared" si="3"/>
        <v>0.92167530997097336</v>
      </c>
      <c r="G21">
        <f t="shared" si="3"/>
        <v>0.88484444857363687</v>
      </c>
      <c r="H21">
        <f t="shared" si="3"/>
        <v>0.84948537701008986</v>
      </c>
      <c r="I21">
        <f t="shared" ref="F21:AH29" si="6">POWER($B$3,-(I$2/$D21))</f>
        <v>0.81553928141520182</v>
      </c>
      <c r="J21">
        <f t="shared" si="6"/>
        <v>0.78294969817158355</v>
      </c>
      <c r="K21">
        <f t="shared" si="6"/>
        <v>0.75166241999186101</v>
      </c>
      <c r="L21">
        <f t="shared" si="6"/>
        <v>0.72162540575397427</v>
      </c>
      <c r="M21">
        <f t="shared" si="6"/>
        <v>0.69278869393953035</v>
      </c>
      <c r="N21">
        <f t="shared" si="6"/>
        <v>0.66510431953122362</v>
      </c>
      <c r="O21">
        <f t="shared" si="6"/>
        <v>0.63852623423110244</v>
      </c>
      <c r="P21">
        <f t="shared" si="6"/>
        <v>0.61301022986697384</v>
      </c>
      <c r="Q21">
        <f t="shared" si="6"/>
        <v>0.5885138648595496</v>
      </c>
      <c r="R21">
        <f t="shared" si="6"/>
        <v>0.56499639362802068</v>
      </c>
      <c r="S21">
        <f t="shared" si="6"/>
        <v>0.54241869881664084</v>
      </c>
      <c r="T21">
        <f t="shared" si="6"/>
        <v>0.52074322622958802</v>
      </c>
      <c r="U21">
        <f t="shared" si="6"/>
        <v>0.49993392236587952</v>
      </c>
      <c r="V21">
        <f t="shared" si="6"/>
        <v>0.47995617445044025</v>
      </c>
      <c r="W21">
        <f t="shared" si="6"/>
        <v>0.46077675286157649</v>
      </c>
      <c r="X21">
        <f t="shared" si="6"/>
        <v>0.44236375585909204</v>
      </c>
      <c r="Y21">
        <f t="shared" si="6"/>
        <v>0.42468655652111204</v>
      </c>
      <c r="Z21">
        <f t="shared" si="6"/>
        <v>0.40771575180135267</v>
      </c>
      <c r="AA21">
        <f t="shared" si="6"/>
        <v>0.39142311362210125</v>
      </c>
      <c r="AB21">
        <f t="shared" si="6"/>
        <v>0.3757815419215601</v>
      </c>
      <c r="AC21">
        <f t="shared" si="6"/>
        <v>0.36076501957745366</v>
      </c>
      <c r="AD21">
        <f t="shared" si="6"/>
        <v>0.34634856913192419</v>
      </c>
      <c r="AE21">
        <f t="shared" si="6"/>
        <v>0.33250821124573388</v>
      </c>
      <c r="AF21">
        <f t="shared" si="6"/>
        <v>0.31922092481266939</v>
      </c>
      <c r="AG21">
        <f t="shared" si="6"/>
        <v>0.30646460866780562</v>
      </c>
      <c r="AH21">
        <f t="shared" si="6"/>
        <v>0.29421804482593777</v>
      </c>
      <c r="AI21">
        <f t="shared" si="5"/>
        <v>0.2824608631890328</v>
      </c>
      <c r="AJ21">
        <f t="shared" si="5"/>
        <v>0.27117350766399989</v>
      </c>
      <c r="AK21">
        <f t="shared" si="5"/>
        <v>0.26033720363442048</v>
      </c>
      <c r="AL21">
        <f t="shared" si="5"/>
        <v>0.24993392673213324</v>
      </c>
      <c r="AM21">
        <f t="shared" si="5"/>
        <v>0.23994637285673093</v>
      </c>
      <c r="AN21">
        <f t="shared" si="5"/>
        <v>0.23035792939310143</v>
      </c>
      <c r="AO21">
        <f t="shared" si="5"/>
        <v>0.22115264757913822</v>
      </c>
      <c r="AP21">
        <f t="shared" si="5"/>
        <v>0.21231521597765834</v>
      </c>
      <c r="AQ21">
        <f t="shared" si="5"/>
        <v>0.20383093500840355</v>
      </c>
      <c r="AR21">
        <f t="shared" si="5"/>
        <v>0.19568569249776241</v>
      </c>
      <c r="AS21">
        <f t="shared" si="5"/>
        <v>0.1878659402055437</v>
      </c>
      <c r="AT21">
        <f t="shared" si="5"/>
        <v>0.18035867128975969</v>
      </c>
      <c r="AU21">
        <f t="shared" si="5"/>
        <v>0.17315139867193285</v>
      </c>
      <c r="AV21">
        <f t="shared" si="5"/>
        <v>0.16623213426694217</v>
      </c>
      <c r="AW21">
        <f t="shared" si="5"/>
        <v>0.15958936904286131</v>
      </c>
      <c r="AX21">
        <f t="shared" si="5"/>
        <v>0.15321205387762038</v>
      </c>
      <c r="AY21">
        <f t="shared" si="5"/>
        <v>0.14708958118065121</v>
      </c>
    </row>
    <row r="22" spans="1:51">
      <c r="A22">
        <v>16</v>
      </c>
      <c r="B22">
        <f t="shared" si="4"/>
        <v>1702.3456990856632</v>
      </c>
      <c r="D22" s="1">
        <v>20</v>
      </c>
      <c r="E22">
        <f t="shared" si="2"/>
        <v>0.96199879490029516</v>
      </c>
      <c r="F22">
        <f t="shared" si="6"/>
        <v>0.92544168138962002</v>
      </c>
      <c r="G22">
        <f t="shared" si="6"/>
        <v>0.89027378224731712</v>
      </c>
      <c r="H22">
        <f t="shared" si="6"/>
        <v>0.85644230565324686</v>
      </c>
      <c r="I22">
        <f t="shared" si="6"/>
        <v>0.82389646594005372</v>
      </c>
      <c r="J22">
        <f t="shared" si="6"/>
        <v>0.79258740735694355</v>
      </c>
      <c r="K22">
        <f t="shared" si="6"/>
        <v>0.76246813073052899</v>
      </c>
      <c r="L22">
        <f t="shared" si="6"/>
        <v>0.73349342291264952</v>
      </c>
      <c r="M22">
        <f t="shared" si="6"/>
        <v>0.70561978890926136</v>
      </c>
      <c r="N22">
        <f t="shared" si="6"/>
        <v>0.67880538658850997</v>
      </c>
      <c r="O22">
        <f t="shared" si="6"/>
        <v>0.65300996386997545</v>
      </c>
      <c r="P22">
        <f t="shared" si="6"/>
        <v>0.62819479830080172</v>
      </c>
      <c r="Q22">
        <f t="shared" si="6"/>
        <v>0.60432263892800508</v>
      </c>
      <c r="R22">
        <f t="shared" si="6"/>
        <v>0.5813576503797071</v>
      </c>
      <c r="S22">
        <f t="shared" si="6"/>
        <v>0.55926535907134534</v>
      </c>
      <c r="T22">
        <f t="shared" si="6"/>
        <v>0.53801260145611496</v>
      </c>
      <c r="U22">
        <f t="shared" si="6"/>
        <v>0.51756747424195526</v>
      </c>
      <c r="V22">
        <f t="shared" si="6"/>
        <v>0.49789928650035054</v>
      </c>
      <c r="W22">
        <f t="shared" si="6"/>
        <v>0.47897851359505389</v>
      </c>
      <c r="X22">
        <f t="shared" si="6"/>
        <v>0.46077675286157649</v>
      </c>
      <c r="Y22">
        <f t="shared" si="6"/>
        <v>0.44326668097090766</v>
      </c>
      <c r="Z22">
        <f t="shared" si="6"/>
        <v>0.42642201291346665</v>
      </c>
      <c r="AA22">
        <f t="shared" si="6"/>
        <v>0.4102174625417131</v>
      </c>
      <c r="AB22">
        <f t="shared" si="6"/>
        <v>0.39462870461218491</v>
      </c>
      <c r="AC22">
        <f t="shared" si="6"/>
        <v>0.37963233826998638</v>
      </c>
      <c r="AD22">
        <f t="shared" si="6"/>
        <v>0.36520585192090804</v>
      </c>
      <c r="AE22">
        <f t="shared" si="6"/>
        <v>0.35132758943844916</v>
      </c>
      <c r="AF22">
        <f t="shared" si="6"/>
        <v>0.33797671765501375</v>
      </c>
      <c r="AG22">
        <f t="shared" si="6"/>
        <v>0.32513319508848049</v>
      </c>
      <c r="AH22">
        <f t="shared" si="6"/>
        <v>0.31277774185720075</v>
      </c>
      <c r="AI22">
        <f t="shared" si="5"/>
        <v>0.30089181073826271</v>
      </c>
      <c r="AJ22">
        <f t="shared" si="5"/>
        <v>0.28945755932557632</v>
      </c>
      <c r="AK22">
        <f t="shared" si="5"/>
        <v>0.27845782324598517</v>
      </c>
      <c r="AL22">
        <f t="shared" si="5"/>
        <v>0.2678760903931971</v>
      </c>
      <c r="AM22">
        <f t="shared" si="5"/>
        <v>0.25769647614085806</v>
      </c>
      <c r="AN22">
        <f t="shared" si="5"/>
        <v>0.24790369949755811</v>
      </c>
      <c r="AO22">
        <f t="shared" si="5"/>
        <v>0.23848306016797577</v>
      </c>
      <c r="AP22">
        <f t="shared" si="5"/>
        <v>0.22942041648572728</v>
      </c>
      <c r="AQ22">
        <f t="shared" si="5"/>
        <v>0.22070216418479346</v>
      </c>
      <c r="AR22">
        <f t="shared" si="5"/>
        <v>0.21231521597765834</v>
      </c>
      <c r="AS22">
        <f t="shared" si="5"/>
        <v>0.20424698190950322</v>
      </c>
      <c r="AT22">
        <f t="shared" si="5"/>
        <v>0.19648535045896445</v>
      </c>
      <c r="AU22">
        <f t="shared" si="5"/>
        <v>0.18901867035708594</v>
      </c>
      <c r="AV22">
        <f t="shared" si="5"/>
        <v>0.18183573309717274</v>
      </c>
      <c r="AW22">
        <f t="shared" si="5"/>
        <v>0.17492575610929195</v>
      </c>
      <c r="AX22">
        <f t="shared" si="5"/>
        <v>0.16827836657416179</v>
      </c>
      <c r="AY22">
        <f t="shared" si="5"/>
        <v>0.16188358585213369</v>
      </c>
    </row>
    <row r="23" spans="1:51">
      <c r="A23">
        <v>17</v>
      </c>
      <c r="B23">
        <f t="shared" si="4"/>
        <v>1756.5341413451351</v>
      </c>
      <c r="D23" s="1">
        <v>21</v>
      </c>
      <c r="E23">
        <f t="shared" si="2"/>
        <v>0.96377518705442466</v>
      </c>
      <c r="F23">
        <f t="shared" si="6"/>
        <v>0.92886261118179148</v>
      </c>
      <c r="G23">
        <f t="shared" si="6"/>
        <v>0.89521473683959241</v>
      </c>
      <c r="H23">
        <f t="shared" si="6"/>
        <v>0.86278575045145578</v>
      </c>
      <c r="I23">
        <f t="shared" si="6"/>
        <v>0.83153149802924409</v>
      </c>
      <c r="J23">
        <f t="shared" si="6"/>
        <v>0.80140942505478086</v>
      </c>
      <c r="K23">
        <f t="shared" si="6"/>
        <v>0.77237851853935036</v>
      </c>
      <c r="L23">
        <f t="shared" si="6"/>
        <v>0.74439925118208194</v>
      </c>
      <c r="M23">
        <f t="shared" si="6"/>
        <v>0.71743352755118461</v>
      </c>
      <c r="N23">
        <f t="shared" si="6"/>
        <v>0.69144463221475883</v>
      </c>
      <c r="O23">
        <f t="shared" si="6"/>
        <v>0.66639717975055712</v>
      </c>
      <c r="P23">
        <f t="shared" si="6"/>
        <v>0.64225706656663428</v>
      </c>
      <c r="Q23">
        <f t="shared" si="6"/>
        <v>0.61899142446728406</v>
      </c>
      <c r="R23">
        <f t="shared" si="6"/>
        <v>0.59656857590104162</v>
      </c>
      <c r="S23">
        <f t="shared" si="6"/>
        <v>0.57495799082981813</v>
      </c>
      <c r="T23">
        <f t="shared" si="6"/>
        <v>0.55413024516044429</v>
      </c>
      <c r="U23">
        <f t="shared" si="6"/>
        <v>0.53405698068202145</v>
      </c>
      <c r="V23">
        <f t="shared" si="6"/>
        <v>0.51471086645453645</v>
      </c>
      <c r="W23">
        <f t="shared" si="6"/>
        <v>0.49606556159616588</v>
      </c>
      <c r="X23">
        <f t="shared" si="6"/>
        <v>0.47809567941860315</v>
      </c>
      <c r="Y23">
        <f t="shared" si="6"/>
        <v>0.46077675286157649</v>
      </c>
      <c r="Z23">
        <f t="shared" si="6"/>
        <v>0.44408520117949635</v>
      </c>
      <c r="AA23">
        <f t="shared" si="6"/>
        <v>0.42799829783487092</v>
      </c>
      <c r="AB23">
        <f t="shared" si="6"/>
        <v>0.41249413955477821</v>
      </c>
      <c r="AC23">
        <f t="shared" si="6"/>
        <v>0.39755161650826026</v>
      </c>
      <c r="AD23">
        <f t="shared" si="6"/>
        <v>0.38315038356403747</v>
      </c>
      <c r="AE23">
        <f t="shared" si="6"/>
        <v>0.3692708325894048</v>
      </c>
      <c r="AF23">
        <f t="shared" si="6"/>
        <v>0.35589406575259686</v>
      </c>
      <c r="AG23">
        <f t="shared" si="6"/>
        <v>0.34300186979226877</v>
      </c>
      <c r="AH23">
        <f t="shared" si="6"/>
        <v>0.33057669121906125</v>
      </c>
      <c r="AI23">
        <f t="shared" si="5"/>
        <v>0.31860161241548357</v>
      </c>
      <c r="AJ23">
        <f t="shared" si="5"/>
        <v>0.30706032860157406</v>
      </c>
      <c r="AK23">
        <f t="shared" si="5"/>
        <v>0.29593712563497515</v>
      </c>
      <c r="AL23">
        <f t="shared" si="5"/>
        <v>0.28521685861519697</v>
      </c>
      <c r="AM23">
        <f t="shared" si="5"/>
        <v>0.27488493126293684</v>
      </c>
      <c r="AN23">
        <f t="shared" si="5"/>
        <v>0.26492727604637967</v>
      </c>
      <c r="AO23">
        <f t="shared" si="5"/>
        <v>0.25533033502741881</v>
      </c>
      <c r="AP23">
        <f t="shared" si="5"/>
        <v>0.24608104140171946</v>
      </c>
      <c r="AQ23">
        <f t="shared" si="5"/>
        <v>0.23716680170748988</v>
      </c>
      <c r="AR23">
        <f t="shared" si="5"/>
        <v>0.22857547867873571</v>
      </c>
      <c r="AS23">
        <f t="shared" si="5"/>
        <v>0.22029537471965321</v>
      </c>
      <c r="AT23">
        <f t="shared" si="5"/>
        <v>0.21231521597765834</v>
      </c>
      <c r="AU23">
        <f t="shared" si="5"/>
        <v>0.20462413699336826</v>
      </c>
      <c r="AV23">
        <f t="shared" si="5"/>
        <v>0.19721166590663372</v>
      </c>
      <c r="AW23">
        <f t="shared" si="5"/>
        <v>0.19006771019848065</v>
      </c>
      <c r="AX23">
        <f t="shared" si="5"/>
        <v>0.18318254294954686</v>
      </c>
      <c r="AY23">
        <f t="shared" si="5"/>
        <v>0.17654678959630474</v>
      </c>
    </row>
    <row r="24" spans="1:51">
      <c r="A24">
        <v>18</v>
      </c>
      <c r="B24">
        <f t="shared" si="4"/>
        <v>1806.1480229806261</v>
      </c>
      <c r="D24" s="1">
        <v>22</v>
      </c>
      <c r="E24">
        <f t="shared" si="2"/>
        <v>0.96539293532668802</v>
      </c>
      <c r="F24">
        <f t="shared" si="6"/>
        <v>0.93198351957867898</v>
      </c>
      <c r="G24">
        <f t="shared" si="6"/>
        <v>0.89973030564215883</v>
      </c>
      <c r="H24">
        <f t="shared" si="6"/>
        <v>0.86859328076626219</v>
      </c>
      <c r="I24">
        <f t="shared" si="6"/>
        <v>0.83853381692397988</v>
      </c>
      <c r="J24">
        <f t="shared" si="6"/>
        <v>0.80951462289093279</v>
      </c>
      <c r="K24">
        <f t="shared" si="6"/>
        <v>0.78149969798255448</v>
      </c>
      <c r="L24">
        <f t="shared" si="6"/>
        <v>0.75445428739229858</v>
      </c>
      <c r="M24">
        <f t="shared" si="6"/>
        <v>0.72834483907545589</v>
      </c>
      <c r="N24">
        <f t="shared" si="6"/>
        <v>0.70313896212509863</v>
      </c>
      <c r="O24">
        <f t="shared" si="6"/>
        <v>0.67880538658850997</v>
      </c>
      <c r="P24">
        <f t="shared" si="6"/>
        <v>0.65531392467424898</v>
      </c>
      <c r="Q24">
        <f t="shared" si="6"/>
        <v>0.63263543330172545</v>
      </c>
      <c r="R24">
        <f t="shared" si="6"/>
        <v>0.61074177794682394</v>
      </c>
      <c r="S24">
        <f t="shared" si="6"/>
        <v>0.58960579773872479</v>
      </c>
      <c r="T24">
        <f t="shared" si="6"/>
        <v>0.56920127176462099</v>
      </c>
      <c r="U24">
        <f t="shared" si="6"/>
        <v>0.54950288654053148</v>
      </c>
      <c r="V24">
        <f t="shared" si="6"/>
        <v>0.53048620460785167</v>
      </c>
      <c r="W24">
        <f t="shared" si="6"/>
        <v>0.51212763421668805</v>
      </c>
      <c r="X24">
        <f t="shared" si="6"/>
        <v>0.49440440005836089</v>
      </c>
      <c r="Y24">
        <f t="shared" si="6"/>
        <v>0.47729451501077125</v>
      </c>
      <c r="Z24">
        <f t="shared" si="6"/>
        <v>0.46077675286157649</v>
      </c>
      <c r="AA24">
        <f t="shared" si="6"/>
        <v>0.44483062197533724</v>
      </c>
      <c r="AB24">
        <f t="shared" si="6"/>
        <v>0.42943633987196728</v>
      </c>
      <c r="AC24">
        <f t="shared" si="6"/>
        <v>0.41457480868494773</v>
      </c>
      <c r="AD24">
        <f t="shared" si="6"/>
        <v>0.40022759146886178</v>
      </c>
      <c r="AE24">
        <f t="shared" si="6"/>
        <v>0.3863768893268551</v>
      </c>
      <c r="AF24">
        <f t="shared" si="6"/>
        <v>0.37300551932964759</v>
      </c>
      <c r="AG24">
        <f t="shared" si="6"/>
        <v>0.36009689319870425</v>
      </c>
      <c r="AH24">
        <f t="shared" si="6"/>
        <v>0.34763499672711795</v>
      </c>
      <c r="AI24">
        <f t="shared" si="5"/>
        <v>0.335604369912676</v>
      </c>
      <c r="AJ24">
        <f t="shared" si="5"/>
        <v>0.32399008777846194</v>
      </c>
      <c r="AK24">
        <f t="shared" si="5"/>
        <v>0.31277774185720075</v>
      </c>
      <c r="AL24">
        <f t="shared" si="5"/>
        <v>0.30195342231637617</v>
      </c>
      <c r="AM24">
        <f t="shared" si="5"/>
        <v>0.29150370070194553</v>
      </c>
      <c r="AN24">
        <f t="shared" si="5"/>
        <v>0.28141561327924347</v>
      </c>
      <c r="AO24">
        <f t="shared" si="5"/>
        <v>0.271676644950409</v>
      </c>
      <c r="AP24">
        <f t="shared" si="5"/>
        <v>0.26227471372838185</v>
      </c>
      <c r="AQ24">
        <f t="shared" si="5"/>
        <v>0.25319815574820936</v>
      </c>
      <c r="AR24">
        <f t="shared" si="5"/>
        <v>0.2444357107970678</v>
      </c>
      <c r="AS24">
        <f t="shared" si="5"/>
        <v>0.23597650834504671</v>
      </c>
      <c r="AT24">
        <f t="shared" si="5"/>
        <v>0.22781005405936738</v>
      </c>
      <c r="AU24">
        <f t="shared" si="5"/>
        <v>0.21992621678530416</v>
      </c>
      <c r="AV24">
        <f t="shared" si="5"/>
        <v>0.21231521597765834</v>
      </c>
      <c r="AW24">
        <f t="shared" si="5"/>
        <v>0.20496760956719137</v>
      </c>
      <c r="AX24">
        <f t="shared" si="5"/>
        <v>0.19787428224696541</v>
      </c>
      <c r="AY24">
        <f t="shared" si="5"/>
        <v>0.19102643416405954</v>
      </c>
    </row>
    <row r="25" spans="1:51">
      <c r="A25">
        <v>19</v>
      </c>
      <c r="B25">
        <f t="shared" si="4"/>
        <v>1851.726079270197</v>
      </c>
      <c r="D25" s="1">
        <v>23</v>
      </c>
      <c r="E25">
        <f t="shared" si="2"/>
        <v>0.96687238127172304</v>
      </c>
      <c r="F25">
        <f t="shared" si="6"/>
        <v>0.93484220166605214</v>
      </c>
      <c r="G25">
        <f t="shared" si="6"/>
        <v>0.90387310563815604</v>
      </c>
      <c r="H25">
        <f t="shared" si="6"/>
        <v>0.87392994201583152</v>
      </c>
      <c r="I25">
        <f t="shared" si="6"/>
        <v>0.84497872410150565</v>
      </c>
      <c r="J25">
        <f t="shared" si="6"/>
        <v>0.81698659109596505</v>
      </c>
      <c r="K25">
        <f t="shared" si="6"/>
        <v>0.78992177080002324</v>
      </c>
      <c r="L25">
        <f t="shared" si="6"/>
        <v>0.76375354355179459</v>
      </c>
      <c r="M25">
        <f t="shared" si="6"/>
        <v>0.73845220735864014</v>
      </c>
      <c r="N25">
        <f t="shared" si="6"/>
        <v>0.71398904418420861</v>
      </c>
      <c r="O25">
        <f t="shared" si="6"/>
        <v>0.69033628735230723</v>
      </c>
      <c r="P25">
        <f t="shared" si="6"/>
        <v>0.66746709003060567</v>
      </c>
      <c r="Q25">
        <f t="shared" si="6"/>
        <v>0.64535549475839915</v>
      </c>
      <c r="R25">
        <f t="shared" si="6"/>
        <v>0.62397640398384435</v>
      </c>
      <c r="S25">
        <f t="shared" si="6"/>
        <v>0.60330555157722621</v>
      </c>
      <c r="T25">
        <f t="shared" si="6"/>
        <v>0.58331947528792305</v>
      </c>
      <c r="U25">
        <f t="shared" si="6"/>
        <v>0.56399549011380612</v>
      </c>
      <c r="V25">
        <f t="shared" si="6"/>
        <v>0.54531166255284813</v>
      </c>
      <c r="W25">
        <f t="shared" si="6"/>
        <v>0.52724678570771455</v>
      </c>
      <c r="X25">
        <f t="shared" si="6"/>
        <v>0.50978035521507981</v>
      </c>
      <c r="Y25">
        <f t="shared" si="6"/>
        <v>0.49289254597234905</v>
      </c>
      <c r="Z25">
        <f t="shared" si="6"/>
        <v>0.47656418963536723</v>
      </c>
      <c r="AA25">
        <f t="shared" si="6"/>
        <v>0.46077675286157649</v>
      </c>
      <c r="AB25">
        <f t="shared" si="6"/>
        <v>0.44551231627392462</v>
      </c>
      <c r="AC25">
        <f t="shared" si="6"/>
        <v>0.43075355412165051</v>
      </c>
      <c r="AD25">
        <f t="shared" si="6"/>
        <v>0.41648371461485828</v>
      </c>
      <c r="AE25">
        <f t="shared" si="6"/>
        <v>0.40268660091056063</v>
      </c>
      <c r="AF25">
        <f t="shared" si="6"/>
        <v>0.38934655272860974</v>
      </c>
      <c r="AG25">
        <f t="shared" si="6"/>
        <v>0.37644842857664734</v>
      </c>
      <c r="AH25">
        <f t="shared" si="6"/>
        <v>0.36397758856390122</v>
      </c>
      <c r="AI25">
        <f t="shared" si="5"/>
        <v>0.35191987778431855</v>
      </c>
      <c r="AJ25">
        <f t="shared" si="5"/>
        <v>0.34026161025017782</v>
      </c>
      <c r="AK25">
        <f t="shared" si="5"/>
        <v>0.32898955335794033</v>
      </c>
      <c r="AL25">
        <f t="shared" si="5"/>
        <v>0.31809091286871233</v>
      </c>
      <c r="AM25">
        <f t="shared" si="5"/>
        <v>0.30755331838626798</v>
      </c>
      <c r="AN25">
        <f t="shared" si="5"/>
        <v>0.29736480931615134</v>
      </c>
      <c r="AO25">
        <f t="shared" si="5"/>
        <v>0.28751382128991909</v>
      </c>
      <c r="AP25">
        <f t="shared" si="5"/>
        <v>0.27798917303911669</v>
      </c>
      <c r="AQ25">
        <f t="shared" si="5"/>
        <v>0.26878005370408775</v>
      </c>
      <c r="AR25">
        <f t="shared" si="5"/>
        <v>0.25987601056321297</v>
      </c>
      <c r="AS25">
        <f t="shared" si="5"/>
        <v>0.25126693716864912</v>
      </c>
      <c r="AT25">
        <f t="shared" si="5"/>
        <v>0.24294306187510417</v>
      </c>
      <c r="AU25">
        <f t="shared" si="5"/>
        <v>0.23489493674862552</v>
      </c>
      <c r="AV25">
        <f t="shared" si="5"/>
        <v>0.22711342684281427</v>
      </c>
      <c r="AW25">
        <f t="shared" si="5"/>
        <v>0.21958969983029308</v>
      </c>
      <c r="AX25">
        <f t="shared" si="5"/>
        <v>0.21231521597765834</v>
      </c>
      <c r="AY25">
        <f t="shared" si="5"/>
        <v>0.20528171845253862</v>
      </c>
    </row>
    <row r="26" spans="1:51">
      <c r="A26">
        <v>20</v>
      </c>
      <c r="B26">
        <f t="shared" si="4"/>
        <v>1893.7288952229287</v>
      </c>
      <c r="D26" s="1">
        <v>24</v>
      </c>
      <c r="E26">
        <f t="shared" si="2"/>
        <v>0.96823053166165562</v>
      </c>
      <c r="F26">
        <f t="shared" si="6"/>
        <v>0.93747036244181225</v>
      </c>
      <c r="G26">
        <f t="shared" si="6"/>
        <v>0.90768742744408093</v>
      </c>
      <c r="H26">
        <f t="shared" si="6"/>
        <v>0.87885068045678294</v>
      </c>
      <c r="I26">
        <f t="shared" si="6"/>
        <v>0.85093006158987861</v>
      </c>
      <c r="J26">
        <f t="shared" si="6"/>
        <v>0.82389646594005372</v>
      </c>
      <c r="K26">
        <f t="shared" si="6"/>
        <v>0.79772171325129737</v>
      </c>
      <c r="L26">
        <f t="shared" si="6"/>
        <v>0.77237851853935036</v>
      </c>
      <c r="M26">
        <f t="shared" si="6"/>
        <v>0.74784046364939705</v>
      </c>
      <c r="N26">
        <f t="shared" si="6"/>
        <v>0.72408196971735483</v>
      </c>
      <c r="O26">
        <f t="shared" si="6"/>
        <v>0.70107827050605331</v>
      </c>
      <c r="P26">
        <f t="shared" si="6"/>
        <v>0.67880538658850997</v>
      </c>
      <c r="Q26">
        <f t="shared" si="6"/>
        <v>0.65724010035138869</v>
      </c>
      <c r="R26">
        <f t="shared" si="6"/>
        <v>0.63635993179258499</v>
      </c>
      <c r="S26">
        <f t="shared" si="6"/>
        <v>0.61614311508770947</v>
      </c>
      <c r="T26">
        <f t="shared" si="6"/>
        <v>0.59656857590104162</v>
      </c>
      <c r="U26">
        <f t="shared" si="6"/>
        <v>0.57761590941730223</v>
      </c>
      <c r="V26">
        <f t="shared" si="6"/>
        <v>0.55926535907134534</v>
      </c>
      <c r="W26">
        <f t="shared" si="6"/>
        <v>0.54149779595359537</v>
      </c>
      <c r="X26">
        <f t="shared" si="6"/>
        <v>0.52429469886976432</v>
      </c>
      <c r="Y26">
        <f t="shared" si="6"/>
        <v>0.50763813503405952</v>
      </c>
      <c r="Z26">
        <f t="shared" si="6"/>
        <v>0.4915107413757589</v>
      </c>
      <c r="AA26">
        <f t="shared" si="6"/>
        <v>0.47589570643966544</v>
      </c>
      <c r="AB26">
        <f t="shared" si="6"/>
        <v>0.46077675286157649</v>
      </c>
      <c r="AC26">
        <f t="shared" si="6"/>
        <v>0.44613812040049544</v>
      </c>
      <c r="AD26">
        <f t="shared" si="6"/>
        <v>0.43196454950990354</v>
      </c>
      <c r="AE26">
        <f t="shared" si="6"/>
        <v>0.41824126543096146</v>
      </c>
      <c r="AF26">
        <f t="shared" si="6"/>
        <v>0.40495396279106333</v>
      </c>
      <c r="AG26">
        <f t="shared" si="6"/>
        <v>0.39208879069168562</v>
      </c>
      <c r="AH26">
        <f t="shared" si="6"/>
        <v>0.37963233826998638</v>
      </c>
      <c r="AI26">
        <f t="shared" si="5"/>
        <v>0.36757162071910643</v>
      </c>
      <c r="AJ26">
        <f t="shared" si="5"/>
        <v>0.35589406575259686</v>
      </c>
      <c r="AK26">
        <f t="shared" si="5"/>
        <v>0.34458750049886505</v>
      </c>
      <c r="AL26">
        <f t="shared" si="5"/>
        <v>0.33364013881197713</v>
      </c>
      <c r="AM26">
        <f t="shared" si="5"/>
        <v>0.32304056898558919</v>
      </c>
      <c r="AN26">
        <f t="shared" si="5"/>
        <v>0.31277774185720075</v>
      </c>
      <c r="AO26">
        <f t="shared" si="5"/>
        <v>0.3028409592903295</v>
      </c>
      <c r="AP26">
        <f t="shared" si="5"/>
        <v>0.29321986302260161</v>
      </c>
      <c r="AQ26">
        <f t="shared" si="5"/>
        <v>0.28390442386813142</v>
      </c>
      <c r="AR26">
        <f t="shared" si="5"/>
        <v>0.27488493126293684</v>
      </c>
      <c r="AS26">
        <f t="shared" si="5"/>
        <v>0.26615198314249106</v>
      </c>
      <c r="AT26">
        <f t="shared" si="5"/>
        <v>0.25769647614085806</v>
      </c>
      <c r="AU26">
        <f t="shared" si="5"/>
        <v>0.24950959610119816</v>
      </c>
      <c r="AV26">
        <f t="shared" si="5"/>
        <v>0.24158280888774811</v>
      </c>
      <c r="AW26">
        <f t="shared" si="5"/>
        <v>0.23390785148970047</v>
      </c>
      <c r="AX26">
        <f t="shared" si="5"/>
        <v>0.22647672340770827</v>
      </c>
      <c r="AY26">
        <f t="shared" si="5"/>
        <v>0.21928167831403511</v>
      </c>
    </row>
    <row r="27" spans="1:51">
      <c r="A27">
        <v>21</v>
      </c>
      <c r="B27">
        <f t="shared" si="4"/>
        <v>1932.5518212766156</v>
      </c>
      <c r="D27" s="1">
        <v>25</v>
      </c>
      <c r="E27">
        <f t="shared" si="2"/>
        <v>0.96948171490192114</v>
      </c>
      <c r="F27">
        <f t="shared" si="6"/>
        <v>0.93989479552917021</v>
      </c>
      <c r="G27">
        <f t="shared" si="6"/>
        <v>0.91121081819701044</v>
      </c>
      <c r="H27">
        <f t="shared" si="6"/>
        <v>0.88340222666282042</v>
      </c>
      <c r="I27">
        <f t="shared" si="6"/>
        <v>0.85644230565324686</v>
      </c>
      <c r="J27">
        <f t="shared" si="6"/>
        <v>0.83030515519926518</v>
      </c>
      <c r="K27">
        <f t="shared" si="6"/>
        <v>0.80496566575448947</v>
      </c>
      <c r="L27">
        <f t="shared" si="6"/>
        <v>0.78039949407282916</v>
      </c>
      <c r="M27">
        <f t="shared" si="6"/>
        <v>0.75658303982231823</v>
      </c>
      <c r="N27">
        <f t="shared" si="6"/>
        <v>0.73349342291264952</v>
      </c>
      <c r="O27">
        <f t="shared" si="6"/>
        <v>0.71110846151463569</v>
      </c>
      <c r="P27">
        <f t="shared" si="6"/>
        <v>0.6894066507504758</v>
      </c>
      <c r="Q27">
        <f t="shared" si="6"/>
        <v>0.66836714203436121</v>
      </c>
      <c r="R27">
        <f t="shared" si="6"/>
        <v>0.64796972304356837</v>
      </c>
      <c r="S27">
        <f t="shared" si="6"/>
        <v>0.62819479830080172</v>
      </c>
      <c r="T27">
        <f t="shared" si="6"/>
        <v>0.60902337034912779</v>
      </c>
      <c r="U27">
        <f t="shared" si="6"/>
        <v>0.59043702150142019</v>
      </c>
      <c r="V27">
        <f t="shared" si="6"/>
        <v>0.5724178961467794</v>
      </c>
      <c r="W27">
        <f t="shared" si="6"/>
        <v>0.5549486835969295</v>
      </c>
      <c r="X27">
        <f t="shared" si="6"/>
        <v>0.53801260145611496</v>
      </c>
      <c r="Y27">
        <f t="shared" si="6"/>
        <v>0.52159337949851825</v>
      </c>
      <c r="Z27">
        <f t="shared" si="6"/>
        <v>0.50567524403771202</v>
      </c>
      <c r="AA27">
        <f t="shared" si="6"/>
        <v>0.4902429027731286</v>
      </c>
      <c r="AB27">
        <f t="shared" si="6"/>
        <v>0.47528153009898855</v>
      </c>
      <c r="AC27">
        <f t="shared" si="6"/>
        <v>0.46077675286157649</v>
      </c>
      <c r="AD27">
        <f t="shared" si="6"/>
        <v>0.44671463655117988</v>
      </c>
      <c r="AE27">
        <f t="shared" si="6"/>
        <v>0.43308167191542629</v>
      </c>
      <c r="AF27">
        <f t="shared" si="6"/>
        <v>0.41986476198115874</v>
      </c>
      <c r="AG27">
        <f t="shared" si="6"/>
        <v>0.40705120947238077</v>
      </c>
      <c r="AH27">
        <f t="shared" si="6"/>
        <v>0.39462870461218491</v>
      </c>
      <c r="AI27">
        <f t="shared" si="5"/>
        <v>0.38258531329694478</v>
      </c>
      <c r="AJ27">
        <f t="shared" si="5"/>
        <v>0.37090946563141081</v>
      </c>
      <c r="AK27">
        <f t="shared" si="5"/>
        <v>0.35958994481369533</v>
      </c>
      <c r="AL27">
        <f t="shared" si="5"/>
        <v>0.34861587635946856</v>
      </c>
      <c r="AM27">
        <f t="shared" si="5"/>
        <v>0.33797671765501375</v>
      </c>
      <c r="AN27">
        <f t="shared" si="5"/>
        <v>0.32766224782910514</v>
      </c>
      <c r="AO27">
        <f t="shared" si="5"/>
        <v>0.31766255793397913</v>
      </c>
      <c r="AP27">
        <f t="shared" si="5"/>
        <v>0.30796804142596501</v>
      </c>
      <c r="AQ27">
        <f t="shared" si="5"/>
        <v>0.29856938493663049</v>
      </c>
      <c r="AR27">
        <f t="shared" si="5"/>
        <v>0.28945755932557632</v>
      </c>
      <c r="AS27">
        <f t="shared" si="5"/>
        <v>0.28062381100628442</v>
      </c>
      <c r="AT27">
        <f t="shared" si="5"/>
        <v>0.27205965353668521</v>
      </c>
      <c r="AU27">
        <f t="shared" si="5"/>
        <v>0.26375685946636818</v>
      </c>
      <c r="AV27">
        <f t="shared" si="5"/>
        <v>0.25570745243259962</v>
      </c>
      <c r="AW27">
        <f t="shared" si="5"/>
        <v>0.24790369949755811</v>
      </c>
      <c r="AX27">
        <f t="shared" si="5"/>
        <v>0.24033810371942319</v>
      </c>
      <c r="AY27">
        <f t="shared" si="5"/>
        <v>0.23300339695018224</v>
      </c>
    </row>
    <row r="28" spans="1:51">
      <c r="A28">
        <v>22</v>
      </c>
      <c r="B28">
        <f t="shared" si="4"/>
        <v>1968.5356211066789</v>
      </c>
      <c r="D28" s="1">
        <v>26</v>
      </c>
      <c r="E28">
        <f t="shared" si="2"/>
        <v>0.97063808828195042</v>
      </c>
      <c r="F28">
        <f t="shared" si="6"/>
        <v>0.94213829842363928</v>
      </c>
      <c r="G28">
        <f t="shared" si="6"/>
        <v>0.91447531687913086</v>
      </c>
      <c r="H28">
        <f t="shared" si="6"/>
        <v>0.8876245733565904</v>
      </c>
      <c r="I28">
        <f t="shared" si="6"/>
        <v>0.8615622189949228</v>
      </c>
      <c r="J28">
        <f t="shared" si="6"/>
        <v>0.83626510518118691</v>
      </c>
      <c r="K28">
        <f t="shared" si="6"/>
        <v>0.81171076298997147</v>
      </c>
      <c r="L28">
        <f t="shared" si="6"/>
        <v>0.78787738322646927</v>
      </c>
      <c r="M28">
        <f t="shared" si="6"/>
        <v>0.76474379705552575</v>
      </c>
      <c r="N28">
        <f t="shared" si="6"/>
        <v>0.74228945719945527</v>
      </c>
      <c r="O28">
        <f t="shared" si="6"/>
        <v>0.72049441968792594</v>
      </c>
      <c r="P28">
        <f t="shared" si="6"/>
        <v>0.69933932614370165</v>
      </c>
      <c r="Q28">
        <f t="shared" si="6"/>
        <v>0.67880538658850997</v>
      </c>
      <c r="R28">
        <f t="shared" si="6"/>
        <v>0.65887436275376166</v>
      </c>
      <c r="S28">
        <f t="shared" si="6"/>
        <v>0.63952855188129942</v>
      </c>
      <c r="T28">
        <f t="shared" si="6"/>
        <v>0.62075077099978859</v>
      </c>
      <c r="U28">
        <f t="shared" si="6"/>
        <v>0.60252434166278157</v>
      </c>
      <c r="V28">
        <f t="shared" si="6"/>
        <v>0.58483307513490301</v>
      </c>
      <c r="W28">
        <f t="shared" si="6"/>
        <v>0.56766125801299661</v>
      </c>
      <c r="X28">
        <f t="shared" si="6"/>
        <v>0.55099363826946191</v>
      </c>
      <c r="Y28">
        <f t="shared" si="6"/>
        <v>0.53481541170538704</v>
      </c>
      <c r="Z28">
        <f t="shared" si="6"/>
        <v>0.51911220880144116</v>
      </c>
      <c r="AA28">
        <f t="shared" si="6"/>
        <v>0.5038700819548515</v>
      </c>
      <c r="AB28">
        <f t="shared" si="6"/>
        <v>0.48907549309112675</v>
      </c>
      <c r="AC28">
        <f t="shared" si="6"/>
        <v>0.47471530163952341</v>
      </c>
      <c r="AD28">
        <f t="shared" si="6"/>
        <v>0.46077675286157649</v>
      </c>
      <c r="AE28">
        <f t="shared" si="6"/>
        <v>0.44724746652232528</v>
      </c>
      <c r="AF28">
        <f t="shared" si="6"/>
        <v>0.43411542589417551</v>
      </c>
      <c r="AG28">
        <f t="shared" si="6"/>
        <v>0.4213689670836272</v>
      </c>
      <c r="AH28">
        <f t="shared" si="6"/>
        <v>0.40899676867139195</v>
      </c>
      <c r="AI28">
        <f t="shared" si="5"/>
        <v>0.39698784165669498</v>
      </c>
      <c r="AJ28">
        <f t="shared" si="5"/>
        <v>0.38533151969683199</v>
      </c>
      <c r="AK28">
        <f t="shared" si="5"/>
        <v>0.37401744963331179</v>
      </c>
      <c r="AL28">
        <f t="shared" si="5"/>
        <v>0.36303558229616834</v>
      </c>
      <c r="AM28">
        <f t="shared" si="5"/>
        <v>0.3523761635782775</v>
      </c>
      <c r="AN28">
        <f t="shared" si="5"/>
        <v>0.34202972577174717</v>
      </c>
      <c r="AO28">
        <f t="shared" si="5"/>
        <v>0.33198707915868841</v>
      </c>
      <c r="AP28">
        <f t="shared" si="5"/>
        <v>0.32223930384889787</v>
      </c>
      <c r="AQ28">
        <f t="shared" si="5"/>
        <v>0.31277774185720075</v>
      </c>
      <c r="AR28">
        <f t="shared" si="5"/>
        <v>0.3035939894134187</v>
      </c>
      <c r="AS28">
        <f t="shared" si="5"/>
        <v>0.29467988949813145</v>
      </c>
      <c r="AT28">
        <f t="shared" si="5"/>
        <v>0.28602752459760267</v>
      </c>
      <c r="AU28">
        <f t="shared" si="5"/>
        <v>0.27762920967143562</v>
      </c>
      <c r="AV28">
        <f t="shared" si="5"/>
        <v>0.26947748532671101</v>
      </c>
      <c r="AW28">
        <f t="shared" si="5"/>
        <v>0.26156511119254611</v>
      </c>
      <c r="AX28">
        <f t="shared" si="5"/>
        <v>0.25388505948918877</v>
      </c>
      <c r="AY28">
        <f t="shared" si="5"/>
        <v>0.24643050878593545</v>
      </c>
    </row>
    <row r="29" spans="1:51">
      <c r="A29">
        <v>23</v>
      </c>
      <c r="B29">
        <f t="shared" si="4"/>
        <v>2001.9752333216909</v>
      </c>
      <c r="D29" s="1">
        <v>27</v>
      </c>
      <c r="E29">
        <f t="shared" si="2"/>
        <v>0.97171003416069945</v>
      </c>
      <c r="F29">
        <f t="shared" si="6"/>
        <v>0.94422039048858786</v>
      </c>
      <c r="G29">
        <f t="shared" si="6"/>
        <v>0.91750842789689468</v>
      </c>
      <c r="H29">
        <f t="shared" si="6"/>
        <v>0.89155214581442133</v>
      </c>
      <c r="I29">
        <f t="shared" si="6"/>
        <v>0.86633016606537638</v>
      </c>
      <c r="J29">
        <f t="shared" si="6"/>
        <v>0.84182171526183136</v>
      </c>
      <c r="K29">
        <f t="shared" si="6"/>
        <v>0.8180066076942929</v>
      </c>
      <c r="L29">
        <f t="shared" si="6"/>
        <v>0.79486522870629928</v>
      </c>
      <c r="M29">
        <f t="shared" si="6"/>
        <v>0.77237851853935036</v>
      </c>
      <c r="N29">
        <f t="shared" si="6"/>
        <v>0.75052795663486271</v>
      </c>
      <c r="O29">
        <f t="shared" si="6"/>
        <v>0.72929554638022254</v>
      </c>
      <c r="P29">
        <f t="shared" si="6"/>
        <v>0.70866380028637199</v>
      </c>
      <c r="Q29">
        <f t="shared" si="6"/>
        <v>0.68861572558472173</v>
      </c>
      <c r="R29">
        <f t="shared" si="6"/>
        <v>0.66913481023152477</v>
      </c>
      <c r="S29">
        <f t="shared" si="6"/>
        <v>0.65020500930818814</v>
      </c>
      <c r="T29">
        <f t="shared" si="6"/>
        <v>0.63181073180631753</v>
      </c>
      <c r="U29">
        <f t="shared" si="6"/>
        <v>0.61393682778661329</v>
      </c>
      <c r="V29">
        <f t="shared" si="6"/>
        <v>0.59656857590104162</v>
      </c>
      <c r="W29">
        <f t="shared" si="6"/>
        <v>0.57969167126800092</v>
      </c>
      <c r="X29">
        <f t="shared" si="6"/>
        <v>0.56329221369050231</v>
      </c>
      <c r="Y29">
        <f t="shared" si="6"/>
        <v>0.54735669620765404</v>
      </c>
      <c r="Z29">
        <f t="shared" si="6"/>
        <v>0.53187199397002716</v>
      </c>
      <c r="AA29">
        <f t="shared" si="6"/>
        <v>0.51682535342973457</v>
      </c>
      <c r="AB29">
        <f t="shared" si="6"/>
        <v>0.50220438183632288</v>
      </c>
      <c r="AC29">
        <f t="shared" si="6"/>
        <v>0.48799703702982627</v>
      </c>
      <c r="AD29">
        <f t="shared" si="6"/>
        <v>0.47419161752257272</v>
      </c>
      <c r="AE29">
        <f t="shared" si="6"/>
        <v>0.46077675286157649</v>
      </c>
      <c r="AF29">
        <f t="shared" ref="F29:AI38" si="7">POWER($B$3,-(AF$2/$D29))</f>
        <v>0.44774139426357873</v>
      </c>
      <c r="AG29">
        <f t="shared" si="7"/>
        <v>0.43507480551502126</v>
      </c>
      <c r="AH29">
        <f t="shared" si="7"/>
        <v>0.42276655412946113</v>
      </c>
      <c r="AI29">
        <f t="shared" si="7"/>
        <v>0.41080650275513986</v>
      </c>
      <c r="AJ29">
        <f t="shared" si="5"/>
        <v>0.39918480082563451</v>
      </c>
      <c r="AK29">
        <f t="shared" si="5"/>
        <v>0.38789187644670925</v>
      </c>
      <c r="AL29">
        <f t="shared" si="5"/>
        <v>0.37691842851268975</v>
      </c>
      <c r="AM29">
        <f t="shared" si="5"/>
        <v>0.36625541904586295</v>
      </c>
      <c r="AN29">
        <f t="shared" si="5"/>
        <v>0.35589406575259686</v>
      </c>
      <c r="AO29">
        <f t="shared" si="5"/>
        <v>0.34582583479004608</v>
      </c>
      <c r="AP29">
        <f t="shared" si="5"/>
        <v>0.3360424337374881</v>
      </c>
      <c r="AQ29">
        <f t="shared" si="5"/>
        <v>0.32653580476649924</v>
      </c>
      <c r="AR29">
        <f t="shared" si="5"/>
        <v>0.31729811800434649</v>
      </c>
      <c r="AS29">
        <f t="shared" si="5"/>
        <v>0.30832176508512921</v>
      </c>
      <c r="AT29">
        <f t="shared" si="5"/>
        <v>0.29959935288335804</v>
      </c>
      <c r="AU29">
        <f t="shared" si="5"/>
        <v>0.29112369742481131</v>
      </c>
      <c r="AV29">
        <f t="shared" si="5"/>
        <v>0.28288781796965262</v>
      </c>
      <c r="AW29">
        <f t="shared" si="5"/>
        <v>0.27488493126293684</v>
      </c>
      <c r="AX29">
        <f t="shared" si="5"/>
        <v>0.26710844594776995</v>
      </c>
      <c r="AY29">
        <f t="shared" si="5"/>
        <v>0.25955195713651891</v>
      </c>
    </row>
    <row r="30" spans="1:51">
      <c r="A30">
        <v>24</v>
      </c>
      <c r="B30">
        <f t="shared" si="4"/>
        <v>2033.1269844675546</v>
      </c>
      <c r="D30" s="1">
        <v>28</v>
      </c>
      <c r="E30">
        <f t="shared" si="2"/>
        <v>0.97270647245753694</v>
      </c>
      <c r="F30">
        <f t="shared" si="7"/>
        <v>0.94615788156078495</v>
      </c>
      <c r="G30">
        <f t="shared" si="7"/>
        <v>0.92033389536088717</v>
      </c>
      <c r="H30">
        <f t="shared" si="7"/>
        <v>0.89521473683959241</v>
      </c>
      <c r="I30">
        <f t="shared" si="7"/>
        <v>0.87078116876324219</v>
      </c>
      <c r="J30">
        <f t="shared" si="7"/>
        <v>0.84701447895014437</v>
      </c>
      <c r="K30">
        <f t="shared" si="7"/>
        <v>0.82389646594005372</v>
      </c>
      <c r="L30">
        <f t="shared" si="7"/>
        <v>0.80140942505478086</v>
      </c>
      <c r="M30">
        <f t="shared" si="7"/>
        <v>0.77953613483925854</v>
      </c>
      <c r="N30">
        <f t="shared" si="7"/>
        <v>0.75825984387267809</v>
      </c>
      <c r="O30">
        <f t="shared" si="7"/>
        <v>0.73756425793959535</v>
      </c>
      <c r="P30">
        <f t="shared" si="7"/>
        <v>0.71743352755118461</v>
      </c>
      <c r="Q30">
        <f t="shared" si="7"/>
        <v>0.69785223580707989</v>
      </c>
      <c r="R30">
        <f t="shared" si="7"/>
        <v>0.67880538658850997</v>
      </c>
      <c r="S30">
        <f t="shared" si="7"/>
        <v>0.66027839307368419</v>
      </c>
      <c r="T30">
        <f t="shared" si="7"/>
        <v>0.64225706656663428</v>
      </c>
      <c r="U30">
        <f t="shared" si="7"/>
        <v>0.62472760563095631</v>
      </c>
      <c r="V30">
        <f t="shared" si="7"/>
        <v>0.60767658552013071</v>
      </c>
      <c r="W30">
        <f t="shared" si="7"/>
        <v>0.59109094789632721</v>
      </c>
      <c r="X30">
        <f t="shared" si="7"/>
        <v>0.57495799082981813</v>
      </c>
      <c r="Y30">
        <f t="shared" si="7"/>
        <v>0.55926535907134534</v>
      </c>
      <c r="Z30">
        <f t="shared" si="7"/>
        <v>0.54400103458998594</v>
      </c>
      <c r="AA30">
        <f t="shared" si="7"/>
        <v>0.52915332736927578</v>
      </c>
      <c r="AB30">
        <f t="shared" si="7"/>
        <v>0.51471086645453645</v>
      </c>
      <c r="AC30">
        <f t="shared" si="7"/>
        <v>0.50066259124455448</v>
      </c>
      <c r="AD30">
        <f t="shared" si="7"/>
        <v>0.48699774302094029</v>
      </c>
      <c r="AE30">
        <f t="shared" si="7"/>
        <v>0.47370585670868087</v>
      </c>
      <c r="AF30">
        <f t="shared" si="7"/>
        <v>0.46077675286157649</v>
      </c>
      <c r="AG30">
        <f t="shared" si="7"/>
        <v>0.44820052986642228</v>
      </c>
      <c r="AH30">
        <f t="shared" si="7"/>
        <v>0.43596755635996665</v>
      </c>
      <c r="AI30">
        <f t="shared" si="5"/>
        <v>0.42406846385283548</v>
      </c>
      <c r="AJ30">
        <f t="shared" si="5"/>
        <v>0.41249413955477821</v>
      </c>
      <c r="AK30">
        <f t="shared" si="5"/>
        <v>0.40123571939573516</v>
      </c>
      <c r="AL30">
        <f t="shared" si="5"/>
        <v>0.39028458123738768</v>
      </c>
      <c r="AM30">
        <f t="shared" si="5"/>
        <v>0.37963233826998638</v>
      </c>
      <c r="AN30">
        <f t="shared" si="5"/>
        <v>0.3692708325894048</v>
      </c>
      <c r="AO30">
        <f t="shared" si="5"/>
        <v>0.3591921289494977</v>
      </c>
      <c r="AP30">
        <f t="shared" si="5"/>
        <v>0.34938850868497856</v>
      </c>
      <c r="AQ30">
        <f t="shared" si="5"/>
        <v>0.33985246380016504</v>
      </c>
      <c r="AR30">
        <f t="shared" si="5"/>
        <v>0.33057669121906125</v>
      </c>
      <c r="AS30">
        <f t="shared" si="5"/>
        <v>0.32155408719237749</v>
      </c>
      <c r="AT30">
        <f t="shared" si="5"/>
        <v>0.31277774185720075</v>
      </c>
      <c r="AU30">
        <f t="shared" si="5"/>
        <v>0.30424093394515184</v>
      </c>
      <c r="AV30">
        <f t="shared" si="5"/>
        <v>0.29593712563497515</v>
      </c>
      <c r="AW30">
        <f t="shared" si="5"/>
        <v>0.28785995754561955</v>
      </c>
      <c r="AX30">
        <f t="shared" si="5"/>
        <v>0.28000324386597597</v>
      </c>
      <c r="AY30">
        <f t="shared" si="5"/>
        <v>0.27236096761754097</v>
      </c>
    </row>
    <row r="31" spans="1:51">
      <c r="A31">
        <v>25</v>
      </c>
      <c r="B31">
        <f t="shared" si="4"/>
        <v>2062.2145383924435</v>
      </c>
      <c r="D31" s="1">
        <v>29</v>
      </c>
      <c r="E31">
        <f t="shared" si="2"/>
        <v>0.9736351093729716</v>
      </c>
      <c r="F31">
        <f t="shared" si="7"/>
        <v>0.94796532620371832</v>
      </c>
      <c r="G31">
        <f t="shared" si="7"/>
        <v>0.92297232406014196</v>
      </c>
      <c r="H31">
        <f t="shared" si="7"/>
        <v>0.89863825968452193</v>
      </c>
      <c r="I31">
        <f t="shared" si="7"/>
        <v>0.8749457602546763</v>
      </c>
      <c r="J31">
        <f t="shared" si="7"/>
        <v>0.85187791098097942</v>
      </c>
      <c r="K31">
        <f t="shared" si="7"/>
        <v>0.82941824303038436</v>
      </c>
      <c r="L31">
        <f t="shared" si="7"/>
        <v>0.80755072176882625</v>
      </c>
      <c r="M31">
        <f t="shared" si="7"/>
        <v>0.78625973531361315</v>
      </c>
      <c r="N31">
        <f t="shared" si="7"/>
        <v>0.7655300833876334</v>
      </c>
      <c r="O31">
        <f t="shared" si="7"/>
        <v>0.74534696646741849</v>
      </c>
      <c r="P31">
        <f t="shared" si="7"/>
        <v>0.72569597521731755</v>
      </c>
      <c r="Q31">
        <f t="shared" si="7"/>
        <v>0.70656308020223824</v>
      </c>
      <c r="R31">
        <f t="shared" si="7"/>
        <v>0.68793462187160981</v>
      </c>
      <c r="S31">
        <f t="shared" si="7"/>
        <v>0.66979730080741862</v>
      </c>
      <c r="T31">
        <f t="shared" si="7"/>
        <v>0.65213816822935222</v>
      </c>
      <c r="U31">
        <f t="shared" si="7"/>
        <v>0.63494461675027469</v>
      </c>
      <c r="V31">
        <f t="shared" si="7"/>
        <v>0.61820437137543305</v>
      </c>
      <c r="W31">
        <f t="shared" si="7"/>
        <v>0.60190548073896899</v>
      </c>
      <c r="X31">
        <f t="shared" si="7"/>
        <v>0.58603630857147704</v>
      </c>
      <c r="Y31">
        <f t="shared" si="7"/>
        <v>0.5705855253925225</v>
      </c>
      <c r="Z31">
        <f t="shared" si="7"/>
        <v>0.5555421004221831</v>
      </c>
      <c r="AA31">
        <f t="shared" si="7"/>
        <v>0.54089529370584255</v>
      </c>
      <c r="AB31">
        <f t="shared" si="7"/>
        <v>0.52663464844661356</v>
      </c>
      <c r="AC31">
        <f t="shared" si="7"/>
        <v>0.51274998353991508</v>
      </c>
      <c r="AD31">
        <f t="shared" si="7"/>
        <v>0.49923138630487451</v>
      </c>
      <c r="AE31">
        <f t="shared" si="7"/>
        <v>0.4860692054073667</v>
      </c>
      <c r="AF31">
        <f t="shared" si="7"/>
        <v>0.47325404396963483</v>
      </c>
      <c r="AG31">
        <f t="shared" si="7"/>
        <v>0.46077675286157649</v>
      </c>
      <c r="AH31">
        <f t="shared" si="7"/>
        <v>0.44862842416890369</v>
      </c>
      <c r="AI31">
        <f t="shared" si="5"/>
        <v>0.43680038483351447</v>
      </c>
      <c r="AJ31">
        <f t="shared" si="5"/>
        <v>0.42528419046153487</v>
      </c>
      <c r="AK31">
        <f t="shared" si="5"/>
        <v>0.41407161929461217</v>
      </c>
      <c r="AL31">
        <f t="shared" si="5"/>
        <v>0.40315466634015318</v>
      </c>
      <c r="AM31">
        <f t="shared" si="5"/>
        <v>0.39252553765631887</v>
      </c>
      <c r="AN31">
        <f t="shared" si="5"/>
        <v>0.38217664478769442</v>
      </c>
      <c r="AO31">
        <f t="shared" si="5"/>
        <v>0.3721005993476621</v>
      </c>
      <c r="AP31">
        <f t="shared" si="5"/>
        <v>0.36229020774360932</v>
      </c>
      <c r="AQ31">
        <f t="shared" si="5"/>
        <v>0.35273846604120557</v>
      </c>
      <c r="AR31">
        <f t="shared" si="5"/>
        <v>0.34343855496408343</v>
      </c>
      <c r="AS31">
        <f t="shared" si="5"/>
        <v>0.33438383502535063</v>
      </c>
      <c r="AT31">
        <f t="shared" si="5"/>
        <v>0.32556784178746101</v>
      </c>
      <c r="AU31">
        <f t="shared" si="5"/>
        <v>0.31698428124705685</v>
      </c>
      <c r="AV31">
        <f t="shared" si="5"/>
        <v>0.308627025341491</v>
      </c>
      <c r="AW31">
        <f t="shared" si="5"/>
        <v>0.30049010757381739</v>
      </c>
      <c r="AX31">
        <f t="shared" si="5"/>
        <v>0.2925677187531297</v>
      </c>
      <c r="AY31">
        <f t="shared" si="5"/>
        <v>0.2848542028472042</v>
      </c>
    </row>
    <row r="32" spans="1:51">
      <c r="A32">
        <v>26</v>
      </c>
      <c r="B32">
        <f t="shared" si="4"/>
        <v>2089.433817094985</v>
      </c>
      <c r="D32" s="1">
        <v>30</v>
      </c>
      <c r="E32">
        <f t="shared" si="2"/>
        <v>0.97450263702146855</v>
      </c>
      <c r="F32">
        <f t="shared" si="7"/>
        <v>0.94965538956179596</v>
      </c>
      <c r="G32">
        <f t="shared" si="7"/>
        <v>0.92544168138962002</v>
      </c>
      <c r="H32">
        <f t="shared" si="7"/>
        <v>0.90184535892376627</v>
      </c>
      <c r="I32">
        <f t="shared" si="7"/>
        <v>0.87885068045678294</v>
      </c>
      <c r="J32">
        <f t="shared" si="7"/>
        <v>0.85644230565324686</v>
      </c>
      <c r="K32">
        <f t="shared" si="7"/>
        <v>0.83460528531583555</v>
      </c>
      <c r="L32">
        <f t="shared" si="7"/>
        <v>0.8133250514123368</v>
      </c>
      <c r="M32">
        <f t="shared" si="7"/>
        <v>0.79258740735694355</v>
      </c>
      <c r="N32">
        <f t="shared" si="7"/>
        <v>0.77237851853935036</v>
      </c>
      <c r="O32">
        <f t="shared" si="7"/>
        <v>0.75268490309533209</v>
      </c>
      <c r="P32">
        <f t="shared" si="7"/>
        <v>0.73349342291264952</v>
      </c>
      <c r="Q32">
        <f t="shared" si="7"/>
        <v>0.71479127486628014</v>
      </c>
      <c r="R32">
        <f t="shared" si="7"/>
        <v>0.69656598227712729</v>
      </c>
      <c r="S32">
        <f t="shared" si="7"/>
        <v>0.67880538658850997</v>
      </c>
      <c r="T32">
        <f t="shared" si="7"/>
        <v>0.66149763925488037</v>
      </c>
      <c r="U32">
        <f t="shared" si="7"/>
        <v>0.6446311938373569</v>
      </c>
      <c r="V32">
        <f t="shared" si="7"/>
        <v>0.62819479830080172</v>
      </c>
      <c r="W32">
        <f t="shared" si="7"/>
        <v>0.61217748750730072</v>
      </c>
      <c r="X32">
        <f t="shared" si="7"/>
        <v>0.59656857590104162</v>
      </c>
      <c r="Y32">
        <f t="shared" si="7"/>
        <v>0.5813576503797071</v>
      </c>
      <c r="Z32">
        <f t="shared" si="7"/>
        <v>0.56653456334762942</v>
      </c>
      <c r="AA32">
        <f t="shared" si="7"/>
        <v>0.55208942594607102</v>
      </c>
      <c r="AB32">
        <f t="shared" si="7"/>
        <v>0.53801260145611496</v>
      </c>
      <c r="AC32">
        <f t="shared" si="7"/>
        <v>0.52429469886976432</v>
      </c>
      <c r="AD32">
        <f t="shared" si="7"/>
        <v>0.51092656662496205</v>
      </c>
      <c r="AE32">
        <f t="shared" si="7"/>
        <v>0.49789928650035054</v>
      </c>
      <c r="AF32">
        <f t="shared" si="7"/>
        <v>0.48520416766569918</v>
      </c>
      <c r="AG32">
        <f t="shared" si="7"/>
        <v>0.4728327408840306</v>
      </c>
      <c r="AH32">
        <f t="shared" si="7"/>
        <v>0.46077675286157649</v>
      </c>
      <c r="AI32">
        <f t="shared" si="5"/>
        <v>0.44902816074179575</v>
      </c>
      <c r="AJ32">
        <f t="shared" si="5"/>
        <v>0.43757912673977978</v>
      </c>
      <c r="AK32">
        <f t="shared" si="5"/>
        <v>0.42642201291346665</v>
      </c>
      <c r="AL32">
        <f t="shared" si="5"/>
        <v>0.41554937606817599</v>
      </c>
      <c r="AM32">
        <f t="shared" si="5"/>
        <v>0.40495396279106333</v>
      </c>
      <c r="AN32">
        <f t="shared" si="5"/>
        <v>0.39462870461218491</v>
      </c>
      <c r="AO32">
        <f t="shared" si="5"/>
        <v>0.38456671328894027</v>
      </c>
      <c r="AP32">
        <f t="shared" si="5"/>
        <v>0.37476127621075134</v>
      </c>
      <c r="AQ32">
        <f t="shared" si="5"/>
        <v>0.36520585192090804</v>
      </c>
      <c r="AR32">
        <f t="shared" si="5"/>
        <v>0.35589406575259686</v>
      </c>
      <c r="AS32">
        <f t="shared" si="5"/>
        <v>0.34681970557619746</v>
      </c>
      <c r="AT32">
        <f t="shared" si="5"/>
        <v>0.33797671765501375</v>
      </c>
      <c r="AU32">
        <f t="shared" si="5"/>
        <v>0.32935920260667118</v>
      </c>
      <c r="AV32">
        <f t="shared" si="5"/>
        <v>0.32096141146748919</v>
      </c>
      <c r="AW32">
        <f t="shared" si="5"/>
        <v>0.31277774185720075</v>
      </c>
      <c r="AX32">
        <f t="shared" si="5"/>
        <v>0.30480273424146226</v>
      </c>
      <c r="AY32">
        <f t="shared" si="5"/>
        <v>0.29703106828965881</v>
      </c>
    </row>
    <row r="33" spans="1:51">
      <c r="A33">
        <v>27</v>
      </c>
      <c r="B33">
        <f t="shared" si="4"/>
        <v>2114.9570845026456</v>
      </c>
      <c r="D33" s="1">
        <v>31</v>
      </c>
      <c r="E33">
        <f t="shared" si="2"/>
        <v>0.97531489491852363</v>
      </c>
      <c r="F33">
        <f t="shared" si="7"/>
        <v>0.95123914424993095</v>
      </c>
      <c r="G33">
        <f t="shared" si="7"/>
        <v>0.92775770601650775</v>
      </c>
      <c r="H33">
        <f t="shared" si="7"/>
        <v>0.90485590955334072</v>
      </c>
      <c r="I33">
        <f t="shared" si="7"/>
        <v>0.88251944634242185</v>
      </c>
      <c r="J33">
        <f t="shared" si="7"/>
        <v>0.86073436107301282</v>
      </c>
      <c r="K33">
        <f t="shared" si="7"/>
        <v>0.83948704292268805</v>
      </c>
      <c r="L33">
        <f t="shared" si="7"/>
        <v>0.81876421705360369</v>
      </c>
      <c r="M33">
        <f t="shared" si="7"/>
        <v>0.79855293631868274</v>
      </c>
      <c r="N33">
        <f t="shared" si="7"/>
        <v>0.77884057317253463</v>
      </c>
      <c r="O33">
        <f t="shared" si="7"/>
        <v>0.75961481178205337</v>
      </c>
      <c r="P33">
        <f t="shared" si="7"/>
        <v>0.74086364033176755</v>
      </c>
      <c r="Q33">
        <f t="shared" si="7"/>
        <v>0.72257534351913266</v>
      </c>
      <c r="R33">
        <f t="shared" si="7"/>
        <v>0.70473849523507914</v>
      </c>
      <c r="S33">
        <f t="shared" si="7"/>
        <v>0.68734195142523968</v>
      </c>
      <c r="T33">
        <f t="shared" si="7"/>
        <v>0.67037484312740059</v>
      </c>
      <c r="U33">
        <f t="shared" si="7"/>
        <v>0.65382656968082253</v>
      </c>
      <c r="V33">
        <f t="shared" si="7"/>
        <v>0.63768679210319024</v>
      </c>
      <c r="W33">
        <f t="shared" si="7"/>
        <v>0.62194542663105346</v>
      </c>
      <c r="X33">
        <f t="shared" si="7"/>
        <v>0.60659263841972233</v>
      </c>
      <c r="Y33">
        <f t="shared" si="7"/>
        <v>0.59161883539868154</v>
      </c>
      <c r="Z33">
        <f t="shared" si="7"/>
        <v>0.57701466227868436</v>
      </c>
      <c r="AA33">
        <f t="shared" si="7"/>
        <v>0.56277099470678249</v>
      </c>
      <c r="AB33">
        <f t="shared" si="7"/>
        <v>0.54887893356563866</v>
      </c>
      <c r="AC33">
        <f t="shared" si="7"/>
        <v>0.53532979941356218</v>
      </c>
      <c r="AD33">
        <f t="shared" si="7"/>
        <v>0.52211512706179275</v>
      </c>
      <c r="AE33">
        <f t="shared" si="7"/>
        <v>0.50922666028564401</v>
      </c>
      <c r="AF33">
        <f t="shared" si="7"/>
        <v>0.49665634666620362</v>
      </c>
      <c r="AG33">
        <f t="shared" si="7"/>
        <v>0.48439633255936626</v>
      </c>
      <c r="AH33">
        <f t="shared" si="7"/>
        <v>0.47243895818905651</v>
      </c>
      <c r="AI33">
        <f t="shared" si="5"/>
        <v>0.46077675286157649</v>
      </c>
      <c r="AJ33">
        <f t="shared" ref="AJ33:AY49" si="8">POWER($B$3,-(AJ$2/$D33))</f>
        <v>0.44940243029808702</v>
      </c>
      <c r="AK33">
        <f t="shared" si="8"/>
        <v>0.43830888408230789</v>
      </c>
      <c r="AL33">
        <f t="shared" si="8"/>
        <v>0.42748918322059154</v>
      </c>
      <c r="AM33">
        <f t="shared" si="8"/>
        <v>0.41693656781159671</v>
      </c>
      <c r="AN33">
        <f t="shared" si="8"/>
        <v>0.40664444482285733</v>
      </c>
      <c r="AO33">
        <f t="shared" si="8"/>
        <v>0.39660638397160658</v>
      </c>
      <c r="AP33">
        <f t="shared" si="8"/>
        <v>0.38681611370728308</v>
      </c>
      <c r="AQ33">
        <f t="shared" si="8"/>
        <v>0.37726751729321051</v>
      </c>
      <c r="AR33">
        <f t="shared" si="8"/>
        <v>0.36795462898499998</v>
      </c>
      <c r="AS33">
        <f t="shared" si="8"/>
        <v>0.35887163030328961</v>
      </c>
      <c r="AT33">
        <f t="shared" si="8"/>
        <v>0.35001284639849217</v>
      </c>
      <c r="AU33">
        <f t="shared" si="8"/>
        <v>0.34137274250527866</v>
      </c>
      <c r="AV33">
        <f t="shared" si="8"/>
        <v>0.33294592048458416</v>
      </c>
      <c r="AW33">
        <f t="shared" si="8"/>
        <v>0.32472711545097338</v>
      </c>
      <c r="AX33">
        <f t="shared" si="8"/>
        <v>0.31671119248326141</v>
      </c>
      <c r="AY33">
        <f t="shared" si="8"/>
        <v>0.30889314341633239</v>
      </c>
    </row>
    <row r="34" spans="1:51">
      <c r="A34">
        <v>28</v>
      </c>
      <c r="B34">
        <f t="shared" si="4"/>
        <v>2138.9363480248267</v>
      </c>
      <c r="D34" s="1">
        <v>32</v>
      </c>
      <c r="E34">
        <f t="shared" ref="E34:T52" si="9">POWER($B$3,-(E$2/$D34))</f>
        <v>0.97607700156278587</v>
      </c>
      <c r="F34">
        <f t="shared" si="7"/>
        <v>0.95272631297979848</v>
      </c>
      <c r="G34">
        <f t="shared" si="7"/>
        <v>0.92993424288328985</v>
      </c>
      <c r="H34">
        <f t="shared" si="7"/>
        <v>0.90768742744408093</v>
      </c>
      <c r="I34">
        <f t="shared" si="7"/>
        <v>0.88597282253585719</v>
      </c>
      <c r="J34">
        <f t="shared" si="7"/>
        <v>0.86477769608691757</v>
      </c>
      <c r="K34">
        <f t="shared" si="7"/>
        <v>0.84408962061489246</v>
      </c>
      <c r="L34">
        <f t="shared" si="7"/>
        <v>0.82389646594005372</v>
      </c>
      <c r="M34">
        <f t="shared" si="7"/>
        <v>0.8041863920729434</v>
      </c>
      <c r="N34">
        <f t="shared" si="7"/>
        <v>0.78494784227215342</v>
      </c>
      <c r="O34">
        <f t="shared" si="7"/>
        <v>0.76616953626818196</v>
      </c>
      <c r="P34">
        <f t="shared" si="7"/>
        <v>0.74784046364939705</v>
      </c>
      <c r="Q34">
        <f t="shared" si="7"/>
        <v>0.72994987740622708</v>
      </c>
      <c r="R34">
        <f t="shared" si="7"/>
        <v>0.71248728762979308</v>
      </c>
      <c r="S34">
        <f t="shared" si="7"/>
        <v>0.69544245536129057</v>
      </c>
      <c r="T34">
        <f t="shared" si="7"/>
        <v>0.67880538658850997</v>
      </c>
      <c r="U34">
        <f t="shared" si="7"/>
        <v>0.66256632638598045</v>
      </c>
      <c r="V34">
        <f t="shared" si="7"/>
        <v>0.64671575319529784</v>
      </c>
      <c r="W34">
        <f t="shared" si="7"/>
        <v>0.63124437324228488</v>
      </c>
      <c r="X34">
        <f t="shared" si="7"/>
        <v>0.61614311508770947</v>
      </c>
      <c r="Y34">
        <f t="shared" si="7"/>
        <v>0.60140312430836584</v>
      </c>
      <c r="Z34">
        <f t="shared" si="7"/>
        <v>0.58701575830540109</v>
      </c>
      <c r="AA34">
        <f t="shared" si="7"/>
        <v>0.57297258123684081</v>
      </c>
      <c r="AB34">
        <f t="shared" si="7"/>
        <v>0.55926535907134534</v>
      </c>
      <c r="AC34">
        <f t="shared" si="7"/>
        <v>0.54588605476029339</v>
      </c>
      <c r="AD34">
        <f t="shared" si="7"/>
        <v>0.53282682352536592</v>
      </c>
      <c r="AE34">
        <f t="shared" si="7"/>
        <v>0.52008000825886269</v>
      </c>
      <c r="AF34">
        <f t="shared" si="7"/>
        <v>0.50763813503405952</v>
      </c>
      <c r="AG34">
        <f t="shared" si="7"/>
        <v>0.49549390872296944</v>
      </c>
      <c r="AH34">
        <f t="shared" si="7"/>
        <v>0.48364020871894065</v>
      </c>
      <c r="AI34">
        <f t="shared" si="7"/>
        <v>0.47207008476158341</v>
      </c>
      <c r="AJ34">
        <f t="shared" si="8"/>
        <v>0.46077675286157649</v>
      </c>
      <c r="AK34">
        <f t="shared" si="8"/>
        <v>0.44975359132296439</v>
      </c>
      <c r="AL34">
        <f t="shared" si="8"/>
        <v>0.43899413686061362</v>
      </c>
      <c r="AM34">
        <f t="shared" si="8"/>
        <v>0.4284920808105509</v>
      </c>
      <c r="AN34">
        <f t="shared" si="8"/>
        <v>0.41824126543096146</v>
      </c>
      <c r="AO34">
        <f t="shared" si="8"/>
        <v>0.408235680291678</v>
      </c>
      <c r="AP34">
        <f t="shared" si="8"/>
        <v>0.39846945875004508</v>
      </c>
      <c r="AQ34">
        <f t="shared" si="8"/>
        <v>0.38893687451109016</v>
      </c>
      <c r="AR34">
        <f t="shared" si="8"/>
        <v>0.37963233826998638</v>
      </c>
      <c r="AS34">
        <f t="shared" si="8"/>
        <v>0.3705503944348375</v>
      </c>
      <c r="AT34">
        <f t="shared" si="8"/>
        <v>0.36168571792786375</v>
      </c>
      <c r="AU34">
        <f t="shared" si="8"/>
        <v>0.3530331110631128</v>
      </c>
      <c r="AV34">
        <f t="shared" si="8"/>
        <v>0.34458750049886505</v>
      </c>
      <c r="AW34">
        <f t="shared" si="8"/>
        <v>0.33634393426294718</v>
      </c>
      <c r="AX34">
        <f t="shared" si="8"/>
        <v>0.32829757884920818</v>
      </c>
      <c r="AY34">
        <f t="shared" si="8"/>
        <v>0.32044371638345737</v>
      </c>
    </row>
    <row r="35" spans="1:51">
      <c r="A35">
        <v>29</v>
      </c>
      <c r="B35">
        <f t="shared" si="4"/>
        <v>2161.5062027555136</v>
      </c>
      <c r="D35" s="1">
        <v>33</v>
      </c>
      <c r="E35">
        <f t="shared" si="9"/>
        <v>0.97679346238040332</v>
      </c>
      <c r="F35">
        <f t="shared" si="7"/>
        <v>0.95412546814909638</v>
      </c>
      <c r="G35">
        <f t="shared" si="7"/>
        <v>0.93198351957867898</v>
      </c>
      <c r="H35">
        <f t="shared" si="7"/>
        <v>0.9103554089707323</v>
      </c>
      <c r="I35">
        <f t="shared" si="7"/>
        <v>0.88922921192524962</v>
      </c>
      <c r="J35">
        <f t="shared" si="7"/>
        <v>0.86859328076626219</v>
      </c>
      <c r="K35">
        <f t="shared" si="7"/>
        <v>0.84843623812003088</v>
      </c>
      <c r="L35">
        <f t="shared" si="7"/>
        <v>0.82874697064226921</v>
      </c>
      <c r="M35">
        <f t="shared" si="7"/>
        <v>0.80951462289093279</v>
      </c>
      <c r="N35">
        <f t="shared" si="7"/>
        <v>0.79072859134120066</v>
      </c>
      <c r="O35">
        <f t="shared" si="7"/>
        <v>0.77237851853935036</v>
      </c>
      <c r="P35">
        <f t="shared" si="7"/>
        <v>0.75445428739229858</v>
      </c>
      <c r="Q35">
        <f t="shared" si="7"/>
        <v>0.73694601558966322</v>
      </c>
      <c r="R35">
        <f t="shared" si="7"/>
        <v>0.71984405015526975</v>
      </c>
      <c r="S35">
        <f t="shared" si="7"/>
        <v>0.70313896212509863</v>
      </c>
      <c r="T35">
        <f t="shared" si="7"/>
        <v>0.68682154134873841</v>
      </c>
      <c r="U35">
        <f t="shared" si="7"/>
        <v>0.67088279141147944</v>
      </c>
      <c r="V35">
        <f t="shared" si="7"/>
        <v>0.65531392467424898</v>
      </c>
      <c r="W35">
        <f t="shared" si="7"/>
        <v>0.64010635742865041</v>
      </c>
      <c r="X35">
        <f t="shared" si="7"/>
        <v>0.62525170516443951</v>
      </c>
      <c r="Y35">
        <f t="shared" si="7"/>
        <v>0.61074177794682394</v>
      </c>
      <c r="Z35">
        <f t="shared" si="7"/>
        <v>0.59656857590104162</v>
      </c>
      <c r="AA35">
        <f t="shared" si="7"/>
        <v>0.58272428480172489</v>
      </c>
      <c r="AB35">
        <f t="shared" si="7"/>
        <v>0.56920127176462099</v>
      </c>
      <c r="AC35">
        <f t="shared" si="7"/>
        <v>0.55599208103829312</v>
      </c>
      <c r="AD35">
        <f t="shared" si="7"/>
        <v>0.54308942989348008</v>
      </c>
      <c r="AE35">
        <f t="shared" si="7"/>
        <v>0.53048620460785167</v>
      </c>
      <c r="AF35">
        <f t="shared" si="7"/>
        <v>0.51817545654394248</v>
      </c>
      <c r="AG35">
        <f t="shared" si="7"/>
        <v>0.50615039831810382</v>
      </c>
      <c r="AH35">
        <f t="shared" si="7"/>
        <v>0.49440440005836089</v>
      </c>
      <c r="AI35">
        <f t="shared" si="7"/>
        <v>0.48293098574911242</v>
      </c>
      <c r="AJ35">
        <f t="shared" si="8"/>
        <v>0.47172382966065673</v>
      </c>
      <c r="AK35">
        <f t="shared" si="8"/>
        <v>0.46077675286157649</v>
      </c>
      <c r="AL35">
        <f t="shared" si="8"/>
        <v>0.45008371981205869</v>
      </c>
      <c r="AM35">
        <f t="shared" si="8"/>
        <v>0.43963883503627221</v>
      </c>
      <c r="AN35">
        <f t="shared" si="8"/>
        <v>0.42943633987196728</v>
      </c>
      <c r="AO35">
        <f t="shared" si="8"/>
        <v>0.4194706092955065</v>
      </c>
      <c r="AP35">
        <f t="shared" si="8"/>
        <v>0.40973614882057519</v>
      </c>
      <c r="AQ35">
        <f t="shared" si="8"/>
        <v>0.40022759146886178</v>
      </c>
      <c r="AR35">
        <f t="shared" si="8"/>
        <v>0.39093969481103913</v>
      </c>
      <c r="AS35">
        <f t="shared" si="8"/>
        <v>0.38186733807641315</v>
      </c>
      <c r="AT35">
        <f t="shared" si="8"/>
        <v>0.37300551932964759</v>
      </c>
      <c r="AU35">
        <f t="shared" si="8"/>
        <v>0.36434935271300695</v>
      </c>
      <c r="AV35">
        <f t="shared" si="8"/>
        <v>0.35589406575259686</v>
      </c>
      <c r="AW35">
        <f t="shared" si="8"/>
        <v>0.34763499672711795</v>
      </c>
      <c r="AX35">
        <f t="shared" si="8"/>
        <v>0.33956759209768173</v>
      </c>
      <c r="AY35">
        <f t="shared" si="8"/>
        <v>0.33168740399727104</v>
      </c>
    </row>
    <row r="36" spans="1:51">
      <c r="A36">
        <v>30</v>
      </c>
      <c r="B36">
        <f t="shared" si="4"/>
        <v>2182.7862189764633</v>
      </c>
      <c r="D36" s="1">
        <v>34</v>
      </c>
      <c r="E36">
        <f t="shared" si="9"/>
        <v>0.97746825884143795</v>
      </c>
      <c r="F36">
        <f t="shared" si="7"/>
        <v>0.95544419704251238</v>
      </c>
      <c r="G36">
        <f t="shared" si="7"/>
        <v>0.93391637570330033</v>
      </c>
      <c r="H36">
        <f t="shared" si="7"/>
        <v>0.91287361366221098</v>
      </c>
      <c r="I36">
        <f t="shared" si="7"/>
        <v>0.89230498168869288</v>
      </c>
      <c r="J36">
        <f t="shared" si="7"/>
        <v>0.87219979680678794</v>
      </c>
      <c r="K36">
        <f t="shared" si="7"/>
        <v>0.85254761674658686</v>
      </c>
      <c r="L36">
        <f t="shared" si="7"/>
        <v>0.83333823452070377</v>
      </c>
      <c r="M36">
        <f t="shared" si="7"/>
        <v>0.81456167312295036</v>
      </c>
      <c r="N36">
        <f t="shared" si="7"/>
        <v>0.79620818034645868</v>
      </c>
      <c r="O36">
        <f t="shared" si="7"/>
        <v>0.77826822371856264</v>
      </c>
      <c r="P36">
        <f t="shared" si="7"/>
        <v>0.760732485549802</v>
      </c>
      <c r="Q36">
        <f t="shared" si="7"/>
        <v>0.74359185809448436</v>
      </c>
      <c r="R36">
        <f t="shared" si="7"/>
        <v>0.72683743882028529</v>
      </c>
      <c r="S36">
        <f t="shared" si="7"/>
        <v>0.7104605257844343</v>
      </c>
      <c r="T36">
        <f t="shared" si="7"/>
        <v>0.69445261311408357</v>
      </c>
      <c r="U36">
        <f t="shared" si="7"/>
        <v>0.67880538658850997</v>
      </c>
      <c r="V36">
        <f t="shared" si="7"/>
        <v>0.66351071932086003</v>
      </c>
      <c r="W36">
        <f t="shared" si="7"/>
        <v>0.6485606675371911</v>
      </c>
      <c r="X36">
        <f t="shared" si="7"/>
        <v>0.63394746645061884</v>
      </c>
      <c r="Y36">
        <f t="shared" si="7"/>
        <v>0.61966352622842724</v>
      </c>
      <c r="Z36">
        <f t="shared" si="7"/>
        <v>0.60570142805004656</v>
      </c>
      <c r="AA36">
        <f t="shared" si="7"/>
        <v>0.59205392025385151</v>
      </c>
      <c r="AB36">
        <f t="shared" si="7"/>
        <v>0.57871391457077981</v>
      </c>
      <c r="AC36">
        <f t="shared" si="7"/>
        <v>0.56567448244281271</v>
      </c>
      <c r="AD36">
        <f t="shared" si="7"/>
        <v>0.55292885142440773</v>
      </c>
      <c r="AE36">
        <f t="shared" si="7"/>
        <v>0.54047040166501203</v>
      </c>
      <c r="AF36">
        <f t="shared" si="7"/>
        <v>0.52829266247083184</v>
      </c>
      <c r="AG36">
        <f t="shared" si="7"/>
        <v>0.51638930894407153</v>
      </c>
      <c r="AH36">
        <f t="shared" si="7"/>
        <v>0.50475415869789497</v>
      </c>
      <c r="AI36">
        <f t="shared" si="7"/>
        <v>0.49338116864540615</v>
      </c>
      <c r="AJ36">
        <f t="shared" si="8"/>
        <v>0.48226443186097906</v>
      </c>
      <c r="AK36">
        <f t="shared" si="8"/>
        <v>0.47139817451230642</v>
      </c>
      <c r="AL36">
        <f t="shared" si="8"/>
        <v>0.46077675286157649</v>
      </c>
      <c r="AM36">
        <f t="shared" si="8"/>
        <v>0.45039465033421677</v>
      </c>
      <c r="AN36">
        <f t="shared" si="8"/>
        <v>0.44024647465368516</v>
      </c>
      <c r="AO36">
        <f t="shared" si="8"/>
        <v>0.4303269550408188</v>
      </c>
      <c r="AP36">
        <f t="shared" si="8"/>
        <v>0.42063093947628688</v>
      </c>
      <c r="AQ36">
        <f t="shared" si="8"/>
        <v>0.41115339202472445</v>
      </c>
      <c r="AR36">
        <f t="shared" si="8"/>
        <v>0.40188939021915848</v>
      </c>
      <c r="AS36">
        <f t="shared" si="8"/>
        <v>0.39283412250436811</v>
      </c>
      <c r="AT36">
        <f t="shared" si="8"/>
        <v>0.38398288573784883</v>
      </c>
      <c r="AU36">
        <f t="shared" si="8"/>
        <v>0.37533108274708593</v>
      </c>
      <c r="AV36">
        <f t="shared" si="8"/>
        <v>0.3668742199418657</v>
      </c>
      <c r="AW36">
        <f t="shared" si="8"/>
        <v>0.35860790498038619</v>
      </c>
      <c r="AX36">
        <f t="shared" si="8"/>
        <v>0.35052784448795393</v>
      </c>
      <c r="AY36">
        <f t="shared" si="8"/>
        <v>0.34262984182708267</v>
      </c>
    </row>
    <row r="37" spans="1:51">
      <c r="A37">
        <v>31</v>
      </c>
      <c r="B37">
        <f t="shared" si="4"/>
        <v>2202.8829541679547</v>
      </c>
      <c r="D37" s="1">
        <v>35</v>
      </c>
      <c r="E37">
        <f t="shared" si="9"/>
        <v>0.97810492247129899</v>
      </c>
      <c r="F37">
        <f t="shared" si="7"/>
        <v>0.95668923936258543</v>
      </c>
      <c r="G37">
        <f t="shared" si="7"/>
        <v>0.93574245429586744</v>
      </c>
      <c r="H37">
        <f t="shared" si="7"/>
        <v>0.91525430071216252</v>
      </c>
      <c r="I37">
        <f t="shared" si="7"/>
        <v>0.89521473683959241</v>
      </c>
      <c r="J37">
        <f t="shared" si="7"/>
        <v>0.87561394077165378</v>
      </c>
      <c r="K37">
        <f t="shared" si="7"/>
        <v>0.85644230565324686</v>
      </c>
      <c r="L37">
        <f t="shared" si="7"/>
        <v>0.83769043497210938</v>
      </c>
      <c r="M37">
        <f t="shared" si="7"/>
        <v>0.81934913795334374</v>
      </c>
      <c r="N37">
        <f t="shared" si="7"/>
        <v>0.80140942505478086</v>
      </c>
      <c r="O37">
        <f t="shared" si="7"/>
        <v>0.78386250356097453</v>
      </c>
      <c r="P37">
        <f t="shared" si="7"/>
        <v>0.76669977327366523</v>
      </c>
      <c r="Q37">
        <f t="shared" si="7"/>
        <v>0.74991282229660061</v>
      </c>
      <c r="R37">
        <f t="shared" si="7"/>
        <v>0.73349342291264952</v>
      </c>
      <c r="S37">
        <f t="shared" si="7"/>
        <v>0.71743352755118461</v>
      </c>
      <c r="T37">
        <f t="shared" si="7"/>
        <v>0.70172526484376196</v>
      </c>
      <c r="U37">
        <f t="shared" si="7"/>
        <v>0.68636093576615942</v>
      </c>
      <c r="V37">
        <f t="shared" si="7"/>
        <v>0.67133300986488753</v>
      </c>
      <c r="W37">
        <f t="shared" si="7"/>
        <v>0.6566341215663194</v>
      </c>
      <c r="X37">
        <f t="shared" si="7"/>
        <v>0.64225706656663428</v>
      </c>
      <c r="Y37">
        <f t="shared" si="7"/>
        <v>0.62819479830080172</v>
      </c>
      <c r="Z37">
        <f t="shared" si="7"/>
        <v>0.61444042448887881</v>
      </c>
      <c r="AA37">
        <f t="shared" si="7"/>
        <v>0.6009872037579268</v>
      </c>
      <c r="AB37">
        <f t="shared" si="7"/>
        <v>0.58782854233788961</v>
      </c>
      <c r="AC37">
        <f t="shared" si="7"/>
        <v>0.57495799082981813</v>
      </c>
      <c r="AD37">
        <f t="shared" si="7"/>
        <v>0.56236924104485297</v>
      </c>
      <c r="AE37">
        <f t="shared" si="7"/>
        <v>0.55005612291241912</v>
      </c>
      <c r="AF37">
        <f t="shared" si="7"/>
        <v>0.53801260145611496</v>
      </c>
      <c r="AG37">
        <f t="shared" si="7"/>
        <v>0.52623277383581513</v>
      </c>
      <c r="AH37">
        <f t="shared" si="7"/>
        <v>0.51471086645453645</v>
      </c>
      <c r="AI37">
        <f t="shared" si="7"/>
        <v>0.50344123212864955</v>
      </c>
      <c r="AJ37">
        <f t="shared" si="8"/>
        <v>0.49241834732004786</v>
      </c>
      <c r="AK37">
        <f t="shared" si="8"/>
        <v>0.48163680942892056</v>
      </c>
      <c r="AL37">
        <f t="shared" si="8"/>
        <v>0.47109133414579807</v>
      </c>
      <c r="AM37">
        <f t="shared" si="8"/>
        <v>0.46077675286157649</v>
      </c>
      <c r="AN37">
        <f t="shared" si="8"/>
        <v>0.45068801013424914</v>
      </c>
      <c r="AO37">
        <f t="shared" si="8"/>
        <v>0.44082016121110362</v>
      </c>
      <c r="AP37">
        <f t="shared" si="8"/>
        <v>0.43116836960517207</v>
      </c>
      <c r="AQ37">
        <f t="shared" si="8"/>
        <v>0.42172790472474309</v>
      </c>
      <c r="AR37">
        <f t="shared" si="8"/>
        <v>0.41249413955477821</v>
      </c>
      <c r="AS37">
        <f t="shared" si="8"/>
        <v>0.4034625483890914</v>
      </c>
      <c r="AT37">
        <f t="shared" si="8"/>
        <v>0.39462870461218491</v>
      </c>
      <c r="AU37">
        <f t="shared" si="8"/>
        <v>0.38598827852965018</v>
      </c>
      <c r="AV37">
        <f t="shared" si="8"/>
        <v>0.37753703524607357</v>
      </c>
      <c r="AW37">
        <f t="shared" si="8"/>
        <v>0.3692708325894048</v>
      </c>
      <c r="AX37">
        <f t="shared" si="8"/>
        <v>0.36118561908077179</v>
      </c>
      <c r="AY37">
        <f t="shared" si="8"/>
        <v>0.35327743194874645</v>
      </c>
    </row>
    <row r="38" spans="1:51">
      <c r="A38">
        <v>32</v>
      </c>
      <c r="B38">
        <f t="shared" si="4"/>
        <v>2221.8916551777279</v>
      </c>
      <c r="D38" s="1">
        <v>36</v>
      </c>
      <c r="E38">
        <f t="shared" si="9"/>
        <v>0.97870659666197557</v>
      </c>
      <c r="F38">
        <f t="shared" si="7"/>
        <v>0.95786660234966692</v>
      </c>
      <c r="G38">
        <f t="shared" si="7"/>
        <v>0.93747036244181225</v>
      </c>
      <c r="H38">
        <f t="shared" si="7"/>
        <v>0.91750842789689468</v>
      </c>
      <c r="I38">
        <f t="shared" si="7"/>
        <v>0.8979715508756495</v>
      </c>
      <c r="J38">
        <f t="shared" si="7"/>
        <v>0.87885068045678294</v>
      </c>
      <c r="K38">
        <f t="shared" si="7"/>
        <v>0.86013695844391935</v>
      </c>
      <c r="L38">
        <f t="shared" si="7"/>
        <v>0.84182171526183136</v>
      </c>
      <c r="M38">
        <f t="shared" si="7"/>
        <v>0.82389646594005372</v>
      </c>
      <c r="N38">
        <f t="shared" si="7"/>
        <v>0.80635290618201916</v>
      </c>
      <c r="O38">
        <f t="shared" si="7"/>
        <v>0.78918290851789719</v>
      </c>
      <c r="P38">
        <f t="shared" si="7"/>
        <v>0.77237851853935036</v>
      </c>
      <c r="Q38">
        <f t="shared" si="7"/>
        <v>0.75593195121446621</v>
      </c>
      <c r="R38">
        <f t="shared" si="7"/>
        <v>0.73983558728115673</v>
      </c>
      <c r="S38">
        <f t="shared" si="7"/>
        <v>0.72408196971735483</v>
      </c>
      <c r="T38">
        <f t="shared" si="7"/>
        <v>0.70866380028637199</v>
      </c>
      <c r="U38">
        <f t="shared" ref="U38:AJ52" si="10">POWER($B$3,-(U$2/$D38))</f>
        <v>0.69357393615581697</v>
      </c>
      <c r="V38">
        <f t="shared" si="10"/>
        <v>0.67880538658850997</v>
      </c>
      <c r="W38">
        <f t="shared" si="10"/>
        <v>0.66435130970385725</v>
      </c>
      <c r="X38">
        <f t="shared" si="10"/>
        <v>0.65020500930818814</v>
      </c>
      <c r="Y38">
        <f t="shared" si="10"/>
        <v>0.63635993179258499</v>
      </c>
      <c r="Z38">
        <f t="shared" si="10"/>
        <v>0.62280966309676766</v>
      </c>
      <c r="AA38">
        <f t="shared" si="10"/>
        <v>0.60954792573762906</v>
      </c>
      <c r="AB38">
        <f t="shared" si="10"/>
        <v>0.59656857590104162</v>
      </c>
      <c r="AC38">
        <f t="shared" si="10"/>
        <v>0.58386560059558978</v>
      </c>
      <c r="AD38">
        <f t="shared" si="10"/>
        <v>0.57143311486691006</v>
      </c>
      <c r="AE38">
        <f t="shared" si="10"/>
        <v>0.55926535907134534</v>
      </c>
      <c r="AF38">
        <f t="shared" si="10"/>
        <v>0.54735669620765404</v>
      </c>
      <c r="AG38">
        <f t="shared" si="10"/>
        <v>0.5357016093055359</v>
      </c>
      <c r="AH38">
        <f t="shared" si="10"/>
        <v>0.52429469886976432</v>
      </c>
      <c r="AI38">
        <f t="shared" si="10"/>
        <v>0.51313068037874232</v>
      </c>
      <c r="AJ38">
        <f t="shared" si="10"/>
        <v>0.50220438183632288</v>
      </c>
      <c r="AK38">
        <f t="shared" si="8"/>
        <v>0.4915107413757589</v>
      </c>
      <c r="AL38">
        <f t="shared" si="8"/>
        <v>0.48104480491467344</v>
      </c>
      <c r="AM38">
        <f t="shared" si="8"/>
        <v>0.47080172385996388</v>
      </c>
      <c r="AN38">
        <f t="shared" si="8"/>
        <v>0.46077675286157649</v>
      </c>
      <c r="AO38">
        <f t="shared" si="8"/>
        <v>0.45096524761410972</v>
      </c>
      <c r="AP38">
        <f t="shared" si="8"/>
        <v>0.44136266270523034</v>
      </c>
      <c r="AQ38">
        <f t="shared" si="8"/>
        <v>0.43196454950990354</v>
      </c>
      <c r="AR38">
        <f t="shared" si="8"/>
        <v>0.42276655412946113</v>
      </c>
      <c r="AS38">
        <f t="shared" si="8"/>
        <v>0.41376441537455572</v>
      </c>
      <c r="AT38">
        <f t="shared" si="8"/>
        <v>0.40495396279106333</v>
      </c>
      <c r="AU38">
        <f t="shared" si="8"/>
        <v>0.39633111472802196</v>
      </c>
      <c r="AV38">
        <f t="shared" si="8"/>
        <v>0.38789187644670925</v>
      </c>
      <c r="AW38">
        <f t="shared" si="8"/>
        <v>0.37963233826998638</v>
      </c>
      <c r="AX38">
        <f t="shared" si="8"/>
        <v>0.37154867377104622</v>
      </c>
      <c r="AY38">
        <f t="shared" si="8"/>
        <v>0.36363713800073122</v>
      </c>
    </row>
    <row r="39" spans="1:51">
      <c r="A39">
        <v>33</v>
      </c>
      <c r="B39">
        <f t="shared" si="4"/>
        <v>2239.8977037641162</v>
      </c>
      <c r="D39" s="1">
        <v>37</v>
      </c>
      <c r="E39">
        <f t="shared" si="9"/>
        <v>0.97927608856653292</v>
      </c>
      <c r="F39">
        <f t="shared" si="9"/>
        <v>0.95898165763816778</v>
      </c>
      <c r="G39">
        <f t="shared" si="9"/>
        <v>0.93910780669895488</v>
      </c>
      <c r="H39">
        <f t="shared" si="9"/>
        <v>0.91964581968644821</v>
      </c>
      <c r="I39">
        <f t="shared" si="9"/>
        <v>0.90058716116910797</v>
      </c>
      <c r="J39">
        <f t="shared" si="9"/>
        <v>0.88192347260292181</v>
      </c>
      <c r="K39">
        <f t="shared" si="9"/>
        <v>0.86364656866560296</v>
      </c>
      <c r="L39">
        <f t="shared" si="9"/>
        <v>0.84574843366675923</v>
      </c>
      <c r="M39">
        <f t="shared" si="9"/>
        <v>0.82822121803245585</v>
      </c>
      <c r="N39">
        <f t="shared" si="9"/>
        <v>0.81105723486263293</v>
      </c>
      <c r="O39">
        <f t="shared" si="9"/>
        <v>0.79424895655986694</v>
      </c>
      <c r="P39">
        <f t="shared" si="9"/>
        <v>0.77778901152799651</v>
      </c>
      <c r="Q39">
        <f t="shared" si="9"/>
        <v>0.76167018093916639</v>
      </c>
      <c r="R39">
        <f t="shared" si="9"/>
        <v>0.74588539556787015</v>
      </c>
      <c r="S39">
        <f t="shared" si="9"/>
        <v>0.73042773269060501</v>
      </c>
      <c r="T39">
        <f t="shared" si="9"/>
        <v>0.7152904130497767</v>
      </c>
      <c r="U39">
        <f t="shared" si="10"/>
        <v>0.70046679788052491</v>
      </c>
      <c r="V39">
        <f t="shared" si="10"/>
        <v>0.68595038599916458</v>
      </c>
      <c r="W39">
        <f t="shared" si="10"/>
        <v>0.6717348109519653</v>
      </c>
      <c r="X39">
        <f t="shared" si="10"/>
        <v>0.65781383822301998</v>
      </c>
      <c r="Y39">
        <f t="shared" si="10"/>
        <v>0.64418136249997704</v>
      </c>
      <c r="Z39">
        <f t="shared" si="10"/>
        <v>0.63083140499643731</v>
      </c>
      <c r="AA39">
        <f t="shared" si="10"/>
        <v>0.61775811082984144</v>
      </c>
      <c r="AB39">
        <f t="shared" si="10"/>
        <v>0.60495574645369787</v>
      </c>
      <c r="AC39">
        <f t="shared" si="10"/>
        <v>0.59241869714302442</v>
      </c>
      <c r="AD39">
        <f t="shared" si="10"/>
        <v>0.5801414645319023</v>
      </c>
      <c r="AE39">
        <f t="shared" si="10"/>
        <v>0.56811866420206125</v>
      </c>
      <c r="AF39">
        <f t="shared" si="10"/>
        <v>0.55634502332143809</v>
      </c>
      <c r="AG39">
        <f t="shared" si="10"/>
        <v>0.54481537833167448</v>
      </c>
      <c r="AH39">
        <f t="shared" si="10"/>
        <v>0.53352467268353787</v>
      </c>
      <c r="AI39">
        <f t="shared" si="10"/>
        <v>0.52246795461927475</v>
      </c>
      <c r="AJ39">
        <f t="shared" si="10"/>
        <v>0.51164037500092019</v>
      </c>
      <c r="AK39">
        <f t="shared" si="8"/>
        <v>0.50103718518361506</v>
      </c>
      <c r="AL39">
        <f t="shared" si="8"/>
        <v>0.49065373493299619</v>
      </c>
      <c r="AM39">
        <f t="shared" si="8"/>
        <v>0.48048547038574496</v>
      </c>
      <c r="AN39">
        <f t="shared" si="8"/>
        <v>0.47052793205240284</v>
      </c>
      <c r="AO39">
        <f t="shared" si="8"/>
        <v>0.46077675286157649</v>
      </c>
      <c r="AP39">
        <f t="shared" si="8"/>
        <v>0.45122765624467265</v>
      </c>
      <c r="AQ39">
        <f t="shared" si="8"/>
        <v>0.44187645426032712</v>
      </c>
      <c r="AR39">
        <f t="shared" si="8"/>
        <v>0.43271904575770148</v>
      </c>
      <c r="AS39">
        <f t="shared" si="8"/>
        <v>0.42375141457784449</v>
      </c>
      <c r="AT39">
        <f t="shared" si="8"/>
        <v>0.41496962779232682</v>
      </c>
      <c r="AU39">
        <f t="shared" si="8"/>
        <v>0.40636983397837984</v>
      </c>
      <c r="AV39">
        <f t="shared" si="8"/>
        <v>0.39794826152977913</v>
      </c>
      <c r="AW39">
        <f t="shared" si="8"/>
        <v>0.38970121700273369</v>
      </c>
      <c r="AX39">
        <f t="shared" si="8"/>
        <v>0.38162508349605473</v>
      </c>
      <c r="AY39">
        <f t="shared" si="8"/>
        <v>0.373716319064893</v>
      </c>
    </row>
    <row r="40" spans="1:51">
      <c r="A40">
        <v>34</v>
      </c>
      <c r="B40">
        <f t="shared" si="4"/>
        <v>2256.9778487838316</v>
      </c>
      <c r="D40" s="1">
        <v>38</v>
      </c>
      <c r="E40">
        <f t="shared" si="9"/>
        <v>0.97981591288462799</v>
      </c>
      <c r="F40">
        <f t="shared" si="9"/>
        <v>0.96003922314193679</v>
      </c>
      <c r="G40">
        <f t="shared" si="9"/>
        <v>0.94066170782786573</v>
      </c>
      <c r="H40">
        <f t="shared" si="9"/>
        <v>0.92167530997097336</v>
      </c>
      <c r="I40">
        <f t="shared" si="9"/>
        <v>0.90307213522243168</v>
      </c>
      <c r="J40">
        <f t="shared" si="9"/>
        <v>0.88484444857363687</v>
      </c>
      <c r="K40">
        <f t="shared" si="9"/>
        <v>0.86698467114007327</v>
      </c>
      <c r="L40">
        <f t="shared" si="9"/>
        <v>0.84948537701008986</v>
      </c>
      <c r="M40">
        <f t="shared" si="9"/>
        <v>0.83233929015728336</v>
      </c>
      <c r="N40">
        <f t="shared" si="9"/>
        <v>0.81553928141520182</v>
      </c>
      <c r="O40">
        <f t="shared" si="9"/>
        <v>0.79907836551310929</v>
      </c>
      <c r="P40">
        <f t="shared" si="9"/>
        <v>0.78294969817158355</v>
      </c>
      <c r="Q40">
        <f t="shared" si="9"/>
        <v>0.76714657325673408</v>
      </c>
      <c r="R40">
        <f t="shared" si="9"/>
        <v>0.75166241999186101</v>
      </c>
      <c r="S40">
        <f t="shared" si="9"/>
        <v>0.7364908002253937</v>
      </c>
      <c r="T40">
        <f t="shared" si="9"/>
        <v>0.72162540575397427</v>
      </c>
      <c r="U40">
        <f t="shared" si="10"/>
        <v>0.70706005569957031</v>
      </c>
      <c r="V40">
        <f t="shared" si="10"/>
        <v>0.69278869393953035</v>
      </c>
      <c r="W40">
        <f t="shared" si="10"/>
        <v>0.67880538658850997</v>
      </c>
      <c r="X40">
        <f t="shared" si="10"/>
        <v>0.66510431953122362</v>
      </c>
      <c r="Y40">
        <f t="shared" si="10"/>
        <v>0.65167979600499515</v>
      </c>
      <c r="Z40">
        <f t="shared" si="10"/>
        <v>0.63852623423110244</v>
      </c>
      <c r="AA40">
        <f t="shared" si="10"/>
        <v>0.62563816509393133</v>
      </c>
      <c r="AB40">
        <f t="shared" si="10"/>
        <v>0.61301022986697384</v>
      </c>
      <c r="AC40">
        <f t="shared" si="10"/>
        <v>0.60063717798472449</v>
      </c>
      <c r="AD40">
        <f t="shared" si="10"/>
        <v>0.5885138648595496</v>
      </c>
      <c r="AE40">
        <f t="shared" si="10"/>
        <v>0.57663524974262015</v>
      </c>
      <c r="AF40">
        <f t="shared" si="10"/>
        <v>0.56499639362802068</v>
      </c>
      <c r="AG40">
        <f t="shared" si="10"/>
        <v>0.55359245719916161</v>
      </c>
      <c r="AH40">
        <f t="shared" si="10"/>
        <v>0.54241869881664084</v>
      </c>
      <c r="AI40">
        <f t="shared" si="10"/>
        <v>0.53147047254671897</v>
      </c>
      <c r="AJ40">
        <f t="shared" si="10"/>
        <v>0.52074322622958802</v>
      </c>
      <c r="AK40">
        <f t="shared" si="8"/>
        <v>0.51023249958663008</v>
      </c>
      <c r="AL40">
        <f t="shared" si="8"/>
        <v>0.49993392236587952</v>
      </c>
      <c r="AM40">
        <f t="shared" si="8"/>
        <v>0.48984321252491686</v>
      </c>
      <c r="AN40">
        <f t="shared" si="8"/>
        <v>0.47995617445044025</v>
      </c>
      <c r="AO40">
        <f t="shared" si="8"/>
        <v>0.47026869721377179</v>
      </c>
      <c r="AP40">
        <f t="shared" si="8"/>
        <v>0.46077675286157649</v>
      </c>
      <c r="AQ40">
        <f t="shared" si="8"/>
        <v>0.45147639474108003</v>
      </c>
      <c r="AR40">
        <f t="shared" si="8"/>
        <v>0.44236375585909204</v>
      </c>
      <c r="AS40">
        <f t="shared" si="8"/>
        <v>0.43343504727414894</v>
      </c>
      <c r="AT40">
        <f t="shared" si="8"/>
        <v>0.42468655652111204</v>
      </c>
      <c r="AU40">
        <f t="shared" si="8"/>
        <v>0.41611464606756254</v>
      </c>
      <c r="AV40">
        <f t="shared" si="8"/>
        <v>0.40771575180135267</v>
      </c>
      <c r="AW40">
        <f t="shared" si="8"/>
        <v>0.39948638154868465</v>
      </c>
      <c r="AX40">
        <f t="shared" si="8"/>
        <v>0.39142311362210125</v>
      </c>
      <c r="AY40">
        <f t="shared" si="8"/>
        <v>0.3835225953977825</v>
      </c>
    </row>
    <row r="41" spans="1:51">
      <c r="A41">
        <v>35</v>
      </c>
      <c r="B41">
        <f t="shared" si="4"/>
        <v>2273.2012603268263</v>
      </c>
      <c r="D41" s="1">
        <v>39</v>
      </c>
      <c r="E41">
        <f t="shared" si="9"/>
        <v>0.98032832897975974</v>
      </c>
      <c r="F41">
        <f t="shared" si="9"/>
        <v>0.96104363260024794</v>
      </c>
      <c r="G41">
        <f t="shared" si="9"/>
        <v>0.94213829842363928</v>
      </c>
      <c r="H41">
        <f t="shared" si="9"/>
        <v>0.92360486376148054</v>
      </c>
      <c r="I41">
        <f t="shared" si="9"/>
        <v>0.90543601272887086</v>
      </c>
      <c r="J41">
        <f t="shared" si="9"/>
        <v>0.8876245733565904</v>
      </c>
      <c r="K41">
        <f t="shared" si="9"/>
        <v>0.87016351476003839</v>
      </c>
      <c r="L41">
        <f t="shared" si="9"/>
        <v>0.85304594436386305</v>
      </c>
      <c r="M41">
        <f t="shared" si="9"/>
        <v>0.83626510518118691</v>
      </c>
      <c r="N41">
        <f t="shared" si="9"/>
        <v>0.81981437314635608</v>
      </c>
      <c r="O41">
        <f t="shared" si="9"/>
        <v>0.80368725450015643</v>
      </c>
      <c r="P41">
        <f t="shared" si="9"/>
        <v>0.78787738322646927</v>
      </c>
      <c r="Q41">
        <f t="shared" si="9"/>
        <v>0.77237851853935036</v>
      </c>
      <c r="R41">
        <f t="shared" si="9"/>
        <v>0.75718454241954369</v>
      </c>
      <c r="S41">
        <f t="shared" si="9"/>
        <v>0.74228945719945527</v>
      </c>
      <c r="T41">
        <f t="shared" si="9"/>
        <v>0.72768738319563486</v>
      </c>
      <c r="U41">
        <f t="shared" si="10"/>
        <v>0.71337255638783081</v>
      </c>
      <c r="V41">
        <f t="shared" si="10"/>
        <v>0.69933932614370165</v>
      </c>
      <c r="W41">
        <f t="shared" si="10"/>
        <v>0.68558215298828629</v>
      </c>
      <c r="X41">
        <f t="shared" si="10"/>
        <v>0.67209560641735266</v>
      </c>
      <c r="Y41">
        <f t="shared" si="10"/>
        <v>0.65887436275376166</v>
      </c>
      <c r="Z41">
        <f t="shared" si="10"/>
        <v>0.6459132030459992</v>
      </c>
      <c r="AA41">
        <f t="shared" si="10"/>
        <v>0.63320701100804866</v>
      </c>
      <c r="AB41">
        <f t="shared" si="10"/>
        <v>0.62075077099978859</v>
      </c>
      <c r="AC41">
        <f t="shared" si="10"/>
        <v>0.60853956604712034</v>
      </c>
      <c r="AD41">
        <f t="shared" si="10"/>
        <v>0.59656857590104162</v>
      </c>
      <c r="AE41">
        <f t="shared" si="10"/>
        <v>0.58483307513490301</v>
      </c>
      <c r="AF41">
        <f t="shared" si="10"/>
        <v>0.57332843127909372</v>
      </c>
      <c r="AG41">
        <f t="shared" si="10"/>
        <v>0.56205010299242097</v>
      </c>
      <c r="AH41">
        <f t="shared" si="10"/>
        <v>0.55099363826946191</v>
      </c>
      <c r="AI41">
        <f t="shared" si="10"/>
        <v>0.54015467268317985</v>
      </c>
      <c r="AJ41">
        <f t="shared" si="10"/>
        <v>0.52952892766211079</v>
      </c>
      <c r="AK41">
        <f t="shared" si="8"/>
        <v>0.51911220880144116</v>
      </c>
      <c r="AL41">
        <f t="shared" si="8"/>
        <v>0.50890040420730898</v>
      </c>
      <c r="AM41">
        <f t="shared" si="8"/>
        <v>0.49888948287367546</v>
      </c>
      <c r="AN41">
        <f t="shared" si="8"/>
        <v>0.48907549309112675</v>
      </c>
      <c r="AO41">
        <f t="shared" si="8"/>
        <v>0.47945456088697636</v>
      </c>
      <c r="AP41">
        <f t="shared" si="8"/>
        <v>0.47002288849605389</v>
      </c>
      <c r="AQ41">
        <f t="shared" si="8"/>
        <v>0.46077675286157649</v>
      </c>
      <c r="AR41">
        <f t="shared" si="8"/>
        <v>0.45171250416550907</v>
      </c>
      <c r="AS41">
        <f t="shared" si="8"/>
        <v>0.44282656438783619</v>
      </c>
      <c r="AT41">
        <f t="shared" si="8"/>
        <v>0.43411542589417551</v>
      </c>
      <c r="AU41">
        <f t="shared" si="8"/>
        <v>0.4255756500511737</v>
      </c>
      <c r="AV41">
        <f t="shared" si="8"/>
        <v>0.41720386586914215</v>
      </c>
      <c r="AW41">
        <f t="shared" si="8"/>
        <v>0.40899676867139195</v>
      </c>
      <c r="AX41">
        <f t="shared" si="8"/>
        <v>0.40095111878974699</v>
      </c>
      <c r="AY41">
        <f t="shared" si="8"/>
        <v>0.39306374028571789</v>
      </c>
    </row>
    <row r="42" spans="1:51">
      <c r="A42">
        <v>36</v>
      </c>
      <c r="B42">
        <f t="shared" si="4"/>
        <v>2288.6304347019018</v>
      </c>
      <c r="D42" s="1">
        <v>40</v>
      </c>
      <c r="E42">
        <f t="shared" si="9"/>
        <v>0.98081537248367756</v>
      </c>
      <c r="F42">
        <f t="shared" si="9"/>
        <v>0.96199879490029516</v>
      </c>
      <c r="G42">
        <f t="shared" si="9"/>
        <v>0.9435432063489817</v>
      </c>
      <c r="H42">
        <f t="shared" si="9"/>
        <v>0.92544168138962002</v>
      </c>
      <c r="I42">
        <f t="shared" si="9"/>
        <v>0.90768742744408093</v>
      </c>
      <c r="J42">
        <f t="shared" si="9"/>
        <v>0.89027378224731712</v>
      </c>
      <c r="K42">
        <f t="shared" si="9"/>
        <v>0.87319421134735498</v>
      </c>
      <c r="L42">
        <f t="shared" si="9"/>
        <v>0.85644230565324686</v>
      </c>
      <c r="M42">
        <f t="shared" si="9"/>
        <v>0.84001177903006885</v>
      </c>
      <c r="N42">
        <f t="shared" si="9"/>
        <v>0.82389646594005372</v>
      </c>
      <c r="O42">
        <f t="shared" si="9"/>
        <v>0.80809031912897922</v>
      </c>
      <c r="P42">
        <f t="shared" si="9"/>
        <v>0.79258740735694355</v>
      </c>
      <c r="Q42">
        <f t="shared" si="9"/>
        <v>0.7773819131726728</v>
      </c>
      <c r="R42">
        <f t="shared" si="9"/>
        <v>0.76246813073052899</v>
      </c>
      <c r="S42">
        <f t="shared" si="9"/>
        <v>0.74784046364939705</v>
      </c>
      <c r="T42">
        <f t="shared" si="9"/>
        <v>0.73349342291264952</v>
      </c>
      <c r="U42">
        <f t="shared" si="10"/>
        <v>0.719421624808398</v>
      </c>
      <c r="V42">
        <f t="shared" si="10"/>
        <v>0.70561978890926136</v>
      </c>
      <c r="W42">
        <f t="shared" si="10"/>
        <v>0.6920827360908911</v>
      </c>
      <c r="X42">
        <f t="shared" si="10"/>
        <v>0.67880538658850997</v>
      </c>
      <c r="Y42">
        <f t="shared" si="10"/>
        <v>0.66578275809073617</v>
      </c>
      <c r="Z42">
        <f t="shared" si="10"/>
        <v>0.65300996386997545</v>
      </c>
      <c r="AA42">
        <f t="shared" si="10"/>
        <v>0.64048221094868285</v>
      </c>
      <c r="AB42">
        <f t="shared" si="10"/>
        <v>0.62819479830080172</v>
      </c>
      <c r="AC42">
        <f t="shared" si="10"/>
        <v>0.61614311508770947</v>
      </c>
      <c r="AD42">
        <f t="shared" si="10"/>
        <v>0.60432263892800508</v>
      </c>
      <c r="AE42">
        <f t="shared" si="10"/>
        <v>0.59272893420049033</v>
      </c>
      <c r="AF42">
        <f t="shared" si="10"/>
        <v>0.5813576503797071</v>
      </c>
      <c r="AG42">
        <f t="shared" si="10"/>
        <v>0.57020452040340797</v>
      </c>
      <c r="AH42">
        <f t="shared" si="10"/>
        <v>0.55926535907134534</v>
      </c>
      <c r="AI42">
        <f t="shared" si="10"/>
        <v>0.54853606147477918</v>
      </c>
      <c r="AJ42">
        <f t="shared" si="10"/>
        <v>0.53801260145611496</v>
      </c>
      <c r="AK42">
        <f t="shared" si="8"/>
        <v>0.52769103009809182</v>
      </c>
      <c r="AL42">
        <f t="shared" si="8"/>
        <v>0.51756747424195526</v>
      </c>
      <c r="AM42">
        <f t="shared" si="8"/>
        <v>0.50763813503405952</v>
      </c>
      <c r="AN42">
        <f t="shared" si="8"/>
        <v>0.49789928650035054</v>
      </c>
      <c r="AO42">
        <f t="shared" si="8"/>
        <v>0.48834727414819856</v>
      </c>
      <c r="AP42">
        <f t="shared" si="8"/>
        <v>0.47897851359505389</v>
      </c>
      <c r="AQ42">
        <f t="shared" si="8"/>
        <v>0.46978948922341107</v>
      </c>
      <c r="AR42">
        <f t="shared" si="8"/>
        <v>0.46077675286157649</v>
      </c>
      <c r="AS42">
        <f t="shared" si="8"/>
        <v>0.4519369224897466</v>
      </c>
      <c r="AT42">
        <f t="shared" si="8"/>
        <v>0.44326668097090766</v>
      </c>
      <c r="AU42">
        <f t="shared" si="8"/>
        <v>0.43476277480608427</v>
      </c>
      <c r="AV42">
        <f t="shared" si="8"/>
        <v>0.42642201291346665</v>
      </c>
      <c r="AW42">
        <f t="shared" si="8"/>
        <v>0.41824126543096146</v>
      </c>
      <c r="AX42">
        <f t="shared" si="8"/>
        <v>0.4102174625417131</v>
      </c>
      <c r="AY42">
        <f t="shared" si="8"/>
        <v>0.4023475933221593</v>
      </c>
    </row>
    <row r="43" spans="1:51">
      <c r="A43">
        <v>37</v>
      </c>
      <c r="B43">
        <f t="shared" si="4"/>
        <v>2303.3219740236141</v>
      </c>
      <c r="D43" s="1">
        <v>41</v>
      </c>
      <c r="E43">
        <f t="shared" si="9"/>
        <v>0.98127888232010241</v>
      </c>
      <c r="F43">
        <f t="shared" si="9"/>
        <v>0.96290824488738946</v>
      </c>
      <c r="G43">
        <f t="shared" si="9"/>
        <v>0.94488152631990896</v>
      </c>
      <c r="H43">
        <f t="shared" si="9"/>
        <v>0.92719228807211274</v>
      </c>
      <c r="I43">
        <f t="shared" si="9"/>
        <v>0.90983421213522131</v>
      </c>
      <c r="J43">
        <f t="shared" si="9"/>
        <v>0.89280109878064084</v>
      </c>
      <c r="K43">
        <f t="shared" si="9"/>
        <v>0.87608686434562655</v>
      </c>
      <c r="L43">
        <f t="shared" si="9"/>
        <v>0.85968553906039968</v>
      </c>
      <c r="M43">
        <f t="shared" si="9"/>
        <v>0.84359126491594383</v>
      </c>
      <c r="N43">
        <f t="shared" si="9"/>
        <v>0.82779829357171886</v>
      </c>
      <c r="O43">
        <f t="shared" si="9"/>
        <v>0.81230098430254427</v>
      </c>
      <c r="P43">
        <f t="shared" si="9"/>
        <v>0.79709380198391966</v>
      </c>
      <c r="Q43">
        <f t="shared" si="9"/>
        <v>0.78217131511506188</v>
      </c>
      <c r="R43">
        <f t="shared" si="9"/>
        <v>0.76752819387895255</v>
      </c>
      <c r="S43">
        <f t="shared" si="9"/>
        <v>0.7531592082387053</v>
      </c>
      <c r="T43">
        <f t="shared" si="9"/>
        <v>0.7390592260695702</v>
      </c>
      <c r="U43">
        <f t="shared" si="10"/>
        <v>0.72522321132590772</v>
      </c>
      <c r="V43">
        <f t="shared" si="10"/>
        <v>0.71164622224248208</v>
      </c>
      <c r="W43">
        <f t="shared" si="10"/>
        <v>0.69832340956942607</v>
      </c>
      <c r="X43">
        <f t="shared" si="10"/>
        <v>0.68525001484024961</v>
      </c>
      <c r="Y43">
        <f t="shared" si="10"/>
        <v>0.67242136867227364</v>
      </c>
      <c r="Z43">
        <f t="shared" si="10"/>
        <v>0.65983288909888227</v>
      </c>
      <c r="AA43">
        <f t="shared" si="10"/>
        <v>0.64748007993299528</v>
      </c>
      <c r="AB43">
        <f t="shared" si="10"/>
        <v>0.63535852916118019</v>
      </c>
      <c r="AC43">
        <f t="shared" si="10"/>
        <v>0.62346390736782709</v>
      </c>
      <c r="AD43">
        <f t="shared" si="10"/>
        <v>0.61179196618882525</v>
      </c>
      <c r="AE43">
        <f t="shared" si="10"/>
        <v>0.60033853679418836</v>
      </c>
      <c r="AF43">
        <f t="shared" si="10"/>
        <v>0.58909952839908686</v>
      </c>
      <c r="AG43">
        <f t="shared" si="10"/>
        <v>0.57807092680275551</v>
      </c>
      <c r="AH43">
        <f t="shared" si="10"/>
        <v>0.56724879295475361</v>
      </c>
      <c r="AI43">
        <f t="shared" si="10"/>
        <v>0.5566292615480678</v>
      </c>
      <c r="AJ43">
        <f t="shared" si="10"/>
        <v>0.54620853963855198</v>
      </c>
      <c r="AK43">
        <f t="shared" si="8"/>
        <v>0.53598290529021364</v>
      </c>
      <c r="AL43">
        <f t="shared" si="8"/>
        <v>0.5259487062458621</v>
      </c>
      <c r="AM43">
        <f t="shared" si="8"/>
        <v>0.51610235862264342</v>
      </c>
      <c r="AN43">
        <f t="shared" si="8"/>
        <v>0.50644034563199625</v>
      </c>
      <c r="AO43">
        <f t="shared" si="8"/>
        <v>0.49695921632357171</v>
      </c>
      <c r="AP43">
        <f t="shared" si="8"/>
        <v>0.48765558435266843</v>
      </c>
      <c r="AQ43">
        <f t="shared" si="8"/>
        <v>0.47852612677074297</v>
      </c>
      <c r="AR43">
        <f t="shared" si="8"/>
        <v>0.46956758283856226</v>
      </c>
      <c r="AS43">
        <f t="shared" si="8"/>
        <v>0.46077675286157649</v>
      </c>
      <c r="AT43">
        <f t="shared" si="8"/>
        <v>0.45215049704709387</v>
      </c>
      <c r="AU43">
        <f t="shared" si="8"/>
        <v>0.44368573438285103</v>
      </c>
      <c r="AV43">
        <f t="shared" si="8"/>
        <v>0.43537944153657793</v>
      </c>
      <c r="AW43">
        <f t="shared" si="8"/>
        <v>0.42722865177616354</v>
      </c>
      <c r="AX43">
        <f t="shared" si="8"/>
        <v>0.41923045391003799</v>
      </c>
      <c r="AY43">
        <f t="shared" si="8"/>
        <v>0.41138199124739133</v>
      </c>
    </row>
    <row r="44" spans="1:51">
      <c r="A44">
        <v>38</v>
      </c>
      <c r="B44">
        <f t="shared" si="4"/>
        <v>2317.327259988017</v>
      </c>
      <c r="D44" s="1">
        <v>42</v>
      </c>
      <c r="E44">
        <f t="shared" si="9"/>
        <v>0.98172052390404096</v>
      </c>
      <c r="F44">
        <f t="shared" si="9"/>
        <v>0.96377518705442466</v>
      </c>
      <c r="G44">
        <f t="shared" si="9"/>
        <v>0.94615788156078495</v>
      </c>
      <c r="H44">
        <f t="shared" si="9"/>
        <v>0.92886261118179148</v>
      </c>
      <c r="I44">
        <f t="shared" si="9"/>
        <v>0.91188348928426388</v>
      </c>
      <c r="J44">
        <f t="shared" si="9"/>
        <v>0.89521473683959241</v>
      </c>
      <c r="K44">
        <f t="shared" si="9"/>
        <v>0.87885068045678294</v>
      </c>
      <c r="L44">
        <f t="shared" si="9"/>
        <v>0.86278575045145578</v>
      </c>
      <c r="M44">
        <f t="shared" si="9"/>
        <v>0.84701447895014437</v>
      </c>
      <c r="N44">
        <f t="shared" si="9"/>
        <v>0.83153149802924409</v>
      </c>
      <c r="O44">
        <f t="shared" si="9"/>
        <v>0.81633153788798163</v>
      </c>
      <c r="P44">
        <f t="shared" si="9"/>
        <v>0.80140942505478086</v>
      </c>
      <c r="Q44">
        <f t="shared" si="9"/>
        <v>0.78676008062641567</v>
      </c>
      <c r="R44">
        <f t="shared" si="9"/>
        <v>0.77237851853935036</v>
      </c>
      <c r="S44">
        <f t="shared" si="9"/>
        <v>0.75825984387267809</v>
      </c>
      <c r="T44">
        <f t="shared" si="9"/>
        <v>0.74439925118208194</v>
      </c>
      <c r="U44">
        <f t="shared" si="10"/>
        <v>0.73079202286424927</v>
      </c>
      <c r="V44">
        <f t="shared" si="10"/>
        <v>0.71743352755118461</v>
      </c>
      <c r="W44">
        <f t="shared" si="10"/>
        <v>0.70431921853387325</v>
      </c>
      <c r="X44">
        <f t="shared" si="10"/>
        <v>0.69144463221475883</v>
      </c>
      <c r="Y44">
        <f t="shared" si="10"/>
        <v>0.67880538658850997</v>
      </c>
      <c r="Z44">
        <f t="shared" si="10"/>
        <v>0.66639717975055712</v>
      </c>
      <c r="AA44">
        <f t="shared" si="10"/>
        <v>0.6542157884328923</v>
      </c>
      <c r="AB44">
        <f t="shared" si="10"/>
        <v>0.64225706656663428</v>
      </c>
      <c r="AC44">
        <f t="shared" si="10"/>
        <v>0.63051694387086876</v>
      </c>
      <c r="AD44">
        <f t="shared" si="10"/>
        <v>0.61899142446728406</v>
      </c>
      <c r="AE44">
        <f t="shared" si="10"/>
        <v>0.60767658552013071</v>
      </c>
      <c r="AF44">
        <f t="shared" si="10"/>
        <v>0.59656857590104162</v>
      </c>
      <c r="AG44">
        <f t="shared" si="10"/>
        <v>0.58566361487825824</v>
      </c>
      <c r="AH44">
        <f t="shared" si="10"/>
        <v>0.57495799082981813</v>
      </c>
      <c r="AI44">
        <f t="shared" si="10"/>
        <v>0.56444805998026382</v>
      </c>
      <c r="AJ44">
        <f t="shared" si="10"/>
        <v>0.55413024516044429</v>
      </c>
      <c r="AK44">
        <f t="shared" si="8"/>
        <v>0.54400103458998594</v>
      </c>
      <c r="AL44">
        <f t="shared" si="8"/>
        <v>0.53405698068202145</v>
      </c>
      <c r="AM44">
        <f t="shared" si="8"/>
        <v>0.52429469886976432</v>
      </c>
      <c r="AN44">
        <f t="shared" si="8"/>
        <v>0.51471086645453645</v>
      </c>
      <c r="AO44">
        <f t="shared" si="8"/>
        <v>0.50530222147485049</v>
      </c>
      <c r="AP44">
        <f t="shared" si="8"/>
        <v>0.49606556159616588</v>
      </c>
      <c r="AQ44">
        <f t="shared" si="8"/>
        <v>0.48699774302094029</v>
      </c>
      <c r="AR44">
        <f t="shared" si="8"/>
        <v>0.47809567941860315</v>
      </c>
      <c r="AS44">
        <f t="shared" si="8"/>
        <v>0.46935634087508954</v>
      </c>
      <c r="AT44">
        <f t="shared" si="8"/>
        <v>0.46077675286157649</v>
      </c>
      <c r="AU44">
        <f t="shared" si="8"/>
        <v>0.45235399522206976</v>
      </c>
      <c r="AV44">
        <f t="shared" si="8"/>
        <v>0.44408520117949635</v>
      </c>
      <c r="AW44">
        <f t="shared" si="8"/>
        <v>0.43596755635996665</v>
      </c>
      <c r="AX44">
        <f t="shared" si="8"/>
        <v>0.42799829783487092</v>
      </c>
      <c r="AY44">
        <f t="shared" si="8"/>
        <v>0.42017471318048727</v>
      </c>
    </row>
    <row r="45" spans="1:51">
      <c r="A45">
        <v>39</v>
      </c>
      <c r="B45">
        <f t="shared" ref="B45:B70" si="11">$B$16*O41</f>
        <v>2330.6930380504537</v>
      </c>
      <c r="D45" s="1">
        <v>43</v>
      </c>
      <c r="E45">
        <f t="shared" si="9"/>
        <v>0.98214180913355831</v>
      </c>
      <c r="F45">
        <f t="shared" si="9"/>
        <v>0.96460253324813883</v>
      </c>
      <c r="G45">
        <f t="shared" si="9"/>
        <v>0.9473764770991403</v>
      </c>
      <c r="H45">
        <f t="shared" si="9"/>
        <v>0.93045804714872682</v>
      </c>
      <c r="I45">
        <f t="shared" si="9"/>
        <v>0.91384174974952814</v>
      </c>
      <c r="J45">
        <f t="shared" si="9"/>
        <v>0.89752218936077799</v>
      </c>
      <c r="K45">
        <f t="shared" si="9"/>
        <v>0.8814940667963066</v>
      </c>
      <c r="L45">
        <f t="shared" si="9"/>
        <v>0.86575217750382227</v>
      </c>
      <c r="M45">
        <f t="shared" si="9"/>
        <v>0.85029140987492147</v>
      </c>
      <c r="N45">
        <f t="shared" si="9"/>
        <v>0.83510674358527937</v>
      </c>
      <c r="O45">
        <f t="shared" si="9"/>
        <v>0.82019324796448079</v>
      </c>
      <c r="P45">
        <f t="shared" si="9"/>
        <v>0.80554608039496434</v>
      </c>
      <c r="Q45">
        <f t="shared" si="9"/>
        <v>0.79116048473955713</v>
      </c>
      <c r="R45">
        <f t="shared" si="9"/>
        <v>0.77703178979709142</v>
      </c>
      <c r="S45">
        <f t="shared" si="9"/>
        <v>0.76315540778560209</v>
      </c>
      <c r="T45">
        <f t="shared" si="9"/>
        <v>0.74952683285260979</v>
      </c>
      <c r="U45">
        <f t="shared" si="10"/>
        <v>0.73614163961200829</v>
      </c>
      <c r="V45">
        <f t="shared" si="10"/>
        <v>0.72299548170708172</v>
      </c>
      <c r="W45">
        <f t="shared" si="10"/>
        <v>0.71008409039918163</v>
      </c>
      <c r="X45">
        <f t="shared" si="10"/>
        <v>0.69740327318160933</v>
      </c>
      <c r="Y45">
        <f t="shared" si="10"/>
        <v>0.68494891241825107</v>
      </c>
      <c r="Z45">
        <f t="shared" si="10"/>
        <v>0.67271696400652414</v>
      </c>
      <c r="AA45">
        <f t="shared" si="10"/>
        <v>0.66070345606420255</v>
      </c>
      <c r="AB45">
        <f t="shared" si="10"/>
        <v>0.64890448763969033</v>
      </c>
      <c r="AC45">
        <f t="shared" si="10"/>
        <v>0.63731622744533012</v>
      </c>
      <c r="AD45">
        <f t="shared" si="10"/>
        <v>0.6259349126133309</v>
      </c>
      <c r="AE45">
        <f t="shared" si="10"/>
        <v>0.61475684747391246</v>
      </c>
      <c r="AF45">
        <f t="shared" si="10"/>
        <v>0.60377840235527136</v>
      </c>
      <c r="AG45">
        <f t="shared" si="10"/>
        <v>0.59299601240497568</v>
      </c>
      <c r="AH45">
        <f t="shared" si="10"/>
        <v>0.58240617643240877</v>
      </c>
      <c r="AI45">
        <f t="shared" si="10"/>
        <v>0.57200545577188433</v>
      </c>
      <c r="AJ45">
        <f t="shared" si="10"/>
        <v>0.56179047316606401</v>
      </c>
      <c r="AK45">
        <f t="shared" si="8"/>
        <v>0.55175791166931576</v>
      </c>
      <c r="AL45">
        <f t="shared" si="8"/>
        <v>0.54190451357065583</v>
      </c>
      <c r="AM45">
        <f t="shared" si="8"/>
        <v>0.53222707933592484</v>
      </c>
      <c r="AN45">
        <f t="shared" si="8"/>
        <v>0.52272246656885502</v>
      </c>
      <c r="AO45">
        <f t="shared" si="8"/>
        <v>0.51338758899069126</v>
      </c>
      <c r="AP45">
        <f t="shared" si="8"/>
        <v>0.50421941543803317</v>
      </c>
      <c r="AQ45">
        <f t="shared" si="8"/>
        <v>0.49521496887857513</v>
      </c>
      <c r="AR45">
        <f t="shared" si="8"/>
        <v>0.48637132544442252</v>
      </c>
      <c r="AS45">
        <f t="shared" si="8"/>
        <v>0.4776856134826718</v>
      </c>
      <c r="AT45">
        <f t="shared" si="8"/>
        <v>0.46915501262294496</v>
      </c>
      <c r="AU45">
        <f t="shared" si="8"/>
        <v>0.46077675286157649</v>
      </c>
      <c r="AV45">
        <f t="shared" si="8"/>
        <v>0.45254811366215514</v>
      </c>
      <c r="AW45">
        <f t="shared" si="8"/>
        <v>0.44446642307212825</v>
      </c>
      <c r="AX45">
        <f t="shared" si="8"/>
        <v>0.43652905685518162</v>
      </c>
      <c r="AY45">
        <f t="shared" si="8"/>
        <v>0.42873343763911403</v>
      </c>
    </row>
    <row r="46" spans="1:51">
      <c r="A46">
        <v>40</v>
      </c>
      <c r="B46">
        <f t="shared" si="11"/>
        <v>2343.4619254740396</v>
      </c>
      <c r="D46" s="1">
        <v>44</v>
      </c>
      <c r="E46">
        <f t="shared" si="9"/>
        <v>0.98254411367973093</v>
      </c>
      <c r="F46">
        <f t="shared" si="9"/>
        <v>0.96539293532668802</v>
      </c>
      <c r="G46">
        <f t="shared" si="9"/>
        <v>0.94854114599323458</v>
      </c>
      <c r="H46">
        <f t="shared" si="9"/>
        <v>0.93198351957867898</v>
      </c>
      <c r="I46">
        <f t="shared" si="9"/>
        <v>0.91571492120854947</v>
      </c>
      <c r="J46">
        <f t="shared" si="9"/>
        <v>0.89973030564215883</v>
      </c>
      <c r="K46">
        <f t="shared" si="9"/>
        <v>0.88402471570796859</v>
      </c>
      <c r="L46">
        <f t="shared" si="9"/>
        <v>0.86859328076626219</v>
      </c>
      <c r="M46">
        <f t="shared" si="9"/>
        <v>0.85343121519865672</v>
      </c>
      <c r="N46">
        <f t="shared" si="9"/>
        <v>0.83853381692397988</v>
      </c>
      <c r="O46">
        <f t="shared" si="9"/>
        <v>0.82389646594005372</v>
      </c>
      <c r="P46">
        <f t="shared" si="9"/>
        <v>0.80951462289093279</v>
      </c>
      <c r="Q46">
        <f t="shared" si="9"/>
        <v>0.79538382765915316</v>
      </c>
      <c r="R46">
        <f t="shared" si="9"/>
        <v>0.78149969798255448</v>
      </c>
      <c r="S46">
        <f t="shared" si="9"/>
        <v>0.76785792809524656</v>
      </c>
      <c r="T46">
        <f t="shared" si="9"/>
        <v>0.75445428739229858</v>
      </c>
      <c r="U46">
        <f t="shared" si="10"/>
        <v>0.74128461911773913</v>
      </c>
      <c r="V46">
        <f t="shared" si="10"/>
        <v>0.72834483907545589</v>
      </c>
      <c r="W46">
        <f t="shared" si="10"/>
        <v>0.71563093436260017</v>
      </c>
      <c r="X46">
        <f t="shared" si="10"/>
        <v>0.70313896212509863</v>
      </c>
      <c r="Y46">
        <f t="shared" si="10"/>
        <v>0.69086504833489104</v>
      </c>
      <c r="Z46">
        <f t="shared" si="10"/>
        <v>0.67880538658850997</v>
      </c>
      <c r="AA46">
        <f t="shared" si="10"/>
        <v>0.66695623692663475</v>
      </c>
      <c r="AB46">
        <f t="shared" si="10"/>
        <v>0.65531392467424898</v>
      </c>
      <c r="AC46">
        <f t="shared" si="10"/>
        <v>0.64387483930104594</v>
      </c>
      <c r="AD46">
        <f t="shared" si="10"/>
        <v>0.63263543330172545</v>
      </c>
      <c r="AE46">
        <f t="shared" si="10"/>
        <v>0.62159222109583634</v>
      </c>
      <c r="AF46">
        <f t="shared" si="10"/>
        <v>0.61074177794682394</v>
      </c>
      <c r="AG46">
        <f t="shared" si="10"/>
        <v>0.60008073889994518</v>
      </c>
      <c r="AH46">
        <f t="shared" si="10"/>
        <v>0.58960579773872479</v>
      </c>
      <c r="AI46">
        <f t="shared" si="10"/>
        <v>0.57931370595962595</v>
      </c>
      <c r="AJ46">
        <f t="shared" si="10"/>
        <v>0.56920127176462099</v>
      </c>
      <c r="AK46">
        <f t="shared" si="8"/>
        <v>0.55926535907134534</v>
      </c>
      <c r="AL46">
        <f t="shared" si="8"/>
        <v>0.54950288654053148</v>
      </c>
      <c r="AM46">
        <f t="shared" si="8"/>
        <v>0.53991082662042023</v>
      </c>
      <c r="AN46">
        <f t="shared" si="8"/>
        <v>0.53048620460785167</v>
      </c>
      <c r="AO46">
        <f t="shared" si="8"/>
        <v>0.52122609772574613</v>
      </c>
      <c r="AP46">
        <f t="shared" si="8"/>
        <v>0.51212763421668805</v>
      </c>
      <c r="AQ46">
        <f t="shared" si="8"/>
        <v>0.50318799245233325</v>
      </c>
      <c r="AR46">
        <f t="shared" si="8"/>
        <v>0.49440440005836089</v>
      </c>
      <c r="AS46">
        <f t="shared" si="8"/>
        <v>0.48577413305470135</v>
      </c>
      <c r="AT46">
        <f t="shared" si="8"/>
        <v>0.47729451501077125</v>
      </c>
      <c r="AU46">
        <f t="shared" si="8"/>
        <v>0.46896291621545533</v>
      </c>
      <c r="AV46">
        <f t="shared" si="8"/>
        <v>0.46077675286157649</v>
      </c>
      <c r="AW46">
        <f t="shared" si="8"/>
        <v>0.45273348624460219</v>
      </c>
      <c r="AX46">
        <f t="shared" si="8"/>
        <v>0.44483062197533724</v>
      </c>
      <c r="AY46">
        <f t="shared" si="8"/>
        <v>0.43706570920636123</v>
      </c>
    </row>
    <row r="47" spans="1:51">
      <c r="A47">
        <v>41</v>
      </c>
      <c r="B47">
        <f t="shared" si="11"/>
        <v>2355.6728544773782</v>
      </c>
      <c r="D47" s="1">
        <v>45</v>
      </c>
      <c r="E47">
        <f t="shared" si="9"/>
        <v>0.98292869199138433</v>
      </c>
      <c r="F47">
        <f t="shared" si="9"/>
        <v>0.9661488135398939</v>
      </c>
      <c r="G47">
        <f t="shared" si="9"/>
        <v>0.94965538956179596</v>
      </c>
      <c r="H47">
        <f t="shared" si="9"/>
        <v>0.9334435299045446</v>
      </c>
      <c r="I47">
        <f t="shared" si="9"/>
        <v>0.91750842789689468</v>
      </c>
      <c r="J47">
        <f t="shared" si="9"/>
        <v>0.90184535892376627</v>
      </c>
      <c r="K47">
        <f t="shared" si="9"/>
        <v>0.88644967902543814</v>
      </c>
      <c r="L47">
        <f t="shared" si="9"/>
        <v>0.87131682352065654</v>
      </c>
      <c r="M47">
        <f t="shared" si="9"/>
        <v>0.85644230565324686</v>
      </c>
      <c r="N47">
        <f t="shared" si="9"/>
        <v>0.84182171526183136</v>
      </c>
      <c r="O47">
        <f t="shared" si="9"/>
        <v>0.82745071747225551</v>
      </c>
      <c r="P47">
        <f t="shared" si="9"/>
        <v>0.8133250514123368</v>
      </c>
      <c r="Q47">
        <f t="shared" si="9"/>
        <v>0.79944052894855377</v>
      </c>
      <c r="R47">
        <f t="shared" si="9"/>
        <v>0.7857930334443024</v>
      </c>
      <c r="S47">
        <f t="shared" si="9"/>
        <v>0.77237851853935036</v>
      </c>
      <c r="T47">
        <f t="shared" si="9"/>
        <v>0.75919300695012681</v>
      </c>
      <c r="U47">
        <f t="shared" si="10"/>
        <v>0.7462325892904943</v>
      </c>
      <c r="V47">
        <f t="shared" si="10"/>
        <v>0.73349342291264952</v>
      </c>
      <c r="W47">
        <f t="shared" si="10"/>
        <v>0.72097173076781396</v>
      </c>
      <c r="X47">
        <f t="shared" si="10"/>
        <v>0.70866380028637199</v>
      </c>
      <c r="Y47">
        <f t="shared" si="10"/>
        <v>0.69656598227712729</v>
      </c>
      <c r="Z47">
        <f t="shared" si="10"/>
        <v>0.68467468984535063</v>
      </c>
      <c r="AA47">
        <f t="shared" si="10"/>
        <v>0.67298639732929721</v>
      </c>
      <c r="AB47">
        <f t="shared" si="10"/>
        <v>0.66149763925488037</v>
      </c>
      <c r="AC47">
        <f t="shared" si="10"/>
        <v>0.65020500930818814</v>
      </c>
      <c r="AD47">
        <f t="shared" si="10"/>
        <v>0.63910515932554335</v>
      </c>
      <c r="AE47">
        <f t="shared" si="10"/>
        <v>0.62819479830080172</v>
      </c>
      <c r="AF47">
        <f t="shared" si="10"/>
        <v>0.61747069140959854</v>
      </c>
      <c r="AG47">
        <f t="shared" si="10"/>
        <v>0.60692965905025242</v>
      </c>
      <c r="AH47">
        <f t="shared" si="10"/>
        <v>0.59656857590104162</v>
      </c>
      <c r="AI47">
        <f t="shared" si="10"/>
        <v>0.5863843699935738</v>
      </c>
      <c r="AJ47">
        <f t="shared" si="10"/>
        <v>0.5763740218019755</v>
      </c>
      <c r="AK47">
        <f t="shared" si="8"/>
        <v>0.56653456334762942</v>
      </c>
      <c r="AL47">
        <f t="shared" si="8"/>
        <v>0.5568630773191956</v>
      </c>
      <c r="AM47">
        <f t="shared" si="8"/>
        <v>0.54735669620765404</v>
      </c>
      <c r="AN47">
        <f t="shared" si="8"/>
        <v>0.53801260145611496</v>
      </c>
      <c r="AO47">
        <f t="shared" si="8"/>
        <v>0.52882802262414108</v>
      </c>
      <c r="AP47">
        <f t="shared" si="8"/>
        <v>0.51980023656633723</v>
      </c>
      <c r="AQ47">
        <f t="shared" si="8"/>
        <v>0.51092656662496205</v>
      </c>
      <c r="AR47">
        <f t="shared" si="8"/>
        <v>0.50220438183632288</v>
      </c>
      <c r="AS47">
        <f t="shared" si="8"/>
        <v>0.49363109615071871</v>
      </c>
      <c r="AT47">
        <f t="shared" si="8"/>
        <v>0.48520416766569918</v>
      </c>
      <c r="AU47">
        <f t="shared" si="8"/>
        <v>0.47692109787241405</v>
      </c>
      <c r="AV47">
        <f t="shared" si="8"/>
        <v>0.46877943091482704</v>
      </c>
      <c r="AW47">
        <f t="shared" si="8"/>
        <v>0.46077675286157649</v>
      </c>
      <c r="AX47">
        <f t="shared" si="8"/>
        <v>0.45291069099026676</v>
      </c>
      <c r="AY47">
        <f t="shared" si="8"/>
        <v>0.445178913083977</v>
      </c>
    </row>
    <row r="48" spans="1:51">
      <c r="A48">
        <v>42</v>
      </c>
      <c r="B48">
        <f t="shared" si="11"/>
        <v>2367.3614598751469</v>
      </c>
      <c r="D48" s="1">
        <v>46</v>
      </c>
      <c r="E48">
        <f t="shared" si="9"/>
        <v>0.98329669035938638</v>
      </c>
      <c r="F48">
        <f t="shared" si="9"/>
        <v>0.96687238127172304</v>
      </c>
      <c r="G48">
        <f t="shared" si="9"/>
        <v>0.95072241250438383</v>
      </c>
      <c r="H48">
        <f t="shared" si="9"/>
        <v>0.93484220166605214</v>
      </c>
      <c r="I48">
        <f t="shared" si="9"/>
        <v>0.91922724290651103</v>
      </c>
      <c r="J48">
        <f t="shared" si="9"/>
        <v>0.90387310563815604</v>
      </c>
      <c r="K48">
        <f t="shared" si="9"/>
        <v>0.88877543327885888</v>
      </c>
      <c r="L48">
        <f t="shared" si="9"/>
        <v>0.87392994201583152</v>
      </c>
      <c r="M48">
        <f t="shared" si="9"/>
        <v>0.85933241959013762</v>
      </c>
      <c r="N48">
        <f t="shared" si="9"/>
        <v>0.84497872410150565</v>
      </c>
      <c r="O48">
        <f t="shared" si="9"/>
        <v>0.83086478283310772</v>
      </c>
      <c r="P48">
        <f t="shared" si="9"/>
        <v>0.81698659109596505</v>
      </c>
      <c r="Q48">
        <f t="shared" si="9"/>
        <v>0.80334021109265985</v>
      </c>
      <c r="R48">
        <f t="shared" si="9"/>
        <v>0.78992177080002324</v>
      </c>
      <c r="S48">
        <f t="shared" si="9"/>
        <v>0.77672746287048855</v>
      </c>
      <c r="T48">
        <f t="shared" si="9"/>
        <v>0.76375354355179459</v>
      </c>
      <c r="U48">
        <f t="shared" si="10"/>
        <v>0.750996331624733</v>
      </c>
      <c r="V48">
        <f t="shared" si="10"/>
        <v>0.73845220735864014</v>
      </c>
      <c r="W48">
        <f t="shared" si="10"/>
        <v>0.72611761148433418</v>
      </c>
      <c r="X48">
        <f t="shared" si="10"/>
        <v>0.71398904418420861</v>
      </c>
      <c r="Y48">
        <f t="shared" si="10"/>
        <v>0.70206306409919395</v>
      </c>
      <c r="Z48">
        <f t="shared" si="10"/>
        <v>0.69033628735230723</v>
      </c>
      <c r="AA48">
        <f t="shared" si="10"/>
        <v>0.67880538658850997</v>
      </c>
      <c r="AB48">
        <f t="shared" si="10"/>
        <v>0.66746709003060567</v>
      </c>
      <c r="AC48">
        <f t="shared" si="10"/>
        <v>0.65631818055090507</v>
      </c>
      <c r="AD48">
        <f t="shared" si="10"/>
        <v>0.64535549475839915</v>
      </c>
      <c r="AE48">
        <f t="shared" si="10"/>
        <v>0.63457592210117819</v>
      </c>
      <c r="AF48">
        <f t="shared" si="10"/>
        <v>0.62397640398384435</v>
      </c>
      <c r="AG48">
        <f t="shared" si="10"/>
        <v>0.61355393289966564</v>
      </c>
      <c r="AH48">
        <f t="shared" si="10"/>
        <v>0.60330555157722621</v>
      </c>
      <c r="AI48">
        <f t="shared" si="10"/>
        <v>0.59322835214133063</v>
      </c>
      <c r="AJ48">
        <f t="shared" si="10"/>
        <v>0.58331947528792305</v>
      </c>
      <c r="AK48">
        <f t="shared" si="8"/>
        <v>0.57357610947278848</v>
      </c>
      <c r="AL48">
        <f t="shared" si="8"/>
        <v>0.56399549011380612</v>
      </c>
      <c r="AM48">
        <f t="shared" si="8"/>
        <v>0.55457489880652544</v>
      </c>
      <c r="AN48">
        <f t="shared" si="8"/>
        <v>0.54531166255284813</v>
      </c>
      <c r="AO48">
        <f t="shared" si="8"/>
        <v>0.53620315300259014</v>
      </c>
      <c r="AP48">
        <f t="shared" si="8"/>
        <v>0.52724678570771455</v>
      </c>
      <c r="AQ48">
        <f t="shared" si="8"/>
        <v>0.51844001938902029</v>
      </c>
      <c r="AR48">
        <f t="shared" si="8"/>
        <v>0.50978035521507981</v>
      </c>
      <c r="AS48">
        <f t="shared" si="8"/>
        <v>0.50126533609322033</v>
      </c>
      <c r="AT48">
        <f t="shared" si="8"/>
        <v>0.49289254597234905</v>
      </c>
      <c r="AU48">
        <f t="shared" si="8"/>
        <v>0.48465960915742246</v>
      </c>
      <c r="AV48">
        <f t="shared" si="8"/>
        <v>0.47656418963536723</v>
      </c>
      <c r="AW48">
        <f t="shared" si="8"/>
        <v>0.46860399041225959</v>
      </c>
      <c r="AX48">
        <f t="shared" si="8"/>
        <v>0.46077675286157649</v>
      </c>
      <c r="AY48">
        <f t="shared" si="8"/>
        <v>0.45308025608333302</v>
      </c>
    </row>
    <row r="49" spans="1:70">
      <c r="A49">
        <v>43</v>
      </c>
      <c r="B49">
        <f t="shared" si="11"/>
        <v>2378.5604190969943</v>
      </c>
      <c r="D49" s="1">
        <v>47</v>
      </c>
      <c r="E49">
        <f t="shared" si="9"/>
        <v>0.98364915832707978</v>
      </c>
      <c r="F49">
        <f t="shared" si="9"/>
        <v>0.96756566667757271</v>
      </c>
      <c r="G49">
        <f t="shared" si="9"/>
        <v>0.95174515365357426</v>
      </c>
      <c r="H49">
        <f t="shared" si="9"/>
        <v>0.93618331933321586</v>
      </c>
      <c r="I49">
        <f t="shared" si="9"/>
        <v>0.92087593410196955</v>
      </c>
      <c r="J49">
        <f t="shared" si="9"/>
        <v>0.9058188375030658</v>
      </c>
      <c r="K49">
        <f t="shared" si="9"/>
        <v>0.89100793710670456</v>
      </c>
      <c r="L49">
        <f t="shared" si="9"/>
        <v>0.87643920739775782</v>
      </c>
      <c r="M49">
        <f t="shared" si="9"/>
        <v>0.86210868868165735</v>
      </c>
      <c r="N49">
        <f t="shared" si="9"/>
        <v>0.8480124860081748</v>
      </c>
      <c r="O49">
        <f t="shared" si="9"/>
        <v>0.83414676811279587</v>
      </c>
      <c r="P49">
        <f t="shared" si="9"/>
        <v>0.82050776637540557</v>
      </c>
      <c r="Q49">
        <f t="shared" si="9"/>
        <v>0.80709177379600006</v>
      </c>
      <c r="R49">
        <f t="shared" si="9"/>
        <v>0.79389514398714534</v>
      </c>
      <c r="S49">
        <f t="shared" si="9"/>
        <v>0.78091429018291136</v>
      </c>
      <c r="T49">
        <f t="shared" si="9"/>
        <v>0.76814568426400986</v>
      </c>
      <c r="U49">
        <f t="shared" si="10"/>
        <v>0.75558585579887216</v>
      </c>
      <c r="V49">
        <f t="shared" si="10"/>
        <v>0.74323139110040692</v>
      </c>
      <c r="W49">
        <f t="shared" si="10"/>
        <v>0.73107893229818011</v>
      </c>
      <c r="X49">
        <f t="shared" si="10"/>
        <v>0.71912517642576501</v>
      </c>
      <c r="Y49">
        <f t="shared" si="10"/>
        <v>0.70736687452301661</v>
      </c>
      <c r="Z49">
        <f t="shared" si="10"/>
        <v>0.69580083075302235</v>
      </c>
      <c r="AA49">
        <f t="shared" si="10"/>
        <v>0.68442390153349353</v>
      </c>
      <c r="AB49">
        <f t="shared" si="10"/>
        <v>0.67323299468235709</v>
      </c>
      <c r="AC49">
        <f t="shared" si="10"/>
        <v>0.66222506857732</v>
      </c>
      <c r="AD49">
        <f t="shared" si="10"/>
        <v>0.65139713132917354</v>
      </c>
      <c r="AE49">
        <f t="shared" si="10"/>
        <v>0.6407462399686159</v>
      </c>
      <c r="AF49">
        <f t="shared" si="10"/>
        <v>0.63026949964637025</v>
      </c>
      <c r="AG49">
        <f t="shared" si="10"/>
        <v>0.61996406284638184</v>
      </c>
      <c r="AH49">
        <f t="shared" si="10"/>
        <v>0.60982712861188038</v>
      </c>
      <c r="AI49">
        <f t="shared" si="10"/>
        <v>0.59985594178409607</v>
      </c>
      <c r="AJ49">
        <f t="shared" si="10"/>
        <v>0.59004779225342385</v>
      </c>
      <c r="AK49">
        <f t="shared" si="8"/>
        <v>0.58040001422283205</v>
      </c>
      <c r="AL49">
        <f t="shared" si="8"/>
        <v>0.57090998548331406</v>
      </c>
      <c r="AM49">
        <f t="shared" si="8"/>
        <v>0.56157512670118725</v>
      </c>
      <c r="AN49">
        <f t="shared" si="8"/>
        <v>0.55239290071704605</v>
      </c>
      <c r="AO49">
        <f t="shared" si="8"/>
        <v>0.54336081185617657</v>
      </c>
      <c r="AP49">
        <f t="shared" si="8"/>
        <v>0.53447640525024698</v>
      </c>
      <c r="AQ49">
        <f t="shared" si="8"/>
        <v>0.52573726617008865</v>
      </c>
      <c r="AR49">
        <f t="shared" si="8"/>
        <v>0.51714101936938761</v>
      </c>
      <c r="AS49">
        <f t="shared" si="8"/>
        <v>0.5086853284391063</v>
      </c>
      <c r="AT49">
        <f t="shared" si="8"/>
        <v>0.50036789517246116</v>
      </c>
      <c r="AU49">
        <f t="shared" ref="AU49:AY49" si="12">POWER($B$3,-(AU$2/$D49))</f>
        <v>0.4921864589402839</v>
      </c>
      <c r="AV49">
        <f t="shared" si="12"/>
        <v>0.4841387960765961</v>
      </c>
      <c r="AW49">
        <f t="shared" si="12"/>
        <v>0.47622271927422954</v>
      </c>
      <c r="AX49">
        <f t="shared" si="12"/>
        <v>0.46843607699032919</v>
      </c>
      <c r="AY49">
        <f t="shared" si="12"/>
        <v>0.46077675286157649</v>
      </c>
    </row>
    <row r="50" spans="1:70">
      <c r="A50">
        <v>44</v>
      </c>
      <c r="B50">
        <f t="shared" si="11"/>
        <v>2389.2997512261559</v>
      </c>
      <c r="D50" s="1">
        <v>48</v>
      </c>
      <c r="E50">
        <f t="shared" si="9"/>
        <v>0.98398705868606606</v>
      </c>
      <c r="F50">
        <f t="shared" si="9"/>
        <v>0.96823053166165562</v>
      </c>
      <c r="G50">
        <f t="shared" si="9"/>
        <v>0.95272631297979848</v>
      </c>
      <c r="H50">
        <f t="shared" si="9"/>
        <v>0.93747036244181225</v>
      </c>
      <c r="I50">
        <f t="shared" si="9"/>
        <v>0.9224587045444792</v>
      </c>
      <c r="J50">
        <f t="shared" si="9"/>
        <v>0.90768742744408093</v>
      </c>
      <c r="K50">
        <f t="shared" si="9"/>
        <v>0.89315268193702313</v>
      </c>
      <c r="L50">
        <f t="shared" si="9"/>
        <v>0.87885068045678294</v>
      </c>
      <c r="M50">
        <f t="shared" si="9"/>
        <v>0.86477769608691757</v>
      </c>
      <c r="N50">
        <f t="shared" si="9"/>
        <v>0.85093006158987861</v>
      </c>
      <c r="O50">
        <f t="shared" si="9"/>
        <v>0.83730416845137778</v>
      </c>
      <c r="P50">
        <f t="shared" si="9"/>
        <v>0.82389646594005372</v>
      </c>
      <c r="Q50">
        <f t="shared" si="9"/>
        <v>0.81070346018219808</v>
      </c>
      <c r="R50">
        <f t="shared" si="9"/>
        <v>0.79772171325129737</v>
      </c>
      <c r="S50">
        <f t="shared" si="9"/>
        <v>0.78494784227215342</v>
      </c>
      <c r="T50">
        <f t="shared" si="9"/>
        <v>0.77237851853935036</v>
      </c>
      <c r="U50">
        <f t="shared" si="10"/>
        <v>0.76001046664983651</v>
      </c>
      <c r="V50">
        <f t="shared" si="10"/>
        <v>0.74784046364939705</v>
      </c>
      <c r="W50">
        <f t="shared" si="10"/>
        <v>0.7358653381927942</v>
      </c>
      <c r="X50">
        <f t="shared" si="10"/>
        <v>0.72408196971735483</v>
      </c>
      <c r="Y50">
        <f t="shared" si="10"/>
        <v>0.71248728762979308</v>
      </c>
      <c r="Z50">
        <f t="shared" si="10"/>
        <v>0.70107827050605331</v>
      </c>
      <c r="AA50">
        <f t="shared" si="10"/>
        <v>0.68985194530396554</v>
      </c>
      <c r="AB50">
        <f t="shared" si="10"/>
        <v>0.67880538658850997</v>
      </c>
      <c r="AC50">
        <f t="shared" si="10"/>
        <v>0.66793571576948596</v>
      </c>
      <c r="AD50">
        <f t="shared" si="10"/>
        <v>0.65724010035138869</v>
      </c>
      <c r="AE50">
        <f t="shared" si="10"/>
        <v>0.64671575319529784</v>
      </c>
      <c r="AF50">
        <f t="shared" si="10"/>
        <v>0.63635993179258499</v>
      </c>
      <c r="AG50">
        <f t="shared" si="10"/>
        <v>0.6261699375502513</v>
      </c>
      <c r="AH50">
        <f t="shared" si="10"/>
        <v>0.61614311508770947</v>
      </c>
      <c r="AI50">
        <f t="shared" si="10"/>
        <v>0.60627685154482558</v>
      </c>
      <c r="AJ50">
        <f t="shared" si="10"/>
        <v>0.59656857590104162</v>
      </c>
      <c r="AK50">
        <f t="shared" ref="AK50:AY52" si="13">POWER($B$3,-(AK$2/$D50))</f>
        <v>0.58701575830540109</v>
      </c>
      <c r="AL50">
        <f t="shared" si="13"/>
        <v>0.57761590941730223</v>
      </c>
      <c r="AM50">
        <f t="shared" si="13"/>
        <v>0.56836657975780835</v>
      </c>
      <c r="AN50">
        <f t="shared" si="13"/>
        <v>0.55926535907134534</v>
      </c>
      <c r="AO50">
        <f t="shared" si="13"/>
        <v>0.55030987569761958</v>
      </c>
      <c r="AP50">
        <f t="shared" si="13"/>
        <v>0.54149779595359537</v>
      </c>
      <c r="AQ50">
        <f t="shared" si="13"/>
        <v>0.53282682352536592</v>
      </c>
      <c r="AR50">
        <f t="shared" si="13"/>
        <v>0.52429469886976432</v>
      </c>
      <c r="AS50">
        <f t="shared" si="13"/>
        <v>0.51589919862555622</v>
      </c>
      <c r="AT50">
        <f t="shared" si="13"/>
        <v>0.50763813503405952</v>
      </c>
      <c r="AU50">
        <f t="shared" si="13"/>
        <v>0.49950935536904428</v>
      </c>
      <c r="AV50">
        <f t="shared" si="13"/>
        <v>0.4915107413757589</v>
      </c>
      <c r="AW50">
        <f t="shared" si="13"/>
        <v>0.48364020871894065</v>
      </c>
      <c r="AX50">
        <f t="shared" si="13"/>
        <v>0.47589570643966544</v>
      </c>
      <c r="AY50">
        <f t="shared" si="13"/>
        <v>0.46827521642089392</v>
      </c>
    </row>
    <row r="51" spans="1:70">
      <c r="A51">
        <v>45</v>
      </c>
      <c r="B51">
        <f t="shared" si="11"/>
        <v>2399.6070806695411</v>
      </c>
      <c r="D51" s="1">
        <v>49</v>
      </c>
      <c r="E51">
        <f t="shared" si="9"/>
        <v>0.98431127625780712</v>
      </c>
      <c r="F51">
        <f t="shared" si="9"/>
        <v>0.96886868856827313</v>
      </c>
      <c r="G51">
        <f t="shared" si="9"/>
        <v>0.95366837537086457</v>
      </c>
      <c r="H51">
        <f t="shared" si="9"/>
        <v>0.93870653568800511</v>
      </c>
      <c r="I51">
        <f t="shared" si="9"/>
        <v>0.9239794281746051</v>
      </c>
      <c r="J51">
        <f t="shared" si="9"/>
        <v>0.90948337018250436</v>
      </c>
      <c r="K51">
        <f t="shared" si="9"/>
        <v>0.89521473683959241</v>
      </c>
      <c r="L51">
        <f t="shared" si="9"/>
        <v>0.88116996014337623</v>
      </c>
      <c r="M51">
        <f t="shared" si="9"/>
        <v>0.86734552806876763</v>
      </c>
      <c r="N51">
        <f t="shared" si="9"/>
        <v>0.85373798368987031</v>
      </c>
      <c r="O51">
        <f t="shared" si="9"/>
        <v>0.84034392431554306</v>
      </c>
      <c r="P51">
        <f t="shared" si="9"/>
        <v>0.82716000063852624</v>
      </c>
      <c r="Q51">
        <f t="shared" si="9"/>
        <v>0.81418291589791625</v>
      </c>
      <c r="R51">
        <f t="shared" si="9"/>
        <v>0.80140942505478086</v>
      </c>
      <c r="S51">
        <f t="shared" si="9"/>
        <v>0.78883633398070674</v>
      </c>
      <c r="T51">
        <f t="shared" si="9"/>
        <v>0.77646049865907918</v>
      </c>
      <c r="U51">
        <f t="shared" si="10"/>
        <v>0.7642788243988915</v>
      </c>
      <c r="V51">
        <f t="shared" si="10"/>
        <v>0.75228826506088931</v>
      </c>
      <c r="W51">
        <f t="shared" si="10"/>
        <v>0.74048582229585547</v>
      </c>
      <c r="X51">
        <f t="shared" si="10"/>
        <v>0.72886854479484509</v>
      </c>
      <c r="Y51">
        <f t="shared" si="10"/>
        <v>0.71743352755118461</v>
      </c>
      <c r="Z51">
        <f t="shared" si="10"/>
        <v>0.70617791113404715</v>
      </c>
      <c r="AA51">
        <f t="shared" si="10"/>
        <v>0.6950988809734262</v>
      </c>
      <c r="AB51">
        <f t="shared" si="10"/>
        <v>0.68419366665632675</v>
      </c>
      <c r="AC51">
        <f t="shared" si="10"/>
        <v>0.67345954123399754</v>
      </c>
      <c r="AD51">
        <f t="shared" si="10"/>
        <v>0.66289382054003343</v>
      </c>
      <c r="AE51">
        <f t="shared" si="10"/>
        <v>0.65249386251917407</v>
      </c>
      <c r="AF51">
        <f t="shared" si="10"/>
        <v>0.64225706656663428</v>
      </c>
      <c r="AG51">
        <f t="shared" si="10"/>
        <v>0.63218087287779912</v>
      </c>
      <c r="AH51">
        <f t="shared" si="10"/>
        <v>0.62226276180812101</v>
      </c>
      <c r="AI51">
        <f t="shared" si="10"/>
        <v>0.61250025324305934</v>
      </c>
      <c r="AJ51">
        <f t="shared" si="10"/>
        <v>0.60289090597790584</v>
      </c>
      <c r="AK51">
        <f t="shared" si="13"/>
        <v>0.59343231710733813</v>
      </c>
      <c r="AL51">
        <f t="shared" si="13"/>
        <v>0.58412212142455167</v>
      </c>
      <c r="AM51">
        <f t="shared" si="13"/>
        <v>0.57495799082981813</v>
      </c>
      <c r="AN51">
        <f t="shared" si="13"/>
        <v>0.56593763374832284</v>
      </c>
      <c r="AO51">
        <f t="shared" si="13"/>
        <v>0.55705879455713514</v>
      </c>
      <c r="AP51">
        <f t="shared" si="13"/>
        <v>0.54831925302116913</v>
      </c>
      <c r="AQ51">
        <f t="shared" si="13"/>
        <v>0.53971682373799446</v>
      </c>
      <c r="AR51">
        <f t="shared" si="13"/>
        <v>0.53124935559135522</v>
      </c>
      <c r="AS51">
        <f t="shared" si="13"/>
        <v>0.52291473121326448</v>
      </c>
      <c r="AT51">
        <f t="shared" si="13"/>
        <v>0.51471086645453645</v>
      </c>
      <c r="AU51">
        <f t="shared" si="13"/>
        <v>0.50663570986362649</v>
      </c>
      <c r="AV51">
        <f t="shared" si="13"/>
        <v>0.49868724217364629</v>
      </c>
      <c r="AW51">
        <f t="shared" si="13"/>
        <v>0.49086347579742784</v>
      </c>
      <c r="AX51">
        <f t="shared" si="13"/>
        <v>0.48316245433050942</v>
      </c>
      <c r="AY51">
        <f t="shared" si="13"/>
        <v>0.47558225206191812</v>
      </c>
    </row>
    <row r="52" spans="1:70">
      <c r="A52">
        <v>46</v>
      </c>
      <c r="B52">
        <f t="shared" si="11"/>
        <v>2409.5078702160122</v>
      </c>
      <c r="D52" s="1">
        <v>50</v>
      </c>
      <c r="E52">
        <f t="shared" si="9"/>
        <v>0.98462262562969849</v>
      </c>
      <c r="F52">
        <f t="shared" si="9"/>
        <v>0.96948171490192114</v>
      </c>
      <c r="G52">
        <f t="shared" si="9"/>
        <v>0.95457363162671249</v>
      </c>
      <c r="H52">
        <f t="shared" si="9"/>
        <v>0.93989479552917021</v>
      </c>
      <c r="I52">
        <f t="shared" si="9"/>
        <v>0.92544168138962002</v>
      </c>
      <c r="J52">
        <f t="shared" si="9"/>
        <v>0.91121081819701044</v>
      </c>
      <c r="K52">
        <f t="shared" si="9"/>
        <v>0.89719878831532607</v>
      </c>
      <c r="L52">
        <f t="shared" si="9"/>
        <v>0.88340222666282042</v>
      </c>
      <c r="M52">
        <f t="shared" si="9"/>
        <v>0.86981781990386831</v>
      </c>
      <c r="N52">
        <f t="shared" si="9"/>
        <v>0.85644230565324686</v>
      </c>
      <c r="O52">
        <f t="shared" si="9"/>
        <v>0.84327247169265263</v>
      </c>
      <c r="P52">
        <f t="shared" si="9"/>
        <v>0.83030515519926518</v>
      </c>
      <c r="Q52">
        <f t="shared" si="9"/>
        <v>0.81753724198617472</v>
      </c>
      <c r="R52">
        <f t="shared" si="9"/>
        <v>0.80496566575448947</v>
      </c>
      <c r="S52">
        <f t="shared" si="9"/>
        <v>0.79258740735694355</v>
      </c>
      <c r="T52">
        <f t="shared" si="9"/>
        <v>0.78039949407282916</v>
      </c>
      <c r="U52">
        <f t="shared" si="10"/>
        <v>0.76839899889407726</v>
      </c>
      <c r="V52">
        <f t="shared" si="10"/>
        <v>0.75658303982231823</v>
      </c>
      <c r="W52">
        <f t="shared" si="10"/>
        <v>0.74494877917674962</v>
      </c>
      <c r="X52">
        <f t="shared" si="10"/>
        <v>0.73349342291264952</v>
      </c>
      <c r="Y52">
        <f t="shared" si="10"/>
        <v>0.72221421995036783</v>
      </c>
      <c r="Z52">
        <f t="shared" si="10"/>
        <v>0.71110846151463569</v>
      </c>
      <c r="AA52">
        <f t="shared" si="10"/>
        <v>0.70017348048403594</v>
      </c>
      <c r="AB52">
        <f t="shared" si="10"/>
        <v>0.6894066507504758</v>
      </c>
      <c r="AC52">
        <f t="shared" si="10"/>
        <v>0.67880538658850997</v>
      </c>
      <c r="AD52">
        <f t="shared" si="10"/>
        <v>0.66836714203436121</v>
      </c>
      <c r="AE52">
        <f t="shared" si="10"/>
        <v>0.65808941027449019</v>
      </c>
      <c r="AF52">
        <f t="shared" si="10"/>
        <v>0.64796972304356837</v>
      </c>
      <c r="AG52">
        <f t="shared" si="10"/>
        <v>0.63800565003170684</v>
      </c>
      <c r="AH52">
        <f t="shared" si="10"/>
        <v>0.62819479830080172</v>
      </c>
      <c r="AI52">
        <f t="shared" si="10"/>
        <v>0.61853481170985414</v>
      </c>
      <c r="AJ52">
        <f t="shared" si="10"/>
        <v>0.60902337034912779</v>
      </c>
      <c r="AK52">
        <f t="shared" si="13"/>
        <v>0.59965818998300635</v>
      </c>
      <c r="AL52">
        <f t="shared" si="13"/>
        <v>0.59043702150142019</v>
      </c>
      <c r="AM52">
        <f t="shared" si="13"/>
        <v>0.5813576503797071</v>
      </c>
      <c r="AN52">
        <f t="shared" si="13"/>
        <v>0.5724178961467794</v>
      </c>
      <c r="AO52">
        <f t="shared" si="13"/>
        <v>0.56361561186147002</v>
      </c>
      <c r="AP52">
        <f t="shared" si="13"/>
        <v>0.5549486835969295</v>
      </c>
      <c r="AQ52">
        <f t="shared" si="13"/>
        <v>0.54641502993295354</v>
      </c>
      <c r="AR52">
        <f t="shared" si="13"/>
        <v>0.53801260145611496</v>
      </c>
      <c r="AS52">
        <f t="shared" si="13"/>
        <v>0.52973938026758438</v>
      </c>
      <c r="AT52">
        <f t="shared" si="13"/>
        <v>0.52159337949851825</v>
      </c>
      <c r="AU52">
        <f t="shared" si="13"/>
        <v>0.51357264283289872</v>
      </c>
      <c r="AV52">
        <f t="shared" si="13"/>
        <v>0.50567524403771202</v>
      </c>
      <c r="AW52">
        <f t="shared" si="13"/>
        <v>0.49789928650035054</v>
      </c>
      <c r="AX52">
        <f t="shared" si="13"/>
        <v>0.4902429027731286</v>
      </c>
      <c r="AY52">
        <f t="shared" si="13"/>
        <v>0.48270425412480289</v>
      </c>
    </row>
    <row r="53" spans="1:70">
      <c r="A53">
        <v>47</v>
      </c>
      <c r="B53">
        <f t="shared" si="11"/>
        <v>2419.0256275271081</v>
      </c>
    </row>
    <row r="54" spans="1:70">
      <c r="A54">
        <v>48</v>
      </c>
      <c r="B54">
        <f t="shared" si="11"/>
        <v>2428.1820885089955</v>
      </c>
    </row>
    <row r="55" spans="1:70">
      <c r="A55">
        <v>49</v>
      </c>
      <c r="B55">
        <f t="shared" si="11"/>
        <v>2436.9973805150748</v>
      </c>
    </row>
    <row r="56" spans="1:70">
      <c r="A56">
        <v>50</v>
      </c>
      <c r="B56">
        <f t="shared" si="11"/>
        <v>2445.4901679086925</v>
      </c>
    </row>
    <row r="57" spans="1:70">
      <c r="R57">
        <v>10</v>
      </c>
      <c r="S57">
        <v>11</v>
      </c>
      <c r="T57">
        <v>12</v>
      </c>
      <c r="U57">
        <v>13</v>
      </c>
      <c r="V57">
        <v>14</v>
      </c>
      <c r="W57">
        <v>15</v>
      </c>
      <c r="X57">
        <v>16</v>
      </c>
      <c r="Y57">
        <v>17</v>
      </c>
      <c r="Z57">
        <v>18</v>
      </c>
      <c r="AA57">
        <v>19</v>
      </c>
      <c r="AB57">
        <v>20</v>
      </c>
      <c r="AC57">
        <v>21</v>
      </c>
      <c r="AD57">
        <v>22</v>
      </c>
      <c r="AE57">
        <v>23</v>
      </c>
      <c r="AF57">
        <v>24</v>
      </c>
      <c r="AG57">
        <v>25</v>
      </c>
      <c r="AH57">
        <v>26</v>
      </c>
      <c r="AI57">
        <v>27</v>
      </c>
      <c r="AJ57">
        <v>28</v>
      </c>
      <c r="AK57">
        <v>29</v>
      </c>
      <c r="AL57">
        <v>30</v>
      </c>
      <c r="AM57">
        <v>31</v>
      </c>
      <c r="AN57">
        <v>32</v>
      </c>
      <c r="AO57">
        <v>33</v>
      </c>
      <c r="AP57">
        <v>34</v>
      </c>
      <c r="AQ57">
        <v>35</v>
      </c>
      <c r="AR57">
        <v>36</v>
      </c>
      <c r="AS57">
        <v>37</v>
      </c>
      <c r="AT57">
        <v>38</v>
      </c>
      <c r="AU57">
        <v>39</v>
      </c>
      <c r="AV57">
        <v>40</v>
      </c>
      <c r="AW57">
        <v>41</v>
      </c>
      <c r="AX57">
        <v>42</v>
      </c>
      <c r="AY57">
        <v>43</v>
      </c>
      <c r="AZ57">
        <v>44</v>
      </c>
      <c r="BA57">
        <v>45</v>
      </c>
      <c r="BB57">
        <v>46</v>
      </c>
      <c r="BC57">
        <v>47</v>
      </c>
      <c r="BD57">
        <v>48</v>
      </c>
      <c r="BE57">
        <v>49</v>
      </c>
      <c r="BF57">
        <v>50</v>
      </c>
      <c r="BG57">
        <v>51</v>
      </c>
      <c r="BH57">
        <v>52</v>
      </c>
      <c r="BI57">
        <v>53</v>
      </c>
      <c r="BJ57">
        <v>54</v>
      </c>
      <c r="BK57">
        <v>55</v>
      </c>
      <c r="BL57">
        <v>56</v>
      </c>
      <c r="BM57">
        <v>57</v>
      </c>
      <c r="BN57">
        <v>58</v>
      </c>
      <c r="BO57">
        <v>59</v>
      </c>
      <c r="BP57">
        <v>60</v>
      </c>
      <c r="BQ57">
        <v>61</v>
      </c>
      <c r="BR57">
        <v>62</v>
      </c>
    </row>
    <row r="58" spans="1:70">
      <c r="R58">
        <f>(POWER(1.4,(10-R57)/$R$57))</f>
        <v>1</v>
      </c>
      <c r="S58">
        <f t="shared" ref="S58:AY58" si="14">(POWER(1.4,(10-S57)/$R$57))</f>
        <v>0.96691254834574891</v>
      </c>
      <c r="T58">
        <f t="shared" si="14"/>
        <v>0.93491987614847016</v>
      </c>
      <c r="U58">
        <f t="shared" si="14"/>
        <v>0.90398575994580921</v>
      </c>
      <c r="V58">
        <f t="shared" si="14"/>
        <v>0.87407517481747077</v>
      </c>
      <c r="W58">
        <f t="shared" si="14"/>
        <v>0.84515425472851657</v>
      </c>
      <c r="X58">
        <f t="shared" si="14"/>
        <v>0.81719025418480218</v>
      </c>
      <c r="Y58">
        <f t="shared" si="14"/>
        <v>0.79015151115713733</v>
      </c>
      <c r="Z58">
        <f t="shared" si="14"/>
        <v>0.76400741123219196</v>
      </c>
      <c r="AA58">
        <f t="shared" si="14"/>
        <v>0.7387283529495573</v>
      </c>
      <c r="AB58">
        <f t="shared" si="14"/>
        <v>0.7142857142857143</v>
      </c>
      <c r="AC58">
        <f t="shared" si="14"/>
        <v>0.69065182024696348</v>
      </c>
      <c r="AD58">
        <f t="shared" si="14"/>
        <v>0.66779991153462159</v>
      </c>
      <c r="AE58">
        <f t="shared" si="14"/>
        <v>0.64570411424700658</v>
      </c>
      <c r="AF58">
        <f t="shared" si="14"/>
        <v>0.62433941058390774</v>
      </c>
      <c r="AG58">
        <f t="shared" si="14"/>
        <v>0.60368161052036906</v>
      </c>
      <c r="AH58">
        <f t="shared" si="14"/>
        <v>0.58370732441771589</v>
      </c>
      <c r="AI58">
        <f t="shared" si="14"/>
        <v>0.56439393654081238</v>
      </c>
      <c r="AJ58">
        <f t="shared" si="14"/>
        <v>0.54571957945156579</v>
      </c>
      <c r="AK58">
        <f t="shared" si="14"/>
        <v>0.52766310924968385</v>
      </c>
      <c r="AL58">
        <f t="shared" si="14"/>
        <v>0.51020408163265318</v>
      </c>
      <c r="AM58">
        <f t="shared" si="14"/>
        <v>0.49332272874783106</v>
      </c>
      <c r="AN58">
        <f t="shared" si="14"/>
        <v>0.476999936810444</v>
      </c>
      <c r="AO58">
        <f t="shared" si="14"/>
        <v>0.46121722446214758</v>
      </c>
      <c r="AP58">
        <f t="shared" si="14"/>
        <v>0.44595672184564844</v>
      </c>
      <c r="AQ58">
        <f t="shared" si="14"/>
        <v>0.4312011503716921</v>
      </c>
      <c r="AR58">
        <f t="shared" si="14"/>
        <v>0.41693380315551137</v>
      </c>
      <c r="AS58">
        <f t="shared" si="14"/>
        <v>0.40313852610058026</v>
      </c>
      <c r="AT58">
        <f t="shared" si="14"/>
        <v>0.38979969960826133</v>
      </c>
      <c r="AU58">
        <f t="shared" si="14"/>
        <v>0.37690222089263137</v>
      </c>
      <c r="AV58">
        <f t="shared" si="14"/>
        <v>0.36443148688046656</v>
      </c>
      <c r="AW58">
        <f t="shared" si="14"/>
        <v>0.35237337767702215</v>
      </c>
      <c r="AX58">
        <f t="shared" si="14"/>
        <v>0.34071424057888855</v>
      </c>
      <c r="AY58">
        <f t="shared" si="14"/>
        <v>0.32944087461581967</v>
      </c>
      <c r="AZ58">
        <f t="shared" ref="AZ58" si="15">(POWER(1.9,(10-AZ57)/$R$57))</f>
        <v>0.11278147151984055</v>
      </c>
      <c r="BA58">
        <f t="shared" ref="BA58" si="16">(POWER(1.9,(10-BA57)/$R$57))</f>
        <v>0.10576997377314648</v>
      </c>
      <c r="BB58">
        <f t="shared" ref="BB58" si="17">(POWER(1.9,(10-BB57)/$R$57))</f>
        <v>9.9194372987091495E-2</v>
      </c>
      <c r="BC58">
        <f t="shared" ref="BC58" si="18">(POWER(1.9,(10-BC57)/$R$57))</f>
        <v>9.302756993592394E-2</v>
      </c>
      <c r="BD58">
        <f t="shared" ref="BD58" si="19">(POWER(1.9,(10-BD57)/$R$57))</f>
        <v>8.7244150122400707E-2</v>
      </c>
      <c r="BE58">
        <f t="shared" ref="BE58" si="20">(POWER(1.9,(10-BE57)/$R$57))</f>
        <v>8.1820279040102986E-2</v>
      </c>
      <c r="BF58">
        <f t="shared" ref="BF58" si="21">(POWER(1.9,(10-BF57)/$R$57))</f>
        <v>7.6733603947176585E-2</v>
      </c>
      <c r="BG58">
        <f t="shared" ref="BG58" si="22">(POWER(1.9,(10-BG57)/$R$57))</f>
        <v>7.1963161746688986E-2</v>
      </c>
      <c r="BH58">
        <f t="shared" ref="BH58" si="23">(POWER(1.9,(10-BH57)/$R$57))</f>
        <v>6.748929259396097E-2</v>
      </c>
      <c r="BI58">
        <f t="shared" ref="BI58" si="24">(POWER(1.9,(10-BI57)/$R$57))</f>
        <v>6.3293558874834191E-2</v>
      </c>
      <c r="BJ58">
        <f>(POWER(1.9,(10-BJ57)/$R$57))</f>
        <v>5.9358669220968684E-2</v>
      </c>
      <c r="BK58">
        <f t="shared" ref="BK58" si="25">(POWER(1.9,(10-BK57)/$R$57))</f>
        <v>5.5668407249024485E-2</v>
      </c>
      <c r="BL58">
        <f t="shared" ref="BL58" si="26">(POWER(1.9,(10-BL57)/$R$57))</f>
        <v>5.220756473004818E-2</v>
      </c>
      <c r="BM58">
        <f t="shared" ref="BM58" si="27">(POWER(1.9,(10-BM57)/$R$57))</f>
        <v>4.8961878913644181E-2</v>
      </c>
      <c r="BN58">
        <f t="shared" ref="BN58" si="28">(POWER(1.9,(10-BN57)/$R$57))</f>
        <v>4.591797374863197E-2</v>
      </c>
      <c r="BO58">
        <f t="shared" ref="BO58" si="29">(POWER(1.9,(10-BO57)/$R$57))</f>
        <v>4.3063304757948943E-2</v>
      </c>
      <c r="BP58">
        <f>(POWER(1.4,-BP57/$R$57))</f>
        <v>0.13281030862990767</v>
      </c>
      <c r="BQ58">
        <f t="shared" ref="BQ58" si="30">(POWER(1.4,-BQ57/$R$57))</f>
        <v>0.12841595396392938</v>
      </c>
      <c r="BR58">
        <f t="shared" ref="BR58" si="31">(POWER(1.4,-BR57/$R$57))</f>
        <v>0.12416699729551332</v>
      </c>
    </row>
    <row r="59" spans="1:70">
      <c r="R59">
        <f>0.4+POWER(5,-R58/30)</f>
        <v>1.3477657272562664</v>
      </c>
      <c r="S59">
        <f t="shared" ref="S59:AY59" si="32">1-S58/S57</f>
        <v>0.91209885924129552</v>
      </c>
      <c r="T59">
        <f t="shared" si="32"/>
        <v>0.92209001032096083</v>
      </c>
      <c r="U59">
        <f t="shared" si="32"/>
        <v>0.93046263385032235</v>
      </c>
      <c r="V59">
        <f t="shared" si="32"/>
        <v>0.93756605894160927</v>
      </c>
      <c r="W59">
        <f t="shared" si="32"/>
        <v>0.94365638301809884</v>
      </c>
      <c r="X59">
        <f t="shared" si="32"/>
        <v>0.94892560911344992</v>
      </c>
      <c r="Y59">
        <f t="shared" si="32"/>
        <v>0.95352049934369776</v>
      </c>
      <c r="Z59">
        <f t="shared" si="32"/>
        <v>0.95755514382043383</v>
      </c>
      <c r="AA59">
        <f t="shared" si="32"/>
        <v>0.96111956037107593</v>
      </c>
      <c r="AB59">
        <f t="shared" si="32"/>
        <v>0.9642857142857143</v>
      </c>
      <c r="AC59">
        <f t="shared" si="32"/>
        <v>0.9671118180834779</v>
      </c>
      <c r="AD59">
        <f t="shared" si="32"/>
        <v>0.96964545856660811</v>
      </c>
      <c r="AE59">
        <f t="shared" si="32"/>
        <v>0.97192590807621715</v>
      </c>
      <c r="AF59">
        <f t="shared" si="32"/>
        <v>0.97398585789233716</v>
      </c>
      <c r="AG59">
        <f t="shared" si="32"/>
        <v>0.97585273557918528</v>
      </c>
      <c r="AH59">
        <f t="shared" si="32"/>
        <v>0.97754971829162629</v>
      </c>
      <c r="AI59">
        <f t="shared" si="32"/>
        <v>0.97909652086885879</v>
      </c>
      <c r="AJ59">
        <f t="shared" si="32"/>
        <v>0.9805100150195869</v>
      </c>
      <c r="AK59">
        <f t="shared" si="32"/>
        <v>0.98180472037070055</v>
      </c>
      <c r="AL59">
        <f t="shared" si="32"/>
        <v>0.98299319727891155</v>
      </c>
      <c r="AM59">
        <f t="shared" si="32"/>
        <v>0.98408636358877966</v>
      </c>
      <c r="AN59">
        <f t="shared" si="32"/>
        <v>0.98509375197467364</v>
      </c>
      <c r="AO59">
        <f t="shared" si="32"/>
        <v>0.98602372047084397</v>
      </c>
      <c r="AP59">
        <f t="shared" si="32"/>
        <v>0.98688362582806921</v>
      </c>
      <c r="AQ59">
        <f t="shared" si="32"/>
        <v>0.98767996713223738</v>
      </c>
      <c r="AR59">
        <f t="shared" si="32"/>
        <v>0.98841850546790244</v>
      </c>
      <c r="AS59">
        <f t="shared" si="32"/>
        <v>0.98910436415944381</v>
      </c>
      <c r="AT59">
        <f t="shared" si="32"/>
        <v>0.9897421131682036</v>
      </c>
      <c r="AU59">
        <f t="shared" si="32"/>
        <v>0.99033584048993251</v>
      </c>
      <c r="AV59">
        <f t="shared" si="32"/>
        <v>0.99088921282798836</v>
      </c>
      <c r="AW59">
        <f t="shared" si="32"/>
        <v>0.99140552737373122</v>
      </c>
      <c r="AX59">
        <f t="shared" si="32"/>
        <v>0.99188775617669311</v>
      </c>
      <c r="AY59">
        <f t="shared" si="32"/>
        <v>0.99233858431125999</v>
      </c>
      <c r="AZ59">
        <f t="shared" ref="AZ59" si="33">1-AZ58/AZ57</f>
        <v>0.99743678473818542</v>
      </c>
      <c r="BA59">
        <f t="shared" ref="BA59" si="34">1-BA58/BA57</f>
        <v>0.99764955613837447</v>
      </c>
      <c r="BB59">
        <f t="shared" ref="BB59" si="35">1-BB58/BB57</f>
        <v>0.99784360058723709</v>
      </c>
      <c r="BC59">
        <f t="shared" ref="BC59" si="36">1-BC58/BC57</f>
        <v>0.99802069000136329</v>
      </c>
      <c r="BD59">
        <f t="shared" ref="BD59" si="37">1-BD58/BD57</f>
        <v>0.99818241353911663</v>
      </c>
      <c r="BE59">
        <f t="shared" ref="BE59" si="38">1-BE58/BE57</f>
        <v>0.99833019838693671</v>
      </c>
      <c r="BF59">
        <f t="shared" ref="BF59" si="39">1-BF58/BF57</f>
        <v>0.99846532792105647</v>
      </c>
      <c r="BG59">
        <f t="shared" ref="BG59" si="40">1-BG58/BG57</f>
        <v>0.99858895761280997</v>
      </c>
      <c r="BH59">
        <f t="shared" ref="BH59" si="41">1-BH58/BH57</f>
        <v>0.99870212898857769</v>
      </c>
      <c r="BI59">
        <f t="shared" ref="BI59" si="42">1-BI58/BI57</f>
        <v>0.99880578190802205</v>
      </c>
      <c r="BJ59">
        <f t="shared" ref="BJ59" si="43">1-BJ58/BJ57</f>
        <v>0.99890076538479688</v>
      </c>
      <c r="BK59">
        <f t="shared" ref="BK59" si="44">1-BK58/BK57</f>
        <v>0.99898784714092681</v>
      </c>
      <c r="BL59">
        <f t="shared" ref="BL59" si="45">1-BL58/BL57</f>
        <v>0.999067722058392</v>
      </c>
      <c r="BM59">
        <f t="shared" ref="BM59" si="46">1-BM58/BM57</f>
        <v>0.9991410196681817</v>
      </c>
      <c r="BN59">
        <f t="shared" ref="BN59" si="47">1-BN58/BN57</f>
        <v>0.99920831079743733</v>
      </c>
      <c r="BO59">
        <f t="shared" ref="BO59" si="48">1-BO58/BO57</f>
        <v>0.99927011347867878</v>
      </c>
      <c r="BP59">
        <f t="shared" ref="BP59" si="49">1-BP58/BP57</f>
        <v>0.99778649485616822</v>
      </c>
      <c r="BQ59">
        <f t="shared" ref="BQ59" si="50">1-BQ58/BQ57</f>
        <v>0.99789482042682087</v>
      </c>
      <c r="BR59">
        <f t="shared" ref="BR59" si="51">1-BR58/BR57</f>
        <v>0.99799730649523366</v>
      </c>
    </row>
    <row r="61" spans="1:70">
      <c r="D61" s="1" t="s">
        <v>24</v>
      </c>
      <c r="R61">
        <v>1</v>
      </c>
      <c r="S61">
        <v>2</v>
      </c>
      <c r="T61">
        <v>3</v>
      </c>
      <c r="U61">
        <v>4</v>
      </c>
      <c r="V61">
        <v>5</v>
      </c>
      <c r="W61">
        <v>6</v>
      </c>
      <c r="X61">
        <v>7</v>
      </c>
      <c r="Y61">
        <v>8</v>
      </c>
      <c r="Z61">
        <v>9</v>
      </c>
      <c r="AA61">
        <v>10</v>
      </c>
      <c r="AB61">
        <v>11</v>
      </c>
      <c r="AC61">
        <v>12</v>
      </c>
      <c r="AD61">
        <v>13</v>
      </c>
      <c r="AE61">
        <v>14</v>
      </c>
      <c r="AF61">
        <v>15</v>
      </c>
      <c r="AG61">
        <v>16</v>
      </c>
      <c r="AH61">
        <v>17</v>
      </c>
      <c r="AI61">
        <v>18</v>
      </c>
      <c r="AJ61">
        <v>19</v>
      </c>
      <c r="AK61">
        <v>20</v>
      </c>
      <c r="AL61">
        <v>21</v>
      </c>
      <c r="AM61">
        <v>22</v>
      </c>
      <c r="AN61">
        <v>23</v>
      </c>
      <c r="AO61">
        <v>24</v>
      </c>
      <c r="AP61">
        <v>25</v>
      </c>
      <c r="AQ61">
        <v>26</v>
      </c>
      <c r="AR61">
        <v>27</v>
      </c>
      <c r="AS61">
        <v>28</v>
      </c>
      <c r="AT61">
        <v>29</v>
      </c>
      <c r="AU61">
        <v>30</v>
      </c>
      <c r="AV61">
        <v>31</v>
      </c>
      <c r="AW61">
        <v>32</v>
      </c>
      <c r="AX61">
        <v>33</v>
      </c>
      <c r="AY61">
        <v>34</v>
      </c>
      <c r="AZ61">
        <v>35</v>
      </c>
      <c r="BA61">
        <v>36</v>
      </c>
      <c r="BB61">
        <v>37</v>
      </c>
      <c r="BC61">
        <v>38</v>
      </c>
      <c r="BD61">
        <v>39</v>
      </c>
      <c r="BE61">
        <v>40</v>
      </c>
      <c r="BF61">
        <v>41</v>
      </c>
      <c r="BG61">
        <v>42</v>
      </c>
      <c r="BH61">
        <v>43</v>
      </c>
      <c r="BI61">
        <v>44</v>
      </c>
      <c r="BJ61">
        <v>45</v>
      </c>
      <c r="BK61">
        <v>46</v>
      </c>
      <c r="BL61">
        <v>47</v>
      </c>
      <c r="BM61">
        <v>48</v>
      </c>
      <c r="BN61">
        <v>49</v>
      </c>
      <c r="BO61">
        <v>50</v>
      </c>
      <c r="BP61">
        <v>51</v>
      </c>
      <c r="BQ61">
        <v>52</v>
      </c>
      <c r="BR61">
        <v>53</v>
      </c>
    </row>
    <row r="62" spans="1:70">
      <c r="R62">
        <f>POWER(3,-R61/50)</f>
        <v>0.97826738572917105</v>
      </c>
      <c r="S62">
        <f t="shared" ref="S62:AY62" si="52">POWER(3,-S61/50)</f>
        <v>0.95700707798138696</v>
      </c>
      <c r="T62">
        <f t="shared" si="52"/>
        <v>0.93620881230116437</v>
      </c>
      <c r="U62">
        <f t="shared" si="52"/>
        <v>0.91586254730647243</v>
      </c>
      <c r="V62">
        <f t="shared" si="52"/>
        <v>0.89595845984076228</v>
      </c>
      <c r="W62">
        <f t="shared" si="52"/>
        <v>0.876486940230357</v>
      </c>
      <c r="X62">
        <f t="shared" si="52"/>
        <v>0.85743858764491165</v>
      </c>
      <c r="Y62">
        <f t="shared" si="52"/>
        <v>0.8388042055587005</v>
      </c>
      <c r="Z62">
        <f t="shared" si="52"/>
        <v>0.82057479731054428</v>
      </c>
      <c r="AA62">
        <f t="shared" si="52"/>
        <v>0.80274156176023059</v>
      </c>
      <c r="AB62">
        <f t="shared" si="52"/>
        <v>0.7852958890393329</v>
      </c>
      <c r="AC62">
        <f t="shared" si="52"/>
        <v>0.7682293563943734</v>
      </c>
      <c r="AD62">
        <f t="shared" si="52"/>
        <v>0.75153372412032748</v>
      </c>
      <c r="AE62">
        <f t="shared" si="52"/>
        <v>0.73520093158250088</v>
      </c>
      <c r="AF62">
        <f t="shared" si="52"/>
        <v>0.71922309332486445</v>
      </c>
      <c r="AG62">
        <f t="shared" si="52"/>
        <v>0.70359249526296275</v>
      </c>
      <c r="AH62">
        <f t="shared" si="52"/>
        <v>0.68830159095956289</v>
      </c>
      <c r="AI62">
        <f t="shared" si="52"/>
        <v>0.67334299798124087</v>
      </c>
      <c r="AJ62">
        <f t="shared" si="52"/>
        <v>0.65870949433415094</v>
      </c>
      <c r="AK62">
        <f t="shared" si="52"/>
        <v>0.64439401497725424</v>
      </c>
      <c r="AL62">
        <f t="shared" si="52"/>
        <v>0.63038964841132283</v>
      </c>
      <c r="AM62">
        <f t="shared" si="52"/>
        <v>0.61668963334207616</v>
      </c>
      <c r="AN62">
        <f t="shared" si="52"/>
        <v>0.603287355415834</v>
      </c>
      <c r="AO62">
        <f t="shared" si="52"/>
        <v>0.5901763440261133</v>
      </c>
      <c r="AP62">
        <f t="shared" si="52"/>
        <v>0.57735026918962584</v>
      </c>
      <c r="AQ62">
        <f t="shared" si="52"/>
        <v>0.56480293849016838</v>
      </c>
      <c r="AR62">
        <f t="shared" si="52"/>
        <v>0.55252829408893089</v>
      </c>
      <c r="AS62">
        <f t="shared" si="52"/>
        <v>0.54052040979977711</v>
      </c>
      <c r="AT62">
        <f t="shared" si="52"/>
        <v>0.52877348822808823</v>
      </c>
      <c r="AU62">
        <f t="shared" si="52"/>
        <v>0.51728185797178661</v>
      </c>
      <c r="AV62">
        <f t="shared" si="52"/>
        <v>0.50603997088318808</v>
      </c>
      <c r="AW62">
        <f t="shared" si="52"/>
        <v>0.49504239939036221</v>
      </c>
      <c r="AX62">
        <f t="shared" si="52"/>
        <v>0.48428383387670598</v>
      </c>
      <c r="AY62">
        <f t="shared" si="52"/>
        <v>0.47375908011746531</v>
      </c>
      <c r="AZ62">
        <f t="shared" ref="AZ62" si="53">POWER(3,-AZ61/50)</f>
        <v>0.46346305677196975</v>
      </c>
      <c r="BA62">
        <f t="shared" ref="BA62" si="54">POWER(3,-BA61/50)</f>
        <v>0.45339079293036527</v>
      </c>
      <c r="BB62">
        <f t="shared" ref="BB62" si="55">POWER(3,-BB61/50)</f>
        <v>0.44353742571366445</v>
      </c>
      <c r="BC62">
        <f t="shared" ref="BC62" si="56">POWER(3,-BC61/50)</f>
        <v>0.43389819792595297</v>
      </c>
      <c r="BD62">
        <f t="shared" ref="BD62" si="57">POWER(3,-BD61/50)</f>
        <v>0.42446845575762043</v>
      </c>
      <c r="BE62">
        <f t="shared" ref="BE62" si="58">POWER(3,-BE61/50)</f>
        <v>0.41524364653850571</v>
      </c>
      <c r="BF62">
        <f t="shared" ref="BF62" si="59">POWER(3,-BF61/50)</f>
        <v>0.40621931653987198</v>
      </c>
      <c r="BG62">
        <f t="shared" ref="BG62" si="60">POWER(3,-BG61/50)</f>
        <v>0.39739110882415124</v>
      </c>
      <c r="BH62">
        <f t="shared" ref="BH62" si="61">POWER(3,-BH61/50)</f>
        <v>0.38875476114141905</v>
      </c>
      <c r="BI62">
        <f t="shared" ref="BI62" si="62">POWER(3,-BI61/50)</f>
        <v>0.38030610387158431</v>
      </c>
      <c r="BJ62">
        <f t="shared" ref="BJ62" si="63">POWER(3,-BJ61/50)</f>
        <v>0.37204105801130144</v>
      </c>
      <c r="BK62">
        <f t="shared" ref="BK62" si="64">POWER(3,-BK61/50)</f>
        <v>0.36395563320463081</v>
      </c>
      <c r="BL62">
        <f t="shared" ref="BL62" si="65">POWER(3,-BL61/50)</f>
        <v>0.3560459258164993</v>
      </c>
      <c r="BM62">
        <f t="shared" ref="BM62" si="66">POWER(3,-BM61/50)</f>
        <v>0.34830811704802916</v>
      </c>
      <c r="BN62">
        <f t="shared" ref="BN62" si="67">POWER(3,-BN61/50)</f>
        <v>0.34073847109282568</v>
      </c>
      <c r="BO62">
        <f t="shared" ref="BO62" si="68">POWER(3,-BO61/50)</f>
        <v>0.33333333333333331</v>
      </c>
      <c r="BP62">
        <f t="shared" ref="BP62" si="69">POWER(3,-BP61/50)</f>
        <v>0.32608912857639033</v>
      </c>
      <c r="BQ62">
        <f t="shared" ref="BQ62" si="70">POWER(3,-BQ61/50)</f>
        <v>0.31900235932712895</v>
      </c>
      <c r="BR62">
        <f t="shared" ref="BR62" si="71">POWER(3,-BR61/50)</f>
        <v>0.31206960410038809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52"/>
  <sheetViews>
    <sheetView workbookViewId="0">
      <selection activeCell="B5" sqref="B5"/>
    </sheetView>
  </sheetViews>
  <sheetFormatPr defaultRowHeight="15"/>
  <cols>
    <col min="4" max="4" width="9.140625" style="1"/>
    <col min="5" max="51" width="4.28515625" customWidth="1"/>
  </cols>
  <sheetData>
    <row r="1" spans="1:51">
      <c r="E1" t="s">
        <v>11</v>
      </c>
    </row>
    <row r="2" spans="1:51" s="1" customFormat="1">
      <c r="D2" s="1" t="s">
        <v>9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>
        <v>19</v>
      </c>
      <c r="X2" s="1">
        <v>20</v>
      </c>
      <c r="Y2" s="1">
        <v>21</v>
      </c>
      <c r="Z2" s="1">
        <v>22</v>
      </c>
      <c r="AA2" s="1">
        <v>23</v>
      </c>
      <c r="AB2" s="1">
        <v>24</v>
      </c>
      <c r="AC2" s="1">
        <v>25</v>
      </c>
      <c r="AD2" s="1">
        <v>26</v>
      </c>
      <c r="AE2" s="1">
        <v>27</v>
      </c>
      <c r="AF2" s="1">
        <v>28</v>
      </c>
      <c r="AG2" s="1">
        <v>29</v>
      </c>
      <c r="AH2" s="1">
        <v>30</v>
      </c>
      <c r="AI2" s="1">
        <v>31</v>
      </c>
      <c r="AJ2" s="1">
        <v>32</v>
      </c>
      <c r="AK2" s="1">
        <v>33</v>
      </c>
      <c r="AL2" s="1">
        <v>34</v>
      </c>
      <c r="AM2" s="1">
        <v>35</v>
      </c>
      <c r="AN2" s="1">
        <v>36</v>
      </c>
      <c r="AO2" s="1">
        <v>37</v>
      </c>
      <c r="AP2" s="1">
        <v>38</v>
      </c>
      <c r="AQ2" s="1">
        <v>39</v>
      </c>
      <c r="AR2" s="1">
        <v>40</v>
      </c>
      <c r="AS2" s="1">
        <v>41</v>
      </c>
      <c r="AT2" s="1">
        <v>42</v>
      </c>
      <c r="AU2" s="1">
        <v>43</v>
      </c>
      <c r="AV2" s="1">
        <v>44</v>
      </c>
      <c r="AW2" s="1">
        <v>45</v>
      </c>
      <c r="AX2" s="1">
        <v>46</v>
      </c>
      <c r="AY2" s="1">
        <v>47</v>
      </c>
    </row>
    <row r="3" spans="1:51">
      <c r="A3" t="s">
        <v>0</v>
      </c>
      <c r="B3">
        <f>B10</f>
        <v>2.9369560383034456</v>
      </c>
      <c r="D3" s="1">
        <v>1</v>
      </c>
      <c r="E3">
        <f>1/(1-POWER($B$3,-(E$2/$D3)))</f>
        <v>1.5162739784615282</v>
      </c>
      <c r="F3">
        <f t="shared" ref="F3:AB14" si="0">1/(1-POWER($B$3,-(F$2/$D3)))</f>
        <v>1.1311353170923408</v>
      </c>
      <c r="G3">
        <f t="shared" si="0"/>
        <v>1.0410958904109588</v>
      </c>
      <c r="H3">
        <f t="shared" si="0"/>
        <v>1.0136234424878434</v>
      </c>
      <c r="I3">
        <f t="shared" si="0"/>
        <v>1.004597320550535</v>
      </c>
      <c r="J3">
        <f t="shared" si="0"/>
        <v>1.0015606034333275</v>
      </c>
      <c r="K3">
        <f t="shared" si="0"/>
        <v>1.0005308213114494</v>
      </c>
      <c r="L3">
        <f t="shared" si="0"/>
        <v>1.0001806753448796</v>
      </c>
      <c r="M3">
        <f t="shared" si="0"/>
        <v>1.0000615105627304</v>
      </c>
      <c r="N3">
        <f t="shared" si="0"/>
        <v>1.0000209427947628</v>
      </c>
      <c r="O3">
        <f t="shared" si="0"/>
        <v>1.000007130684025</v>
      </c>
      <c r="P3">
        <f t="shared" si="0"/>
        <v>1.0000024279050821</v>
      </c>
      <c r="Q3">
        <f t="shared" si="0"/>
        <v>1.0000008266726375</v>
      </c>
      <c r="R3">
        <f t="shared" si="0"/>
        <v>1.0000002814724416</v>
      </c>
      <c r="S3">
        <f t="shared" si="0"/>
        <v>1.000000095838135</v>
      </c>
      <c r="T3">
        <f t="shared" si="0"/>
        <v>1.0000000326317888</v>
      </c>
      <c r="U3">
        <f t="shared" si="0"/>
        <v>1.0000000111107512</v>
      </c>
      <c r="V3">
        <f t="shared" si="0"/>
        <v>1.0000000037830841</v>
      </c>
      <c r="W3">
        <f t="shared" si="0"/>
        <v>1.000000001288097</v>
      </c>
      <c r="X3">
        <f t="shared" si="0"/>
        <v>1.0000000004385823</v>
      </c>
      <c r="Y3">
        <f t="shared" si="0"/>
        <v>1.0000000001493321</v>
      </c>
      <c r="Z3">
        <f t="shared" si="0"/>
        <v>1.000000000050846</v>
      </c>
      <c r="AA3">
        <f t="shared" si="0"/>
        <v>1.0000000000173124</v>
      </c>
      <c r="AB3">
        <f t="shared" si="0"/>
        <v>1.0000000000058948</v>
      </c>
      <c r="AC3">
        <f>1/(1-POWER($B$3,-(AC$2/$D3)))</f>
        <v>1.0000000000020071</v>
      </c>
      <c r="AD3">
        <f t="shared" ref="AD3:AS18" si="1">1/(1-POWER($B$3,-(AD$2/$D3)))</f>
        <v>1.0000000000006835</v>
      </c>
      <c r="AE3">
        <f t="shared" si="1"/>
        <v>1.0000000000002327</v>
      </c>
      <c r="AF3">
        <f t="shared" si="1"/>
        <v>1.0000000000000793</v>
      </c>
      <c r="AG3">
        <f t="shared" si="1"/>
        <v>1.0000000000000271</v>
      </c>
      <c r="AH3">
        <f t="shared" si="1"/>
        <v>1.0000000000000093</v>
      </c>
      <c r="AI3">
        <f t="shared" si="1"/>
        <v>1.0000000000000031</v>
      </c>
      <c r="AJ3">
        <f t="shared" si="1"/>
        <v>1.0000000000000011</v>
      </c>
      <c r="AK3">
        <f t="shared" si="1"/>
        <v>1.0000000000000004</v>
      </c>
      <c r="AL3">
        <f t="shared" si="1"/>
        <v>1</v>
      </c>
      <c r="AM3">
        <f t="shared" si="1"/>
        <v>1</v>
      </c>
      <c r="AN3">
        <f t="shared" si="1"/>
        <v>1</v>
      </c>
      <c r="AO3">
        <f t="shared" si="1"/>
        <v>1</v>
      </c>
      <c r="AP3">
        <f t="shared" si="1"/>
        <v>1</v>
      </c>
      <c r="AQ3">
        <f t="shared" si="1"/>
        <v>1</v>
      </c>
      <c r="AR3">
        <f t="shared" si="1"/>
        <v>1</v>
      </c>
      <c r="AS3">
        <f t="shared" si="1"/>
        <v>1</v>
      </c>
      <c r="AT3">
        <f t="shared" ref="AT3:AY4" si="2">1/(1-POWER($B$3,-(AT$2/$D3)))</f>
        <v>1</v>
      </c>
      <c r="AU3">
        <f t="shared" si="2"/>
        <v>1</v>
      </c>
      <c r="AV3">
        <f t="shared" si="2"/>
        <v>1</v>
      </c>
      <c r="AW3">
        <f t="shared" si="2"/>
        <v>1</v>
      </c>
      <c r="AX3">
        <f t="shared" si="2"/>
        <v>1</v>
      </c>
      <c r="AY3">
        <f t="shared" si="2"/>
        <v>1</v>
      </c>
    </row>
    <row r="4" spans="1:51">
      <c r="B4" t="s">
        <v>12</v>
      </c>
      <c r="C4" t="s">
        <v>13</v>
      </c>
      <c r="D4" s="1">
        <v>2</v>
      </c>
      <c r="E4">
        <f t="shared" ref="E4:T26" si="3">1/(1-POWER($B$3,-(E$2/$D4)))</f>
        <v>2.4010410660603059</v>
      </c>
      <c r="F4">
        <f t="shared" si="3"/>
        <v>1.5162739784615282</v>
      </c>
      <c r="G4">
        <f t="shared" si="3"/>
        <v>1.2479406694594726</v>
      </c>
      <c r="H4">
        <f t="shared" si="3"/>
        <v>1.1311353170923408</v>
      </c>
      <c r="I4">
        <f t="shared" si="3"/>
        <v>1.0725565429326311</v>
      </c>
      <c r="J4">
        <f t="shared" si="3"/>
        <v>1.0410958904109588</v>
      </c>
      <c r="K4">
        <f t="shared" si="3"/>
        <v>1.0235764951508954</v>
      </c>
      <c r="L4">
        <f t="shared" si="3"/>
        <v>1.0136234424878434</v>
      </c>
      <c r="M4">
        <f t="shared" si="3"/>
        <v>1.0079046187654681</v>
      </c>
      <c r="N4">
        <f t="shared" si="3"/>
        <v>1.004597320550535</v>
      </c>
      <c r="O4">
        <f t="shared" si="3"/>
        <v>1.0026774742708595</v>
      </c>
      <c r="P4">
        <f t="shared" si="3"/>
        <v>1.0015606034333275</v>
      </c>
      <c r="Q4">
        <f t="shared" si="3"/>
        <v>1.0009100424451081</v>
      </c>
      <c r="R4">
        <f t="shared" si="3"/>
        <v>1.0005308213114494</v>
      </c>
      <c r="S4">
        <f t="shared" si="3"/>
        <v>1.0003096732019521</v>
      </c>
      <c r="T4">
        <f t="shared" si="3"/>
        <v>1.0001806753448796</v>
      </c>
      <c r="U4">
        <f t="shared" si="0"/>
        <v>1.0001054186597749</v>
      </c>
      <c r="V4">
        <f t="shared" si="0"/>
        <v>1.0000615105627304</v>
      </c>
      <c r="W4">
        <f t="shared" si="0"/>
        <v>1.0000358913547556</v>
      </c>
      <c r="X4">
        <f t="shared" si="0"/>
        <v>1.0000209427947628</v>
      </c>
      <c r="Y4">
        <f t="shared" si="0"/>
        <v>1.000012220307261</v>
      </c>
      <c r="Z4">
        <f t="shared" si="0"/>
        <v>1.000007130684025</v>
      </c>
      <c r="AA4">
        <f t="shared" si="0"/>
        <v>1.00000416084157</v>
      </c>
      <c r="AB4">
        <f t="shared" si="0"/>
        <v>1.0000024279050821</v>
      </c>
      <c r="AC4">
        <f t="shared" ref="AC4:AR26" si="4">1/(1-POWER($B$3,-(AC$2/$D4)))</f>
        <v>1.000001416715163</v>
      </c>
      <c r="AD4">
        <f t="shared" si="4"/>
        <v>1.0000008266726375</v>
      </c>
      <c r="AE4">
        <f t="shared" si="4"/>
        <v>1.0000004823748876</v>
      </c>
      <c r="AF4">
        <f t="shared" si="4"/>
        <v>1.0000002814724416</v>
      </c>
      <c r="AG4">
        <f t="shared" si="4"/>
        <v>1.0000001642430898</v>
      </c>
      <c r="AH4">
        <f t="shared" si="4"/>
        <v>1.000000095838135</v>
      </c>
      <c r="AI4">
        <f t="shared" si="4"/>
        <v>1.000000055922891</v>
      </c>
      <c r="AJ4">
        <f t="shared" si="4"/>
        <v>1.0000000326317888</v>
      </c>
      <c r="AK4">
        <f t="shared" si="4"/>
        <v>1.0000000190411051</v>
      </c>
      <c r="AL4">
        <f t="shared" si="4"/>
        <v>1.0000000111107512</v>
      </c>
      <c r="AM4">
        <f t="shared" si="4"/>
        <v>1.0000000064832788</v>
      </c>
      <c r="AN4">
        <f t="shared" si="4"/>
        <v>1.0000000037830841</v>
      </c>
      <c r="AO4">
        <f t="shared" si="4"/>
        <v>1.0000000022074824</v>
      </c>
      <c r="AP4">
        <f t="shared" si="4"/>
        <v>1.000000001288097</v>
      </c>
      <c r="AQ4">
        <f t="shared" si="4"/>
        <v>1.0000000007516225</v>
      </c>
      <c r="AR4">
        <f t="shared" si="4"/>
        <v>1.0000000004385823</v>
      </c>
      <c r="AS4">
        <f t="shared" si="1"/>
        <v>1.0000000002559191</v>
      </c>
      <c r="AT4">
        <f t="shared" si="2"/>
        <v>1.0000000001493321</v>
      </c>
      <c r="AU4">
        <f t="shared" si="2"/>
        <v>1.0000000000871374</v>
      </c>
      <c r="AV4">
        <f t="shared" si="2"/>
        <v>1.000000000050846</v>
      </c>
      <c r="AW4">
        <f t="shared" si="2"/>
        <v>1.0000000000296692</v>
      </c>
      <c r="AX4">
        <f t="shared" si="2"/>
        <v>1.0000000000173124</v>
      </c>
      <c r="AY4">
        <f t="shared" si="2"/>
        <v>1.0000000000101021</v>
      </c>
    </row>
    <row r="5" spans="1:51">
      <c r="A5" t="s">
        <v>1</v>
      </c>
      <c r="B5">
        <v>3</v>
      </c>
      <c r="C5">
        <v>19</v>
      </c>
      <c r="D5" s="1">
        <v>3</v>
      </c>
      <c r="E5">
        <f t="shared" si="3"/>
        <v>3.3144120878542971</v>
      </c>
      <c r="F5">
        <f t="shared" si="0"/>
        <v>1.9516202931905888</v>
      </c>
      <c r="G5">
        <f t="shared" si="0"/>
        <v>1.5162739784615282</v>
      </c>
      <c r="H5">
        <f t="shared" si="0"/>
        <v>1.3119208193286278</v>
      </c>
      <c r="I5">
        <f t="shared" si="0"/>
        <v>1.1990753009128448</v>
      </c>
      <c r="J5">
        <f t="shared" si="0"/>
        <v>1.1311353170923408</v>
      </c>
      <c r="K5">
        <f t="shared" si="0"/>
        <v>1.0880850347864595</v>
      </c>
      <c r="L5">
        <f t="shared" si="0"/>
        <v>1.0599163090873163</v>
      </c>
      <c r="M5">
        <f t="shared" si="0"/>
        <v>1.0410958904109588</v>
      </c>
      <c r="N5">
        <f t="shared" si="0"/>
        <v>1.0283452836781604</v>
      </c>
      <c r="O5">
        <f t="shared" si="0"/>
        <v>1.019625315237378</v>
      </c>
      <c r="P5">
        <f t="shared" si="0"/>
        <v>1.0136234424878434</v>
      </c>
      <c r="Q5">
        <f t="shared" si="0"/>
        <v>1.0094741356228283</v>
      </c>
      <c r="R5">
        <f t="shared" si="0"/>
        <v>1.0065968124457962</v>
      </c>
      <c r="S5">
        <f t="shared" si="0"/>
        <v>1.004597320550535</v>
      </c>
      <c r="T5">
        <f t="shared" si="0"/>
        <v>1.0032058041857173</v>
      </c>
      <c r="U5">
        <f t="shared" si="0"/>
        <v>1.002236409435975</v>
      </c>
      <c r="V5">
        <f t="shared" si="0"/>
        <v>1.0015606034333275</v>
      </c>
      <c r="W5">
        <f t="shared" si="0"/>
        <v>1.0010892367901369</v>
      </c>
      <c r="X5">
        <f t="shared" si="0"/>
        <v>1.0007603504106273</v>
      </c>
      <c r="Y5">
        <f t="shared" si="0"/>
        <v>1.0005308213114494</v>
      </c>
      <c r="Z5">
        <f t="shared" si="0"/>
        <v>1.0003706064609175</v>
      </c>
      <c r="AA5">
        <f t="shared" si="0"/>
        <v>1.0002587608757747</v>
      </c>
      <c r="AB5">
        <f t="shared" si="0"/>
        <v>1.0001806753448796</v>
      </c>
      <c r="AC5">
        <f t="shared" si="4"/>
        <v>1.0001261564336981</v>
      </c>
      <c r="AD5">
        <f t="shared" si="1"/>
        <v>1.000088090090864</v>
      </c>
      <c r="AE5">
        <f t="shared" si="1"/>
        <v>1.0000615105627304</v>
      </c>
      <c r="AF5">
        <f t="shared" si="1"/>
        <v>1.0000429512517408</v>
      </c>
      <c r="AG5">
        <f t="shared" si="1"/>
        <v>1.0000299919277966</v>
      </c>
      <c r="AH5">
        <f t="shared" si="4"/>
        <v>1.0000209427947628</v>
      </c>
      <c r="AI5">
        <f t="shared" si="4"/>
        <v>1.0000146239965944</v>
      </c>
      <c r="AJ5">
        <f t="shared" si="4"/>
        <v>1.0000102117070109</v>
      </c>
      <c r="AK5">
        <f t="shared" si="4"/>
        <v>1.000007130684025</v>
      </c>
      <c r="AL5">
        <f t="shared" si="4"/>
        <v>1.0000049792558559</v>
      </c>
      <c r="AM5">
        <f t="shared" si="4"/>
        <v>1.0000034769462345</v>
      </c>
      <c r="AN5">
        <f t="shared" si="4"/>
        <v>1.0000024279050821</v>
      </c>
      <c r="AO5">
        <f t="shared" si="4"/>
        <v>1.0000016953742037</v>
      </c>
      <c r="AP5">
        <f t="shared" si="4"/>
        <v>1.000001183857782</v>
      </c>
      <c r="AQ5">
        <f t="shared" si="4"/>
        <v>1.0000008266726375</v>
      </c>
      <c r="AR5">
        <f t="shared" si="4"/>
        <v>1.000000577254915</v>
      </c>
      <c r="AS5">
        <f t="shared" ref="AH5:AY19" si="5">1/(1-POWER($B$3,-(AS$2/$D5)))</f>
        <v>1.000000403089744</v>
      </c>
      <c r="AT5">
        <f t="shared" si="5"/>
        <v>1.0000002814724416</v>
      </c>
      <c r="AU5">
        <f t="shared" si="5"/>
        <v>1.0000001965486331</v>
      </c>
      <c r="AV5">
        <f t="shared" si="5"/>
        <v>1.0000001372474192</v>
      </c>
      <c r="AW5">
        <f t="shared" si="5"/>
        <v>1.000000095838135</v>
      </c>
      <c r="AX5">
        <f t="shared" si="5"/>
        <v>1.0000000669225571</v>
      </c>
      <c r="AY5">
        <f t="shared" si="5"/>
        <v>1.0000000467311752</v>
      </c>
    </row>
    <row r="6" spans="1:51">
      <c r="D6" s="1">
        <v>4</v>
      </c>
      <c r="E6">
        <f t="shared" si="3"/>
        <v>4.2351504234454369</v>
      </c>
      <c r="F6">
        <f t="shared" si="0"/>
        <v>2.4010410660603059</v>
      </c>
      <c r="G6">
        <f t="shared" si="0"/>
        <v>1.8041917324081056</v>
      </c>
      <c r="H6">
        <f t="shared" si="0"/>
        <v>1.5162739784615282</v>
      </c>
      <c r="I6">
        <f t="shared" si="0"/>
        <v>1.351520689114476</v>
      </c>
      <c r="J6">
        <f t="shared" si="0"/>
        <v>1.2479406694594726</v>
      </c>
      <c r="K6">
        <f t="shared" si="0"/>
        <v>1.1789223875153081</v>
      </c>
      <c r="L6">
        <f t="shared" si="0"/>
        <v>1.1311353170923408</v>
      </c>
      <c r="M6">
        <f t="shared" si="0"/>
        <v>1.0971632416727004</v>
      </c>
      <c r="N6">
        <f t="shared" si="0"/>
        <v>1.0725565429326311</v>
      </c>
      <c r="O6">
        <f t="shared" si="0"/>
        <v>1.0544910163166463</v>
      </c>
      <c r="P6">
        <f t="shared" si="0"/>
        <v>1.0410958904109588</v>
      </c>
      <c r="Q6">
        <f t="shared" si="0"/>
        <v>1.0310906756783575</v>
      </c>
      <c r="R6">
        <f t="shared" si="0"/>
        <v>1.0235764951508954</v>
      </c>
      <c r="S6">
        <f t="shared" si="0"/>
        <v>1.0179099317069897</v>
      </c>
      <c r="T6">
        <f t="shared" si="0"/>
        <v>1.0136234424878434</v>
      </c>
      <c r="U6">
        <f t="shared" si="0"/>
        <v>1.0103733187794992</v>
      </c>
      <c r="V6">
        <f t="shared" si="0"/>
        <v>1.0079046187654681</v>
      </c>
      <c r="W6">
        <f t="shared" si="0"/>
        <v>1.0060269382536584</v>
      </c>
      <c r="X6">
        <f t="shared" si="0"/>
        <v>1.004597320550535</v>
      </c>
      <c r="Y6">
        <f t="shared" si="0"/>
        <v>1.0035079972733847</v>
      </c>
      <c r="Z6">
        <f t="shared" si="0"/>
        <v>1.0026774742708595</v>
      </c>
      <c r="AA6">
        <f t="shared" si="0"/>
        <v>1.0020439791870273</v>
      </c>
      <c r="AB6">
        <f t="shared" si="0"/>
        <v>1.0015606034333275</v>
      </c>
      <c r="AC6">
        <f t="shared" si="4"/>
        <v>1.0011916760020048</v>
      </c>
      <c r="AD6">
        <f t="shared" si="1"/>
        <v>1.0009100424451081</v>
      </c>
      <c r="AE6">
        <f t="shared" si="1"/>
        <v>1.0006950146782254</v>
      </c>
      <c r="AF6">
        <f t="shared" si="1"/>
        <v>1.0005308213114494</v>
      </c>
      <c r="AG6">
        <f t="shared" si="1"/>
        <v>1.0004054334335557</v>
      </c>
      <c r="AH6">
        <f t="shared" si="5"/>
        <v>1.0003096732019521</v>
      </c>
      <c r="AI6">
        <f t="shared" si="5"/>
        <v>1.0002365361418983</v>
      </c>
      <c r="AJ6">
        <f t="shared" si="5"/>
        <v>1.0001806753448796</v>
      </c>
      <c r="AK6">
        <f t="shared" si="5"/>
        <v>1.0001380085534897</v>
      </c>
      <c r="AL6">
        <f t="shared" si="5"/>
        <v>1.0001054186597749</v>
      </c>
      <c r="AM6">
        <f t="shared" si="5"/>
        <v>1.0000805252939904</v>
      </c>
      <c r="AN6">
        <f t="shared" si="5"/>
        <v>1.0000615105627304</v>
      </c>
      <c r="AO6">
        <f t="shared" si="5"/>
        <v>1.0000469860602408</v>
      </c>
      <c r="AP6">
        <f t="shared" si="5"/>
        <v>1.0000358913547556</v>
      </c>
      <c r="AQ6">
        <f t="shared" si="5"/>
        <v>1.0000274164872345</v>
      </c>
      <c r="AR6">
        <f t="shared" si="5"/>
        <v>1.0000209427947628</v>
      </c>
      <c r="AS6">
        <f t="shared" si="5"/>
        <v>1.0000159977213403</v>
      </c>
      <c r="AT6">
        <f t="shared" si="5"/>
        <v>1.000012220307261</v>
      </c>
      <c r="AU6">
        <f t="shared" si="5"/>
        <v>1.0000093348321033</v>
      </c>
      <c r="AV6">
        <f t="shared" si="5"/>
        <v>1.000007130684025</v>
      </c>
      <c r="AW6">
        <f t="shared" si="5"/>
        <v>1.0000054469840018</v>
      </c>
      <c r="AX6">
        <f t="shared" si="5"/>
        <v>1.00000416084157</v>
      </c>
      <c r="AY6">
        <f t="shared" si="5"/>
        <v>1.0000031783841885</v>
      </c>
    </row>
    <row r="7" spans="1:51">
      <c r="D7" s="1">
        <v>5</v>
      </c>
      <c r="E7">
        <f t="shared" si="3"/>
        <v>5.1588576361230807</v>
      </c>
      <c r="F7">
        <f t="shared" si="0"/>
        <v>2.8562594297185258</v>
      </c>
      <c r="G7">
        <f t="shared" si="0"/>
        <v>2.1004689774174432</v>
      </c>
      <c r="H7">
        <f t="shared" si="0"/>
        <v>1.7311799004302686</v>
      </c>
      <c r="I7">
        <f t="shared" si="0"/>
        <v>1.5162739784615282</v>
      </c>
      <c r="J7">
        <f t="shared" si="0"/>
        <v>1.378336596130824</v>
      </c>
      <c r="K7">
        <f t="shared" si="0"/>
        <v>1.2841598065457465</v>
      </c>
      <c r="L7">
        <f t="shared" si="0"/>
        <v>1.2171185732509031</v>
      </c>
      <c r="M7">
        <f t="shared" si="0"/>
        <v>1.1679630268330028</v>
      </c>
      <c r="N7">
        <f t="shared" si="0"/>
        <v>1.1311353170923408</v>
      </c>
      <c r="O7">
        <f t="shared" si="0"/>
        <v>1.1030952441105633</v>
      </c>
      <c r="P7">
        <f t="shared" si="0"/>
        <v>1.0814827599136827</v>
      </c>
      <c r="Q7">
        <f t="shared" si="0"/>
        <v>1.0646666385518948</v>
      </c>
      <c r="R7">
        <f t="shared" si="0"/>
        <v>1.0514861862225562</v>
      </c>
      <c r="S7">
        <f t="shared" si="0"/>
        <v>1.0410958904109588</v>
      </c>
      <c r="T7">
        <f t="shared" si="0"/>
        <v>1.032867977911105</v>
      </c>
      <c r="U7">
        <f t="shared" si="0"/>
        <v>1.0263290572502555</v>
      </c>
      <c r="V7">
        <f t="shared" si="0"/>
        <v>1.0211176197256477</v>
      </c>
      <c r="W7">
        <f t="shared" si="0"/>
        <v>1.0169547477960612</v>
      </c>
      <c r="X7">
        <f t="shared" si="0"/>
        <v>1.0136234424878434</v>
      </c>
      <c r="Y7">
        <f t="shared" si="0"/>
        <v>1.0109537293534319</v>
      </c>
      <c r="Z7">
        <f t="shared" si="0"/>
        <v>1.008811733687182</v>
      </c>
      <c r="AA7">
        <f t="shared" si="0"/>
        <v>1.0070915423007734</v>
      </c>
      <c r="AB7">
        <f t="shared" si="0"/>
        <v>1.0057090601999417</v>
      </c>
      <c r="AC7">
        <f t="shared" si="4"/>
        <v>1.004597320550535</v>
      </c>
      <c r="AD7">
        <f t="shared" si="1"/>
        <v>1.0037028698493022</v>
      </c>
      <c r="AE7">
        <f t="shared" si="1"/>
        <v>1.0029829594307951</v>
      </c>
      <c r="AF7">
        <f t="shared" si="1"/>
        <v>1.0024033488398874</v>
      </c>
      <c r="AG7">
        <f t="shared" si="1"/>
        <v>1.0019365782323648</v>
      </c>
      <c r="AH7">
        <f t="shared" si="5"/>
        <v>1.0015606034333275</v>
      </c>
      <c r="AI7">
        <f t="shared" si="5"/>
        <v>1.0012577134651419</v>
      </c>
      <c r="AJ7">
        <f t="shared" si="5"/>
        <v>1.0010136694422884</v>
      </c>
      <c r="AK7">
        <f t="shared" si="5"/>
        <v>1.0008170178384135</v>
      </c>
      <c r="AL7">
        <f t="shared" si="5"/>
        <v>1.0006585416918732</v>
      </c>
      <c r="AM7">
        <f t="shared" si="5"/>
        <v>1.0005308213114494</v>
      </c>
      <c r="AN7">
        <f t="shared" si="5"/>
        <v>1.0004278821574981</v>
      </c>
      <c r="AO7">
        <f t="shared" si="5"/>
        <v>1.0003449122890693</v>
      </c>
      <c r="AP7">
        <f t="shared" si="5"/>
        <v>1.0002780354315861</v>
      </c>
      <c r="AQ7">
        <f t="shared" si="5"/>
        <v>1.000224128584976</v>
      </c>
      <c r="AR7">
        <f t="shared" si="5"/>
        <v>1.0001806753448796</v>
      </c>
      <c r="AS7">
        <f t="shared" si="5"/>
        <v>1.0001456478886854</v>
      </c>
      <c r="AT7">
        <f t="shared" si="5"/>
        <v>1.0001174119884593</v>
      </c>
      <c r="AU7">
        <f t="shared" si="5"/>
        <v>1.0000946505343065</v>
      </c>
      <c r="AV7">
        <f t="shared" si="5"/>
        <v>1.0000763019457228</v>
      </c>
      <c r="AW7">
        <f t="shared" si="5"/>
        <v>1.0000615105627304</v>
      </c>
      <c r="AX7">
        <f t="shared" si="5"/>
        <v>1.0000495866801244</v>
      </c>
      <c r="AY7">
        <f t="shared" si="5"/>
        <v>1.0000399743461896</v>
      </c>
    </row>
    <row r="8" spans="1:51">
      <c r="D8" s="1">
        <v>6</v>
      </c>
      <c r="E8">
        <f t="shared" si="3"/>
        <v>6.0840538336872152</v>
      </c>
      <c r="F8">
        <f t="shared" si="0"/>
        <v>3.3144120878542971</v>
      </c>
      <c r="G8">
        <f t="shared" si="0"/>
        <v>2.4010410660603059</v>
      </c>
      <c r="H8">
        <f t="shared" si="0"/>
        <v>1.9516202931905888</v>
      </c>
      <c r="I8">
        <f t="shared" si="0"/>
        <v>1.6876510640718296</v>
      </c>
      <c r="J8">
        <f t="shared" si="0"/>
        <v>1.5162739784615282</v>
      </c>
      <c r="K8">
        <f t="shared" si="0"/>
        <v>1.3976718693576202</v>
      </c>
      <c r="L8">
        <f t="shared" si="0"/>
        <v>1.3119208193286278</v>
      </c>
      <c r="M8">
        <f t="shared" si="0"/>
        <v>1.2479406694594726</v>
      </c>
      <c r="N8">
        <f t="shared" si="0"/>
        <v>1.1990753009128448</v>
      </c>
      <c r="O8">
        <f t="shared" si="0"/>
        <v>1.1610836774346847</v>
      </c>
      <c r="P8">
        <f t="shared" si="0"/>
        <v>1.1311353170923408</v>
      </c>
      <c r="Q8">
        <f t="shared" si="0"/>
        <v>1.107269303543478</v>
      </c>
      <c r="R8">
        <f t="shared" si="0"/>
        <v>1.0880850347864595</v>
      </c>
      <c r="S8">
        <f t="shared" si="0"/>
        <v>1.0725565429326311</v>
      </c>
      <c r="T8">
        <f t="shared" si="0"/>
        <v>1.0599163090873163</v>
      </c>
      <c r="U8">
        <f t="shared" si="0"/>
        <v>1.0495799513729729</v>
      </c>
      <c r="V8">
        <f t="shared" si="0"/>
        <v>1.0410958904109588</v>
      </c>
      <c r="W8">
        <f t="shared" si="0"/>
        <v>1.0341107937934346</v>
      </c>
      <c r="X8">
        <f t="shared" si="0"/>
        <v>1.0283452836781604</v>
      </c>
      <c r="Y8">
        <f t="shared" si="0"/>
        <v>1.0235764951508954</v>
      </c>
      <c r="Z8">
        <f t="shared" si="0"/>
        <v>1.019625315237378</v>
      </c>
      <c r="AA8">
        <f t="shared" si="0"/>
        <v>1.0163468879565025</v>
      </c>
      <c r="AB8">
        <f t="shared" si="0"/>
        <v>1.0136234424878434</v>
      </c>
      <c r="AC8">
        <f t="shared" si="4"/>
        <v>1.0113588030115928</v>
      </c>
      <c r="AD8">
        <f t="shared" si="1"/>
        <v>1.0094741356228283</v>
      </c>
      <c r="AE8">
        <f t="shared" si="1"/>
        <v>1.0079046187654681</v>
      </c>
      <c r="AF8">
        <f t="shared" si="1"/>
        <v>1.0065968124457962</v>
      </c>
      <c r="AG8">
        <f t="shared" si="1"/>
        <v>1.0055065626898925</v>
      </c>
      <c r="AH8">
        <f t="shared" si="5"/>
        <v>1.004597320550535</v>
      </c>
      <c r="AI8">
        <f t="shared" si="5"/>
        <v>1.003838785402144</v>
      </c>
      <c r="AJ8">
        <f t="shared" si="5"/>
        <v>1.0032058041857173</v>
      </c>
      <c r="AK8">
        <f t="shared" si="5"/>
        <v>1.0026774742708595</v>
      </c>
      <c r="AL8">
        <f t="shared" si="5"/>
        <v>1.002236409435975</v>
      </c>
      <c r="AM8">
        <f t="shared" si="5"/>
        <v>1.0018681373238008</v>
      </c>
      <c r="AN8">
        <f t="shared" si="5"/>
        <v>1.0015606034333275</v>
      </c>
      <c r="AO8">
        <f t="shared" si="5"/>
        <v>1.001303761838686</v>
      </c>
      <c r="AP8">
        <f t="shared" si="5"/>
        <v>1.0010892367901369</v>
      </c>
      <c r="AQ8">
        <f t="shared" si="5"/>
        <v>1.0009100424451081</v>
      </c>
      <c r="AR8">
        <f t="shared" si="5"/>
        <v>1.0007603504106273</v>
      </c>
      <c r="AS8">
        <f t="shared" si="5"/>
        <v>1.0006352967080241</v>
      </c>
      <c r="AT8">
        <f t="shared" si="5"/>
        <v>1.0005308213114494</v>
      </c>
      <c r="AU8">
        <f t="shared" si="5"/>
        <v>1.0004435346496923</v>
      </c>
      <c r="AV8">
        <f t="shared" si="5"/>
        <v>1.0003706064609175</v>
      </c>
      <c r="AW8">
        <f t="shared" si="5"/>
        <v>1.0003096732019521</v>
      </c>
      <c r="AX8">
        <f t="shared" si="5"/>
        <v>1.0002587608757747</v>
      </c>
      <c r="AY8">
        <f t="shared" si="5"/>
        <v>1.0002162206826235</v>
      </c>
    </row>
    <row r="9" spans="1:51">
      <c r="A9" t="s">
        <v>10</v>
      </c>
      <c r="D9" s="1">
        <v>7</v>
      </c>
      <c r="E9">
        <f t="shared" si="3"/>
        <v>7.0101022190049171</v>
      </c>
      <c r="F9">
        <f t="shared" si="0"/>
        <v>3.7742520368911365</v>
      </c>
      <c r="G9">
        <f t="shared" si="0"/>
        <v>2.7041020681513905</v>
      </c>
      <c r="H9">
        <f t="shared" si="0"/>
        <v>2.1753026763789283</v>
      </c>
      <c r="I9">
        <f t="shared" si="0"/>
        <v>1.8629614922642348</v>
      </c>
      <c r="J9">
        <f t="shared" si="0"/>
        <v>1.6587634712201509</v>
      </c>
      <c r="K9">
        <f t="shared" si="0"/>
        <v>1.5162739784615282</v>
      </c>
      <c r="L9">
        <f t="shared" si="0"/>
        <v>1.4122647210500352</v>
      </c>
      <c r="M9">
        <f t="shared" si="0"/>
        <v>1.3338225036314242</v>
      </c>
      <c r="N9">
        <f t="shared" si="0"/>
        <v>1.2731928016153153</v>
      </c>
      <c r="O9">
        <f t="shared" si="0"/>
        <v>1.2254359680001752</v>
      </c>
      <c r="P9">
        <f t="shared" si="0"/>
        <v>1.187255346665814</v>
      </c>
      <c r="Q9">
        <f t="shared" si="0"/>
        <v>1.1563662447291325</v>
      </c>
      <c r="R9">
        <f t="shared" si="0"/>
        <v>1.1311353170923408</v>
      </c>
      <c r="S9">
        <f t="shared" si="0"/>
        <v>1.110364156949373</v>
      </c>
      <c r="T9">
        <f t="shared" si="0"/>
        <v>1.0931539915447093</v>
      </c>
      <c r="U9">
        <f t="shared" si="0"/>
        <v>1.0788180793000992</v>
      </c>
      <c r="V9">
        <f t="shared" si="0"/>
        <v>1.066823252817851</v>
      </c>
      <c r="W9">
        <f t="shared" si="0"/>
        <v>1.0567498671055315</v>
      </c>
      <c r="X9">
        <f t="shared" si="0"/>
        <v>1.0482637103569141</v>
      </c>
      <c r="Y9">
        <f t="shared" si="0"/>
        <v>1.0410958904109588</v>
      </c>
      <c r="Z9">
        <f t="shared" si="0"/>
        <v>1.0350281609335392</v>
      </c>
      <c r="AA9">
        <f t="shared" si="0"/>
        <v>1.0298820343132051</v>
      </c>
      <c r="AB9">
        <f t="shared" si="0"/>
        <v>1.0255105798922104</v>
      </c>
      <c r="AC9">
        <f t="shared" si="4"/>
        <v>1.0217921590060088</v>
      </c>
      <c r="AD9">
        <f t="shared" si="1"/>
        <v>1.0186255788494891</v>
      </c>
      <c r="AE9">
        <f t="shared" si="1"/>
        <v>1.0159263007464503</v>
      </c>
      <c r="AF9">
        <f t="shared" si="1"/>
        <v>1.0136234424878434</v>
      </c>
      <c r="AG9">
        <f t="shared" si="1"/>
        <v>1.0116573861042961</v>
      </c>
      <c r="AH9">
        <f t="shared" si="5"/>
        <v>1.0099778525659364</v>
      </c>
      <c r="AI9">
        <f t="shared" si="5"/>
        <v>1.008542340434305</v>
      </c>
      <c r="AJ9">
        <f t="shared" si="5"/>
        <v>1.0073148510036265</v>
      </c>
      <c r="AK9">
        <f t="shared" si="5"/>
        <v>1.0062648410105874</v>
      </c>
      <c r="AL9">
        <f t="shared" si="5"/>
        <v>1.005366357623166</v>
      </c>
      <c r="AM9">
        <f t="shared" si="5"/>
        <v>1.004597320550535</v>
      </c>
      <c r="AN9">
        <f t="shared" si="5"/>
        <v>1.0039389237253058</v>
      </c>
      <c r="AO9">
        <f t="shared" si="5"/>
        <v>1.0033751347818209</v>
      </c>
      <c r="AP9">
        <f t="shared" si="5"/>
        <v>1.0028922749755098</v>
      </c>
      <c r="AQ9">
        <f t="shared" si="5"/>
        <v>1.0024786656061406</v>
      </c>
      <c r="AR9">
        <f t="shared" si="5"/>
        <v>1.002124329673306</v>
      </c>
      <c r="AS9">
        <f t="shared" si="5"/>
        <v>1.0018207395888887</v>
      </c>
      <c r="AT9">
        <f t="shared" si="5"/>
        <v>1.0015606034333275</v>
      </c>
      <c r="AU9">
        <f t="shared" si="5"/>
        <v>1.0013376835702386</v>
      </c>
      <c r="AV9">
        <f t="shared" si="5"/>
        <v>1.0011466425021862</v>
      </c>
      <c r="AW9">
        <f t="shared" si="5"/>
        <v>1.0009829117155762</v>
      </c>
      <c r="AX9">
        <f t="shared" si="5"/>
        <v>1.0008425799676837</v>
      </c>
      <c r="AY9">
        <f t="shared" si="5"/>
        <v>1.0007222980466495</v>
      </c>
    </row>
    <row r="10" spans="1:51">
      <c r="A10">
        <f>C5+C5/B5</f>
        <v>25.333333333333332</v>
      </c>
      <c r="B10">
        <f>POWER(A10,1/B5)</f>
        <v>2.9369560383034456</v>
      </c>
      <c r="D10" s="1">
        <v>8</v>
      </c>
      <c r="E10">
        <f t="shared" si="3"/>
        <v>7.9366837119307165</v>
      </c>
      <c r="F10">
        <f t="shared" si="0"/>
        <v>4.2351504234454369</v>
      </c>
      <c r="G10">
        <f t="shared" si="0"/>
        <v>3.0087315096183294</v>
      </c>
      <c r="H10">
        <f t="shared" si="0"/>
        <v>2.4010410660603059</v>
      </c>
      <c r="I10">
        <f t="shared" si="0"/>
        <v>2.0407865913539469</v>
      </c>
      <c r="J10">
        <f t="shared" si="0"/>
        <v>1.8041917324081056</v>
      </c>
      <c r="K10">
        <f t="shared" si="0"/>
        <v>1.6381996548272075</v>
      </c>
      <c r="L10">
        <f t="shared" si="0"/>
        <v>1.5162739784615282</v>
      </c>
      <c r="M10">
        <f t="shared" si="0"/>
        <v>1.4236658254374359</v>
      </c>
      <c r="N10">
        <f t="shared" si="0"/>
        <v>1.351520689114476</v>
      </c>
      <c r="O10">
        <f t="shared" si="0"/>
        <v>1.2941997712169782</v>
      </c>
      <c r="P10">
        <f t="shared" si="0"/>
        <v>1.2479406694594726</v>
      </c>
      <c r="Q10">
        <f t="shared" si="0"/>
        <v>1.2101362167914897</v>
      </c>
      <c r="R10">
        <f t="shared" si="0"/>
        <v>1.1789223875153081</v>
      </c>
      <c r="S10">
        <f t="shared" si="0"/>
        <v>1.1529310313941816</v>
      </c>
      <c r="T10">
        <f t="shared" si="0"/>
        <v>1.1311353170923408</v>
      </c>
      <c r="U10">
        <f t="shared" si="0"/>
        <v>1.1127497053244464</v>
      </c>
      <c r="V10">
        <f t="shared" si="0"/>
        <v>1.0971632416727004</v>
      </c>
      <c r="W10">
        <f t="shared" si="0"/>
        <v>1.0838938904116295</v>
      </c>
      <c r="X10">
        <f t="shared" si="0"/>
        <v>1.0725565429326311</v>
      </c>
      <c r="Y10">
        <f t="shared" si="0"/>
        <v>1.0628401413291566</v>
      </c>
      <c r="Z10">
        <f t="shared" si="0"/>
        <v>1.0544910163166463</v>
      </c>
      <c r="AA10">
        <f t="shared" si="0"/>
        <v>1.0473005481902573</v>
      </c>
      <c r="AB10">
        <f t="shared" si="0"/>
        <v>1.0410958904109588</v>
      </c>
      <c r="AC10">
        <f t="shared" si="4"/>
        <v>1.0357328991085832</v>
      </c>
      <c r="AD10">
        <f t="shared" si="1"/>
        <v>1.0310906756783575</v>
      </c>
      <c r="AE10">
        <f t="shared" si="1"/>
        <v>1.0270673055083452</v>
      </c>
      <c r="AF10">
        <f t="shared" si="1"/>
        <v>1.0235764951508954</v>
      </c>
      <c r="AG10">
        <f t="shared" si="1"/>
        <v>1.0205448924586835</v>
      </c>
      <c r="AH10">
        <f t="shared" si="5"/>
        <v>1.0179099317069897</v>
      </c>
      <c r="AI10">
        <f t="shared" si="5"/>
        <v>1.0156180864943407</v>
      </c>
      <c r="AJ10">
        <f t="shared" si="5"/>
        <v>1.0136234424878434</v>
      </c>
      <c r="AK10">
        <f t="shared" si="5"/>
        <v>1.0118865233468781</v>
      </c>
      <c r="AL10">
        <f t="shared" si="5"/>
        <v>1.0103733187794992</v>
      </c>
      <c r="AM10">
        <f t="shared" si="5"/>
        <v>1.0090544752778736</v>
      </c>
      <c r="AN10">
        <f t="shared" si="5"/>
        <v>1.0079046187654681</v>
      </c>
      <c r="AO10">
        <f t="shared" si="5"/>
        <v>1.0069017849581439</v>
      </c>
      <c r="AP10">
        <f t="shared" si="5"/>
        <v>1.0060269382536584</v>
      </c>
      <c r="AQ10">
        <f t="shared" si="5"/>
        <v>1.0052635638207459</v>
      </c>
      <c r="AR10">
        <f t="shared" si="5"/>
        <v>1.004597320550535</v>
      </c>
      <c r="AS10">
        <f t="shared" si="5"/>
        <v>1.0040157448717635</v>
      </c>
      <c r="AT10">
        <f t="shared" si="5"/>
        <v>1.0035079972733847</v>
      </c>
      <c r="AU10">
        <f t="shared" si="5"/>
        <v>1.0030646448396929</v>
      </c>
      <c r="AV10">
        <f t="shared" si="5"/>
        <v>1.0026774742708595</v>
      </c>
      <c r="AW10">
        <f t="shared" si="5"/>
        <v>1.0023393308010804</v>
      </c>
      <c r="AX10">
        <f t="shared" si="5"/>
        <v>1.0020439791870273</v>
      </c>
      <c r="AY10">
        <f t="shared" si="5"/>
        <v>1.0017859835588063</v>
      </c>
    </row>
    <row r="11" spans="1:51">
      <c r="D11" s="1">
        <v>9</v>
      </c>
      <c r="E11">
        <f t="shared" si="3"/>
        <v>8.8636208183122704</v>
      </c>
      <c r="F11">
        <f t="shared" si="0"/>
        <v>4.6967560891092859</v>
      </c>
      <c r="G11">
        <f t="shared" si="0"/>
        <v>3.3144120878542971</v>
      </c>
      <c r="H11">
        <f t="shared" si="0"/>
        <v>2.6281629539813252</v>
      </c>
      <c r="I11">
        <f t="shared" si="0"/>
        <v>2.2203126158911921</v>
      </c>
      <c r="J11">
        <f t="shared" si="0"/>
        <v>1.9516202931905888</v>
      </c>
      <c r="K11">
        <f t="shared" si="0"/>
        <v>1.762404210314519</v>
      </c>
      <c r="L11">
        <f t="shared" si="0"/>
        <v>1.6228175807115517</v>
      </c>
      <c r="M11">
        <f t="shared" si="0"/>
        <v>1.5162739784615282</v>
      </c>
      <c r="N11">
        <f t="shared" si="0"/>
        <v>1.4328175201260605</v>
      </c>
      <c r="O11">
        <f t="shared" si="0"/>
        <v>1.3661093354129987</v>
      </c>
      <c r="P11">
        <f t="shared" si="0"/>
        <v>1.3119208193286278</v>
      </c>
      <c r="Q11">
        <f t="shared" si="0"/>
        <v>1.267322316807475</v>
      </c>
      <c r="R11">
        <f t="shared" si="0"/>
        <v>1.2302195188973937</v>
      </c>
      <c r="S11">
        <f t="shared" si="0"/>
        <v>1.1990753009128448</v>
      </c>
      <c r="T11">
        <f t="shared" si="0"/>
        <v>1.1727358680105315</v>
      </c>
      <c r="U11">
        <f t="shared" si="0"/>
        <v>1.1503182549016453</v>
      </c>
      <c r="V11">
        <f t="shared" si="0"/>
        <v>1.1311353170923408</v>
      </c>
      <c r="W11">
        <f t="shared" si="0"/>
        <v>1.1146443988008048</v>
      </c>
      <c r="X11">
        <f t="shared" si="0"/>
        <v>1.1004113889835372</v>
      </c>
      <c r="Y11">
        <f t="shared" si="0"/>
        <v>1.0880850347864595</v>
      </c>
      <c r="Z11">
        <f t="shared" si="0"/>
        <v>1.0773782477547325</v>
      </c>
      <c r="AA11">
        <f t="shared" si="0"/>
        <v>1.0680542739611645</v>
      </c>
      <c r="AB11">
        <f t="shared" si="0"/>
        <v>1.0599163090873163</v>
      </c>
      <c r="AC11">
        <f t="shared" si="4"/>
        <v>1.0527995937898624</v>
      </c>
      <c r="AD11">
        <f t="shared" si="1"/>
        <v>1.0465653217025135</v>
      </c>
      <c r="AE11">
        <f t="shared" si="1"/>
        <v>1.0410958904109588</v>
      </c>
      <c r="AF11">
        <f t="shared" si="1"/>
        <v>1.0362911600619613</v>
      </c>
      <c r="AG11">
        <f t="shared" si="1"/>
        <v>1.0320654768808255</v>
      </c>
      <c r="AH11">
        <f t="shared" si="5"/>
        <v>1.0283452836781604</v>
      </c>
      <c r="AI11">
        <f t="shared" si="5"/>
        <v>1.0250671853981375</v>
      </c>
      <c r="AJ11">
        <f t="shared" si="5"/>
        <v>1.0221763707839677</v>
      </c>
      <c r="AK11">
        <f t="shared" si="5"/>
        <v>1.019625315237378</v>
      </c>
      <c r="AL11">
        <f t="shared" si="5"/>
        <v>1.017372707583069</v>
      </c>
      <c r="AM11">
        <f t="shared" si="5"/>
        <v>1.0153825565374344</v>
      </c>
      <c r="AN11">
        <f t="shared" si="5"/>
        <v>1.0136234424878434</v>
      </c>
      <c r="AO11">
        <f t="shared" si="5"/>
        <v>1.0120678876030871</v>
      </c>
      <c r="AP11">
        <f t="shared" si="5"/>
        <v>1.0106918229483919</v>
      </c>
      <c r="AQ11">
        <f t="shared" si="5"/>
        <v>1.0094741356228283</v>
      </c>
      <c r="AR11">
        <f t="shared" si="5"/>
        <v>1.0083962823012671</v>
      </c>
      <c r="AS11">
        <f t="shared" si="5"/>
        <v>1.0074419581874008</v>
      </c>
      <c r="AT11">
        <f t="shared" si="5"/>
        <v>1.0065968124457962</v>
      </c>
      <c r="AU11">
        <f t="shared" si="5"/>
        <v>1.0058482028110998</v>
      </c>
      <c r="AV11">
        <f t="shared" si="5"/>
        <v>1.0051849833699797</v>
      </c>
      <c r="AW11">
        <f t="shared" si="5"/>
        <v>1.004597320550535</v>
      </c>
      <c r="AX11">
        <f t="shared" si="5"/>
        <v>1.0040765331911734</v>
      </c>
      <c r="AY11">
        <f t="shared" si="5"/>
        <v>1.0036149532396048</v>
      </c>
    </row>
    <row r="12" spans="1:51">
      <c r="A12" t="s">
        <v>14</v>
      </c>
      <c r="D12" s="1">
        <v>10</v>
      </c>
      <c r="E12">
        <f t="shared" si="3"/>
        <v>9.7908069529509589</v>
      </c>
      <c r="F12">
        <f t="shared" si="0"/>
        <v>5.1588576361230807</v>
      </c>
      <c r="G12">
        <f t="shared" si="0"/>
        <v>3.6208310881251649</v>
      </c>
      <c r="H12">
        <f t="shared" si="0"/>
        <v>2.8562594297185258</v>
      </c>
      <c r="I12">
        <f t="shared" si="0"/>
        <v>2.4010410660603059</v>
      </c>
      <c r="J12">
        <f t="shared" si="0"/>
        <v>2.1004689774174432</v>
      </c>
      <c r="K12">
        <f t="shared" si="0"/>
        <v>1.8882348037123753</v>
      </c>
      <c r="L12">
        <f t="shared" si="0"/>
        <v>1.7311799004302686</v>
      </c>
      <c r="M12">
        <f t="shared" si="0"/>
        <v>1.6108790518489269</v>
      </c>
      <c r="N12">
        <f t="shared" si="0"/>
        <v>1.5162739784615282</v>
      </c>
      <c r="O12">
        <f t="shared" si="0"/>
        <v>1.4403249484202219</v>
      </c>
      <c r="P12">
        <f t="shared" si="0"/>
        <v>1.378336596130824</v>
      </c>
      <c r="Q12">
        <f t="shared" si="0"/>
        <v>1.3270564491267267</v>
      </c>
      <c r="R12">
        <f t="shared" si="0"/>
        <v>1.2841598065457465</v>
      </c>
      <c r="S12">
        <f t="shared" si="0"/>
        <v>1.2479406694594726</v>
      </c>
      <c r="T12">
        <f t="shared" si="0"/>
        <v>1.2171185732509031</v>
      </c>
      <c r="U12">
        <f t="shared" si="0"/>
        <v>1.1907135957748467</v>
      </c>
      <c r="V12">
        <f t="shared" si="0"/>
        <v>1.1679630268330028</v>
      </c>
      <c r="W12">
        <f t="shared" si="0"/>
        <v>1.1482643486213224</v>
      </c>
      <c r="X12">
        <f t="shared" si="0"/>
        <v>1.1311353170923408</v>
      </c>
      <c r="Y12">
        <f t="shared" si="0"/>
        <v>1.1161854429201135</v>
      </c>
      <c r="Z12">
        <f t="shared" si="0"/>
        <v>1.1030952441105633</v>
      </c>
      <c r="AA12">
        <f t="shared" si="0"/>
        <v>1.0916009043441408</v>
      </c>
      <c r="AB12">
        <f t="shared" si="0"/>
        <v>1.0814827599136827</v>
      </c>
      <c r="AC12">
        <f t="shared" si="4"/>
        <v>1.0725565429326311</v>
      </c>
      <c r="AD12">
        <f t="shared" si="1"/>
        <v>1.0646666385518948</v>
      </c>
      <c r="AE12">
        <f t="shared" si="1"/>
        <v>1.0576808339576989</v>
      </c>
      <c r="AF12">
        <f t="shared" si="1"/>
        <v>1.0514861862225562</v>
      </c>
      <c r="AG12">
        <f t="shared" si="1"/>
        <v>1.0459857390372527</v>
      </c>
      <c r="AH12">
        <f t="shared" si="5"/>
        <v>1.0410958904109588</v>
      </c>
      <c r="AI12">
        <f t="shared" si="5"/>
        <v>1.0367442645556939</v>
      </c>
      <c r="AJ12">
        <f t="shared" si="5"/>
        <v>1.032867977911105</v>
      </c>
      <c r="AK12">
        <f t="shared" si="5"/>
        <v>1.0294122159765955</v>
      </c>
      <c r="AL12">
        <f t="shared" si="5"/>
        <v>1.0263290572502555</v>
      </c>
      <c r="AM12">
        <f t="shared" si="5"/>
        <v>1.0235764951508954</v>
      </c>
      <c r="AN12">
        <f t="shared" si="5"/>
        <v>1.0211176197256477</v>
      </c>
      <c r="AO12">
        <f t="shared" si="5"/>
        <v>1.0189199292084812</v>
      </c>
      <c r="AP12">
        <f t="shared" si="5"/>
        <v>1.0169547477960612</v>
      </c>
      <c r="AQ12">
        <f t="shared" si="5"/>
        <v>1.0151967308504033</v>
      </c>
      <c r="AR12">
        <f t="shared" si="5"/>
        <v>1.0136234424878434</v>
      </c>
      <c r="AS12">
        <f t="shared" si="5"/>
        <v>1.0122149934381681</v>
      </c>
      <c r="AT12">
        <f t="shared" si="5"/>
        <v>1.0109537293534319</v>
      </c>
      <c r="AU12">
        <f t="shared" si="5"/>
        <v>1.0098239615597566</v>
      </c>
      <c r="AV12">
        <f t="shared" si="5"/>
        <v>1.008811733687182</v>
      </c>
      <c r="AW12">
        <f t="shared" si="5"/>
        <v>1.0079046187654681</v>
      </c>
      <c r="AX12">
        <f t="shared" si="5"/>
        <v>1.0070915423007734</v>
      </c>
      <c r="AY12">
        <f t="shared" si="5"/>
        <v>1.0063626275976421</v>
      </c>
    </row>
    <row r="13" spans="1:51">
      <c r="A13" t="s">
        <v>15</v>
      </c>
      <c r="D13" s="1">
        <v>11</v>
      </c>
      <c r="E13">
        <f t="shared" si="3"/>
        <v>10.718174250048065</v>
      </c>
      <c r="F13">
        <f t="shared" si="0"/>
        <v>5.6213202301699328</v>
      </c>
      <c r="G13">
        <f t="shared" si="0"/>
        <v>3.9277884822072306</v>
      </c>
      <c r="H13">
        <f t="shared" si="0"/>
        <v>3.0850678838598267</v>
      </c>
      <c r="I13">
        <f t="shared" si="0"/>
        <v>2.5826501449085661</v>
      </c>
      <c r="J13">
        <f t="shared" si="0"/>
        <v>2.2503609019401414</v>
      </c>
      <c r="K13">
        <f t="shared" si="0"/>
        <v>2.015264187821932</v>
      </c>
      <c r="L13">
        <f t="shared" si="0"/>
        <v>1.8408885715241505</v>
      </c>
      <c r="M13">
        <f t="shared" si="0"/>
        <v>1.7069692231185738</v>
      </c>
      <c r="N13">
        <f t="shared" si="0"/>
        <v>1.6013447547353354</v>
      </c>
      <c r="O13">
        <f t="shared" si="0"/>
        <v>1.5162739784615282</v>
      </c>
      <c r="P13">
        <f t="shared" si="0"/>
        <v>1.446594294744487</v>
      </c>
      <c r="Q13">
        <f t="shared" si="0"/>
        <v>1.3887300626064962</v>
      </c>
      <c r="R13">
        <f t="shared" si="0"/>
        <v>1.3401259593402528</v>
      </c>
      <c r="S13">
        <f t="shared" si="0"/>
        <v>1.2989069999227463</v>
      </c>
      <c r="T13">
        <f t="shared" si="0"/>
        <v>1.2636660512797842</v>
      </c>
      <c r="U13">
        <f t="shared" si="0"/>
        <v>1.2333263423844572</v>
      </c>
      <c r="V13">
        <f t="shared" si="0"/>
        <v>1.2070498041140931</v>
      </c>
      <c r="W13">
        <f t="shared" si="0"/>
        <v>1.184174353298733</v>
      </c>
      <c r="X13">
        <f t="shared" si="0"/>
        <v>1.164169989684384</v>
      </c>
      <c r="Y13">
        <f t="shared" si="0"/>
        <v>1.1466074341368804</v>
      </c>
      <c r="Z13">
        <f t="shared" si="0"/>
        <v>1.1311353170923408</v>
      </c>
      <c r="AA13">
        <f t="shared" si="0"/>
        <v>1.1174633145042216</v>
      </c>
      <c r="AB13">
        <f t="shared" si="0"/>
        <v>1.1053494961915875</v>
      </c>
      <c r="AC13">
        <f t="shared" si="4"/>
        <v>1.0945907067927223</v>
      </c>
      <c r="AD13">
        <f t="shared" si="1"/>
        <v>1.0850151626079054</v>
      </c>
      <c r="AE13">
        <f t="shared" si="1"/>
        <v>1.076476689666471</v>
      </c>
      <c r="AF13">
        <f t="shared" si="1"/>
        <v>1.0688501925996756</v>
      </c>
      <c r="AG13">
        <f t="shared" si="1"/>
        <v>1.0620280571709526</v>
      </c>
      <c r="AH13">
        <f t="shared" si="5"/>
        <v>1.0559172686003855</v>
      </c>
      <c r="AI13">
        <f t="shared" si="5"/>
        <v>1.0504370840831188</v>
      </c>
      <c r="AJ13">
        <f t="shared" si="5"/>
        <v>1.0455171383361677</v>
      </c>
      <c r="AK13">
        <f t="shared" si="5"/>
        <v>1.0410958904109588</v>
      </c>
      <c r="AL13">
        <f t="shared" si="5"/>
        <v>1.0371193416245557</v>
      </c>
      <c r="AM13">
        <f t="shared" si="5"/>
        <v>1.033539970515895</v>
      </c>
      <c r="AN13">
        <f t="shared" si="5"/>
        <v>1.0303158427696606</v>
      </c>
      <c r="AO13">
        <f t="shared" si="5"/>
        <v>1.0274098631555222</v>
      </c>
      <c r="AP13">
        <f t="shared" si="5"/>
        <v>1.0247891434759728</v>
      </c>
      <c r="AQ13">
        <f t="shared" si="5"/>
        <v>1.0224244658558705</v>
      </c>
      <c r="AR13">
        <f t="shared" si="5"/>
        <v>1.020289824842717</v>
      </c>
      <c r="AS13">
        <f t="shared" si="5"/>
        <v>1.0183620350125802</v>
      </c>
      <c r="AT13">
        <f t="shared" si="5"/>
        <v>1.0166203933093427</v>
      </c>
      <c r="AU13">
        <f t="shared" si="5"/>
        <v>1.0150463873460749</v>
      </c>
      <c r="AV13">
        <f t="shared" si="5"/>
        <v>1.0136234424878434</v>
      </c>
      <c r="AW13">
        <f t="shared" si="5"/>
        <v>1.0123367018066745</v>
      </c>
      <c r="AX13">
        <f t="shared" si="5"/>
        <v>1.0111728340212374</v>
      </c>
      <c r="AY13">
        <f t="shared" si="5"/>
        <v>1.0101198653594186</v>
      </c>
    </row>
    <row r="14" spans="1:51">
      <c r="A14" t="s">
        <v>22</v>
      </c>
      <c r="D14" s="1">
        <v>12</v>
      </c>
      <c r="E14">
        <f t="shared" si="3"/>
        <v>11.645677447122134</v>
      </c>
      <c r="F14">
        <f t="shared" si="0"/>
        <v>6.0840538336872152</v>
      </c>
      <c r="G14">
        <f t="shared" si="0"/>
        <v>4.2351504234454369</v>
      </c>
      <c r="H14">
        <f t="shared" si="0"/>
        <v>3.3144120878542971</v>
      </c>
      <c r="I14">
        <f t="shared" si="0"/>
        <v>2.7649231049189638</v>
      </c>
      <c r="J14">
        <f t="shared" si="0"/>
        <v>2.4010410660603059</v>
      </c>
      <c r="K14">
        <f t="shared" si="0"/>
        <v>2.1432017379987127</v>
      </c>
      <c r="L14">
        <f t="shared" si="0"/>
        <v>1.9516202931905888</v>
      </c>
      <c r="M14">
        <f t="shared" si="0"/>
        <v>1.8041917324081056</v>
      </c>
      <c r="N14">
        <f t="shared" si="0"/>
        <v>1.6876510640718296</v>
      </c>
      <c r="O14">
        <f t="shared" si="0"/>
        <v>1.5935552124177006</v>
      </c>
      <c r="P14">
        <f t="shared" si="0"/>
        <v>1.5162739784615282</v>
      </c>
      <c r="Q14">
        <f t="shared" si="0"/>
        <v>1.4519082552395697</v>
      </c>
      <c r="R14">
        <f t="shared" si="0"/>
        <v>1.3976718693576202</v>
      </c>
      <c r="S14">
        <f t="shared" si="0"/>
        <v>1.351520689114476</v>
      </c>
      <c r="T14">
        <f t="shared" si="0"/>
        <v>1.3119208193286278</v>
      </c>
      <c r="U14">
        <f t="shared" si="0"/>
        <v>1.2776986111777318</v>
      </c>
      <c r="V14">
        <f t="shared" si="0"/>
        <v>1.2479406694594726</v>
      </c>
      <c r="W14">
        <f t="shared" ref="F14:AB25" si="6">1/(1-POWER($B$3,-(W$2/$D14)))</f>
        <v>1.2219254365842798</v>
      </c>
      <c r="X14">
        <f t="shared" si="6"/>
        <v>1.1990753009128448</v>
      </c>
      <c r="Y14">
        <f t="shared" si="6"/>
        <v>1.1789223875153081</v>
      </c>
      <c r="Z14">
        <f t="shared" si="6"/>
        <v>1.1610836774346847</v>
      </c>
      <c r="AA14">
        <f t="shared" si="6"/>
        <v>1.1452426159786717</v>
      </c>
      <c r="AB14">
        <f t="shared" si="6"/>
        <v>1.1311353170923408</v>
      </c>
      <c r="AC14">
        <f t="shared" si="4"/>
        <v>1.1185400766439253</v>
      </c>
      <c r="AD14">
        <f t="shared" si="1"/>
        <v>1.107269303543478</v>
      </c>
      <c r="AE14">
        <f t="shared" si="1"/>
        <v>1.0971632416727004</v>
      </c>
      <c r="AF14">
        <f t="shared" si="1"/>
        <v>1.0880850347864595</v>
      </c>
      <c r="AG14">
        <f t="shared" si="1"/>
        <v>1.0799168101196004</v>
      </c>
      <c r="AH14">
        <f t="shared" si="5"/>
        <v>1.0725565429326311</v>
      </c>
      <c r="AI14">
        <f t="shared" si="5"/>
        <v>1.0659155256154302</v>
      </c>
      <c r="AJ14">
        <f t="shared" si="5"/>
        <v>1.0599163090873163</v>
      </c>
      <c r="AK14">
        <f t="shared" si="5"/>
        <v>1.0544910163166463</v>
      </c>
      <c r="AL14">
        <f t="shared" si="5"/>
        <v>1.0495799513729729</v>
      </c>
      <c r="AM14">
        <f t="shared" si="5"/>
        <v>1.0451304449467342</v>
      </c>
      <c r="AN14">
        <f t="shared" si="5"/>
        <v>1.0410958904109588</v>
      </c>
      <c r="AO14">
        <f t="shared" si="5"/>
        <v>1.0374349344409974</v>
      </c>
      <c r="AP14">
        <f t="shared" si="5"/>
        <v>1.0341107937934346</v>
      </c>
      <c r="AQ14">
        <f t="shared" si="5"/>
        <v>1.0310906756783575</v>
      </c>
      <c r="AR14">
        <f t="shared" si="5"/>
        <v>1.0283452836781604</v>
      </c>
      <c r="AS14">
        <f t="shared" si="5"/>
        <v>1.0258483946916372</v>
      </c>
      <c r="AT14">
        <f t="shared" si="5"/>
        <v>1.0235764951508954</v>
      </c>
      <c r="AU14">
        <f t="shared" si="5"/>
        <v>1.0215084669467038</v>
      </c>
      <c r="AV14">
        <f t="shared" si="5"/>
        <v>1.019625315237378</v>
      </c>
      <c r="AW14">
        <f t="shared" si="5"/>
        <v>1.0179099317069897</v>
      </c>
      <c r="AX14">
        <f t="shared" si="5"/>
        <v>1.0163468879565025</v>
      </c>
      <c r="AY14">
        <f t="shared" si="5"/>
        <v>1.0149222546145544</v>
      </c>
    </row>
    <row r="15" spans="1:51">
      <c r="A15" t="s">
        <v>16</v>
      </c>
      <c r="D15" s="1">
        <v>13</v>
      </c>
      <c r="E15">
        <f t="shared" si="3"/>
        <v>12.573285199027183</v>
      </c>
      <c r="F15">
        <f t="shared" si="6"/>
        <v>6.5469960367048241</v>
      </c>
      <c r="G15">
        <f t="shared" si="6"/>
        <v>4.5428239934856043</v>
      </c>
      <c r="H15">
        <f t="shared" si="6"/>
        <v>3.5441694392101835</v>
      </c>
      <c r="I15">
        <f t="shared" si="6"/>
        <v>2.9477087392842733</v>
      </c>
      <c r="J15">
        <f t="shared" si="6"/>
        <v>2.5523309781779138</v>
      </c>
      <c r="K15">
        <f t="shared" si="6"/>
        <v>2.271843217907151</v>
      </c>
      <c r="L15">
        <f t="shared" si="6"/>
        <v>2.0631468229131231</v>
      </c>
      <c r="M15">
        <f t="shared" si="6"/>
        <v>1.9022962436373796</v>
      </c>
      <c r="N15">
        <f t="shared" si="6"/>
        <v>1.7749225371874922</v>
      </c>
      <c r="O15">
        <f t="shared" si="6"/>
        <v>1.6718804282385167</v>
      </c>
      <c r="P15">
        <f t="shared" si="6"/>
        <v>1.5870718445107206</v>
      </c>
      <c r="Q15">
        <f t="shared" si="6"/>
        <v>1.5162739784615282</v>
      </c>
      <c r="R15">
        <f t="shared" si="6"/>
        <v>1.4564696115853466</v>
      </c>
      <c r="S15">
        <f t="shared" si="6"/>
        <v>1.4054453116234833</v>
      </c>
      <c r="T15">
        <f t="shared" si="6"/>
        <v>1.3615403078272084</v>
      </c>
      <c r="U15">
        <f t="shared" si="6"/>
        <v>1.3234839999357608</v>
      </c>
      <c r="V15">
        <f t="shared" si="6"/>
        <v>1.2902876317953875</v>
      </c>
      <c r="W15">
        <f t="shared" si="6"/>
        <v>1.2611701738469017</v>
      </c>
      <c r="X15">
        <f t="shared" si="6"/>
        <v>1.235506441028891</v>
      </c>
      <c r="Y15">
        <f t="shared" si="6"/>
        <v>1.2127900339725801</v>
      </c>
      <c r="Z15">
        <f t="shared" si="6"/>
        <v>1.1926063866978811</v>
      </c>
      <c r="AA15">
        <f t="shared" si="6"/>
        <v>1.1746128446603197</v>
      </c>
      <c r="AB15">
        <f t="shared" si="6"/>
        <v>1.1585237224004934</v>
      </c>
      <c r="AC15">
        <f t="shared" si="4"/>
        <v>1.1440989463064135</v>
      </c>
      <c r="AD15">
        <f t="shared" si="1"/>
        <v>1.1311353170923408</v>
      </c>
      <c r="AE15">
        <f t="shared" si="1"/>
        <v>1.119459712660557</v>
      </c>
      <c r="AF15">
        <f t="shared" si="1"/>
        <v>1.1089237461269226</v>
      </c>
      <c r="AG15">
        <f t="shared" si="1"/>
        <v>1.0993995276631197</v>
      </c>
      <c r="AH15">
        <f t="shared" si="5"/>
        <v>1.0907762725187213</v>
      </c>
      <c r="AI15">
        <f t="shared" si="5"/>
        <v>1.0829575640898661</v>
      </c>
      <c r="AJ15">
        <f t="shared" si="5"/>
        <v>1.0758591287002257</v>
      </c>
      <c r="AK15">
        <f t="shared" si="5"/>
        <v>1.0694070135220881</v>
      </c>
      <c r="AL15">
        <f t="shared" si="5"/>
        <v>1.0635360846249609</v>
      </c>
      <c r="AM15">
        <f t="shared" si="5"/>
        <v>1.0581887811253181</v>
      </c>
      <c r="AN15">
        <f t="shared" si="5"/>
        <v>1.0533140756498591</v>
      </c>
      <c r="AO15">
        <f t="shared" si="5"/>
        <v>1.0488666020989337</v>
      </c>
      <c r="AP15">
        <f t="shared" si="5"/>
        <v>1.0448059199183364</v>
      </c>
      <c r="AQ15">
        <f t="shared" si="5"/>
        <v>1.0410958904109588</v>
      </c>
      <c r="AR15">
        <f t="shared" si="5"/>
        <v>1.0377041455194516</v>
      </c>
      <c r="AS15">
        <f t="shared" si="5"/>
        <v>1.0346016333342578</v>
      </c>
      <c r="AT15">
        <f t="shared" si="5"/>
        <v>1.0317622275845355</v>
      </c>
      <c r="AU15">
        <f t="shared" si="5"/>
        <v>1.029162390743265</v>
      </c>
      <c r="AV15">
        <f t="shared" si="5"/>
        <v>1.026780882265381</v>
      </c>
      <c r="AW15">
        <f t="shared" si="5"/>
        <v>1.0245985049871285</v>
      </c>
      <c r="AX15">
        <f t="shared" si="5"/>
        <v>1.0225978839283152</v>
      </c>
      <c r="AY15">
        <f t="shared" si="5"/>
        <v>1.0207632727197036</v>
      </c>
    </row>
    <row r="16" spans="1:51">
      <c r="A16" s="2"/>
      <c r="B16" t="s">
        <v>17</v>
      </c>
      <c r="D16" s="1">
        <v>14</v>
      </c>
      <c r="E16">
        <f t="shared" si="3"/>
        <v>13.500975111142953</v>
      </c>
      <c r="F16">
        <f t="shared" si="6"/>
        <v>7.0101022190049171</v>
      </c>
      <c r="G16">
        <f t="shared" si="6"/>
        <v>4.8507426824204032</v>
      </c>
      <c r="H16">
        <f t="shared" si="6"/>
        <v>3.7742520368911365</v>
      </c>
      <c r="I16">
        <f t="shared" si="6"/>
        <v>3.1308984108036189</v>
      </c>
      <c r="J16">
        <f t="shared" si="6"/>
        <v>2.7041020681513905</v>
      </c>
      <c r="K16">
        <f t="shared" si="6"/>
        <v>2.4010410660603059</v>
      </c>
      <c r="L16">
        <f t="shared" si="6"/>
        <v>2.1753026763789283</v>
      </c>
      <c r="M16">
        <f t="shared" si="6"/>
        <v>2.0011005323137545</v>
      </c>
      <c r="N16">
        <f t="shared" si="6"/>
        <v>1.8629614922642348</v>
      </c>
      <c r="O16">
        <f t="shared" si="6"/>
        <v>1.7510378550481109</v>
      </c>
      <c r="P16">
        <f t="shared" si="6"/>
        <v>1.6587634712201509</v>
      </c>
      <c r="Q16">
        <f t="shared" si="6"/>
        <v>1.5815916522717952</v>
      </c>
      <c r="R16">
        <f t="shared" si="6"/>
        <v>1.5162739784615282</v>
      </c>
      <c r="S16">
        <f t="shared" si="6"/>
        <v>1.4604275856141204</v>
      </c>
      <c r="T16">
        <f t="shared" si="6"/>
        <v>1.4122647210500352</v>
      </c>
      <c r="U16">
        <f t="shared" si="6"/>
        <v>1.3704177516672951</v>
      </c>
      <c r="V16">
        <f t="shared" si="6"/>
        <v>1.3338225036314242</v>
      </c>
      <c r="W16">
        <f t="shared" si="6"/>
        <v>1.3016384428334062</v>
      </c>
      <c r="X16">
        <f t="shared" si="6"/>
        <v>1.2731928016153153</v>
      </c>
      <c r="Y16">
        <f t="shared" si="6"/>
        <v>1.2479406694594726</v>
      </c>
      <c r="Z16">
        <f t="shared" si="6"/>
        <v>1.2254359680001752</v>
      </c>
      <c r="AA16">
        <f t="shared" si="6"/>
        <v>1.2053099975570987</v>
      </c>
      <c r="AB16">
        <f t="shared" si="6"/>
        <v>1.187255346665814</v>
      </c>
      <c r="AC16">
        <f t="shared" si="4"/>
        <v>1.1710136628188035</v>
      </c>
      <c r="AD16">
        <f t="shared" si="1"/>
        <v>1.1563662447291325</v>
      </c>
      <c r="AE16">
        <f t="shared" si="1"/>
        <v>1.1431267244954173</v>
      </c>
      <c r="AF16">
        <f t="shared" si="1"/>
        <v>1.1311353170923408</v>
      </c>
      <c r="AG16">
        <f t="shared" si="1"/>
        <v>1.1202542587806343</v>
      </c>
      <c r="AH16">
        <f t="shared" si="5"/>
        <v>1.110364156949373</v>
      </c>
      <c r="AI16">
        <f t="shared" si="5"/>
        <v>1.1013610455233145</v>
      </c>
      <c r="AJ16">
        <f t="shared" si="5"/>
        <v>1.0931539915447093</v>
      </c>
      <c r="AK16">
        <f t="shared" si="5"/>
        <v>1.0856631359763826</v>
      </c>
      <c r="AL16">
        <f t="shared" si="5"/>
        <v>1.0788180793000992</v>
      </c>
      <c r="AM16">
        <f t="shared" si="5"/>
        <v>1.0725565429326311</v>
      </c>
      <c r="AN16">
        <f t="shared" si="5"/>
        <v>1.066823252817851</v>
      </c>
      <c r="AO16">
        <f t="shared" si="5"/>
        <v>1.061569003158277</v>
      </c>
      <c r="AP16">
        <f t="shared" si="5"/>
        <v>1.0567498671055315</v>
      </c>
      <c r="AQ16">
        <f t="shared" si="5"/>
        <v>1.0523265280410321</v>
      </c>
      <c r="AR16">
        <f t="shared" si="5"/>
        <v>1.0482637103569141</v>
      </c>
      <c r="AS16">
        <f t="shared" si="5"/>
        <v>1.0445296927666381</v>
      </c>
      <c r="AT16">
        <f t="shared" si="5"/>
        <v>1.0410958904109588</v>
      </c>
      <c r="AU16">
        <f t="shared" si="5"/>
        <v>1.03793649458334</v>
      </c>
      <c r="AV16">
        <f t="shared" si="5"/>
        <v>1.0350281609335392</v>
      </c>
      <c r="AW16">
        <f t="shared" si="5"/>
        <v>1.032349738635377</v>
      </c>
      <c r="AX16">
        <f t="shared" si="5"/>
        <v>1.0298820343132051</v>
      </c>
      <c r="AY16">
        <f t="shared" si="5"/>
        <v>1.027607605579159</v>
      </c>
    </row>
    <row r="17" spans="1:51">
      <c r="A17" t="s">
        <v>18</v>
      </c>
      <c r="D17" s="1">
        <v>15</v>
      </c>
      <c r="E17">
        <f t="shared" si="3"/>
        <v>14.428730757749657</v>
      </c>
      <c r="F17">
        <f t="shared" si="6"/>
        <v>7.4733396351925157</v>
      </c>
      <c r="G17">
        <f t="shared" si="6"/>
        <v>5.1588576361230807</v>
      </c>
      <c r="H17">
        <f t="shared" si="6"/>
        <v>4.0045952316072375</v>
      </c>
      <c r="I17">
        <f t="shared" si="6"/>
        <v>3.3144120878542971</v>
      </c>
      <c r="J17">
        <f t="shared" si="6"/>
        <v>2.8562594297185258</v>
      </c>
      <c r="K17">
        <f t="shared" si="6"/>
        <v>2.5306860987491597</v>
      </c>
      <c r="L17">
        <f t="shared" si="6"/>
        <v>2.2879650728818715</v>
      </c>
      <c r="M17">
        <f t="shared" si="6"/>
        <v>2.1004689774174432</v>
      </c>
      <c r="N17">
        <f t="shared" si="6"/>
        <v>1.9516202931905888</v>
      </c>
      <c r="O17">
        <f t="shared" si="6"/>
        <v>1.8308687271534023</v>
      </c>
      <c r="P17">
        <f t="shared" si="6"/>
        <v>1.7311799004302686</v>
      </c>
      <c r="Q17">
        <f t="shared" si="6"/>
        <v>1.6476831057746557</v>
      </c>
      <c r="R17">
        <f t="shared" si="6"/>
        <v>1.5768985995292768</v>
      </c>
      <c r="S17">
        <f t="shared" si="6"/>
        <v>1.5162739784615282</v>
      </c>
      <c r="T17">
        <f t="shared" si="6"/>
        <v>1.4638944166537426</v>
      </c>
      <c r="U17">
        <f t="shared" si="6"/>
        <v>1.4182951728331539</v>
      </c>
      <c r="V17">
        <f t="shared" si="6"/>
        <v>1.378336596130824</v>
      </c>
      <c r="W17">
        <f t="shared" si="6"/>
        <v>1.3431186043678558</v>
      </c>
      <c r="X17">
        <f t="shared" si="6"/>
        <v>1.3119208193286278</v>
      </c>
      <c r="Y17">
        <f t="shared" si="6"/>
        <v>1.2841598065457465</v>
      </c>
      <c r="Z17">
        <f t="shared" si="6"/>
        <v>1.2593579771154779</v>
      </c>
      <c r="AA17">
        <f t="shared" si="6"/>
        <v>1.2371206021033292</v>
      </c>
      <c r="AB17">
        <f t="shared" si="6"/>
        <v>1.2171185732509031</v>
      </c>
      <c r="AC17">
        <f t="shared" si="4"/>
        <v>1.1990753009128448</v>
      </c>
      <c r="AD17">
        <f t="shared" si="1"/>
        <v>1.1827566352572372</v>
      </c>
      <c r="AE17">
        <f t="shared" si="1"/>
        <v>1.1679630268330028</v>
      </c>
      <c r="AF17">
        <f t="shared" si="1"/>
        <v>1.1545233665845216</v>
      </c>
      <c r="AG17">
        <f t="shared" si="1"/>
        <v>1.1422900998606393</v>
      </c>
      <c r="AH17">
        <f t="shared" si="5"/>
        <v>1.1311353170923408</v>
      </c>
      <c r="AI17">
        <f t="shared" si="5"/>
        <v>1.1209476005488794</v>
      </c>
      <c r="AJ17">
        <f t="shared" si="5"/>
        <v>1.1116294617358602</v>
      </c>
      <c r="AK17">
        <f t="shared" si="5"/>
        <v>1.1030952441105633</v>
      </c>
      <c r="AL17">
        <f t="shared" si="5"/>
        <v>1.095269395283704</v>
      </c>
      <c r="AM17">
        <f t="shared" si="5"/>
        <v>1.0880850347864595</v>
      </c>
      <c r="AN17">
        <f t="shared" si="5"/>
        <v>1.0814827599136827</v>
      </c>
      <c r="AO17">
        <f t="shared" si="5"/>
        <v>1.0754096445891175</v>
      </c>
      <c r="AP17">
        <f t="shared" si="5"/>
        <v>1.0698183956880039</v>
      </c>
      <c r="AQ17">
        <f t="shared" si="5"/>
        <v>1.0646666385518948</v>
      </c>
      <c r="AR17">
        <f t="shared" si="5"/>
        <v>1.0599163090873163</v>
      </c>
      <c r="AS17">
        <f t="shared" si="5"/>
        <v>1.0555331342547039</v>
      </c>
      <c r="AT17">
        <f t="shared" si="5"/>
        <v>1.0514861862225562</v>
      </c>
      <c r="AU17">
        <f t="shared" si="5"/>
        <v>1.0477474982040154</v>
      </c>
      <c r="AV17">
        <f t="shared" si="5"/>
        <v>1.0442917321741676</v>
      </c>
      <c r="AW17">
        <f t="shared" si="5"/>
        <v>1.0410958904109588</v>
      </c>
      <c r="AX17">
        <f t="shared" si="5"/>
        <v>1.0381390642056452</v>
      </c>
      <c r="AY17">
        <f t="shared" si="5"/>
        <v>1.0354022142227941</v>
      </c>
    </row>
    <row r="18" spans="1:51">
      <c r="B18" t="s">
        <v>17</v>
      </c>
      <c r="D18" s="1">
        <v>16</v>
      </c>
      <c r="E18">
        <f t="shared" si="3"/>
        <v>15.356539817765631</v>
      </c>
      <c r="F18">
        <f t="shared" si="6"/>
        <v>7.9366837119307165</v>
      </c>
      <c r="G18">
        <f t="shared" si="6"/>
        <v>5.4671321660109902</v>
      </c>
      <c r="H18">
        <f t="shared" si="6"/>
        <v>4.2351504234454369</v>
      </c>
      <c r="I18">
        <f t="shared" si="6"/>
        <v>3.4981895281206166</v>
      </c>
      <c r="J18">
        <f t="shared" si="6"/>
        <v>3.0087315096183294</v>
      </c>
      <c r="K18">
        <f t="shared" si="6"/>
        <v>2.6606958427168124</v>
      </c>
      <c r="L18">
        <f t="shared" si="6"/>
        <v>2.4010410660603059</v>
      </c>
      <c r="M18">
        <f t="shared" si="6"/>
        <v>2.2002986583005724</v>
      </c>
      <c r="N18">
        <f t="shared" si="6"/>
        <v>2.0407865913539469</v>
      </c>
      <c r="O18">
        <f t="shared" si="6"/>
        <v>1.9112518570258674</v>
      </c>
      <c r="P18">
        <f t="shared" si="6"/>
        <v>1.8041917324081056</v>
      </c>
      <c r="Q18">
        <f t="shared" si="6"/>
        <v>1.714411386117652</v>
      </c>
      <c r="R18">
        <f t="shared" si="6"/>
        <v>1.6381996548272075</v>
      </c>
      <c r="S18">
        <f t="shared" si="6"/>
        <v>1.5728345104908306</v>
      </c>
      <c r="T18">
        <f t="shared" si="6"/>
        <v>1.5162739784615282</v>
      </c>
      <c r="U18">
        <f t="shared" si="6"/>
        <v>1.4669561442484103</v>
      </c>
      <c r="V18">
        <f t="shared" si="6"/>
        <v>1.4236658254374359</v>
      </c>
      <c r="W18">
        <f t="shared" si="6"/>
        <v>1.3854433478146038</v>
      </c>
      <c r="X18">
        <f t="shared" si="6"/>
        <v>1.351520689114476</v>
      </c>
      <c r="Y18">
        <f t="shared" si="6"/>
        <v>1.3212758677514629</v>
      </c>
      <c r="Z18">
        <f t="shared" si="6"/>
        <v>1.2941997712169782</v>
      </c>
      <c r="AA18">
        <f t="shared" si="6"/>
        <v>1.2698716380679778</v>
      </c>
      <c r="AB18">
        <f t="shared" si="6"/>
        <v>1.2479406694594726</v>
      </c>
      <c r="AC18">
        <f t="shared" si="4"/>
        <v>1.2281120538714823</v>
      </c>
      <c r="AD18">
        <f t="shared" si="1"/>
        <v>1.2101362167914897</v>
      </c>
      <c r="AE18">
        <f t="shared" si="1"/>
        <v>1.1938004591875919</v>
      </c>
      <c r="AF18">
        <f t="shared" si="1"/>
        <v>1.1789223875153081</v>
      </c>
      <c r="AG18">
        <f t="shared" si="1"/>
        <v>1.1653447027652668</v>
      </c>
      <c r="AH18">
        <f t="shared" si="5"/>
        <v>1.1529310313941816</v>
      </c>
      <c r="AI18">
        <f t="shared" si="5"/>
        <v>1.1415625628324693</v>
      </c>
      <c r="AJ18">
        <f t="shared" si="5"/>
        <v>1.1311353170923408</v>
      </c>
      <c r="AK18">
        <f t="shared" si="5"/>
        <v>1.1215579087860805</v>
      </c>
      <c r="AL18">
        <f t="shared" si="5"/>
        <v>1.1127497053244464</v>
      </c>
      <c r="AM18">
        <f t="shared" si="5"/>
        <v>1.1046393004355906</v>
      </c>
      <c r="AN18">
        <f t="shared" si="5"/>
        <v>1.0971632416727004</v>
      </c>
      <c r="AO18">
        <f t="shared" si="5"/>
        <v>1.0902649638427833</v>
      </c>
      <c r="AP18">
        <f t="shared" si="5"/>
        <v>1.0838938904116295</v>
      </c>
      <c r="AQ18">
        <f t="shared" si="5"/>
        <v>1.0780046727265156</v>
      </c>
      <c r="AR18">
        <f t="shared" si="5"/>
        <v>1.0725565429326311</v>
      </c>
      <c r="AS18">
        <f t="shared" si="5"/>
        <v>1.0675127611688981</v>
      </c>
      <c r="AT18">
        <f t="shared" si="5"/>
        <v>1.0628401413291566</v>
      </c>
      <c r="AU18">
        <f t="shared" si="5"/>
        <v>1.0585086426003747</v>
      </c>
      <c r="AV18">
        <f t="shared" si="5"/>
        <v>1.0544910163166463</v>
      </c>
      <c r="AW18">
        <f t="shared" si="5"/>
        <v>1.0507624995292559</v>
      </c>
      <c r="AX18">
        <f t="shared" si="5"/>
        <v>1.0473005481902573</v>
      </c>
      <c r="AY18">
        <f t="shared" si="5"/>
        <v>1.0440846040573357</v>
      </c>
    </row>
    <row r="19" spans="1:51">
      <c r="D19" s="1">
        <v>17</v>
      </c>
      <c r="E19">
        <f t="shared" si="3"/>
        <v>16.28439286807755</v>
      </c>
      <c r="F19">
        <f t="shared" si="6"/>
        <v>8.4001156489901945</v>
      </c>
      <c r="G19">
        <f t="shared" si="6"/>
        <v>5.7755381863578554</v>
      </c>
      <c r="H19">
        <f t="shared" si="6"/>
        <v>4.4658803776770855</v>
      </c>
      <c r="I19">
        <f t="shared" si="6"/>
        <v>3.6821845281337775</v>
      </c>
      <c r="J19">
        <f t="shared" si="6"/>
        <v>3.1614633582158538</v>
      </c>
      <c r="K19">
        <f t="shared" si="6"/>
        <v>2.7910068652618953</v>
      </c>
      <c r="L19">
        <f t="shared" si="6"/>
        <v>2.5144590416772696</v>
      </c>
      <c r="M19">
        <f t="shared" si="6"/>
        <v>2.3005101167745194</v>
      </c>
      <c r="N19">
        <f t="shared" si="6"/>
        <v>2.1303734556178093</v>
      </c>
      <c r="O19">
        <f t="shared" si="6"/>
        <v>1.992093242147098</v>
      </c>
      <c r="P19">
        <f t="shared" si="6"/>
        <v>1.8776983223322754</v>
      </c>
      <c r="Q19">
        <f t="shared" si="6"/>
        <v>1.7816696595619659</v>
      </c>
      <c r="R19">
        <f t="shared" si="6"/>
        <v>1.7000645960632144</v>
      </c>
      <c r="S19">
        <f t="shared" si="6"/>
        <v>1.6299914107856079</v>
      </c>
      <c r="T19">
        <f t="shared" si="6"/>
        <v>1.5692809189628296</v>
      </c>
      <c r="U19">
        <f t="shared" si="6"/>
        <v>1.5162739784615282</v>
      </c>
      <c r="V19">
        <f t="shared" si="6"/>
        <v>1.4696798279764074</v>
      </c>
      <c r="W19">
        <f t="shared" si="6"/>
        <v>1.4284791610515863</v>
      </c>
      <c r="X19">
        <f t="shared" si="6"/>
        <v>1.3918562783154376</v>
      </c>
      <c r="Y19">
        <f t="shared" si="6"/>
        <v>1.3591506251207184</v>
      </c>
      <c r="Z19">
        <f t="shared" si="6"/>
        <v>1.3298215464395582</v>
      </c>
      <c r="AA19">
        <f t="shared" si="6"/>
        <v>1.3034222363071395</v>
      </c>
      <c r="AB19">
        <f t="shared" si="6"/>
        <v>1.2795802000109775</v>
      </c>
      <c r="AC19">
        <f t="shared" si="4"/>
        <v>1.2579824054010373</v>
      </c>
      <c r="AD19">
        <f t="shared" si="4"/>
        <v>1.2383638608128333</v>
      </c>
      <c r="AE19">
        <f t="shared" si="4"/>
        <v>1.2204987311738851</v>
      </c>
      <c r="AF19">
        <f t="shared" si="4"/>
        <v>1.2041933577029447</v>
      </c>
      <c r="AG19">
        <f t="shared" si="4"/>
        <v>1.189280721673029</v>
      </c>
      <c r="AH19">
        <f t="shared" si="5"/>
        <v>1.1756160152525894</v>
      </c>
      <c r="AI19">
        <f t="shared" si="5"/>
        <v>1.1630730694055262</v>
      </c>
      <c r="AJ19">
        <f t="shared" si="5"/>
        <v>1.1515414513379292</v>
      </c>
      <c r="AK19">
        <f t="shared" si="5"/>
        <v>1.1409240894392878</v>
      </c>
      <c r="AL19">
        <f t="shared" si="5"/>
        <v>1.1311353170923408</v>
      </c>
      <c r="AM19">
        <f t="shared" si="5"/>
        <v>1.1220992515568282</v>
      </c>
      <c r="AN19">
        <f t="shared" si="5"/>
        <v>1.1137484427557438</v>
      </c>
      <c r="AO19">
        <f t="shared" si="5"/>
        <v>1.1060227408860199</v>
      </c>
      <c r="AP19">
        <f t="shared" si="5"/>
        <v>1.0988683425309913</v>
      </c>
      <c r="AQ19">
        <f t="shared" si="5"/>
        <v>1.0922369832253442</v>
      </c>
      <c r="AR19">
        <f t="shared" si="5"/>
        <v>1.086085250835066</v>
      </c>
      <c r="AS19">
        <f t="shared" si="5"/>
        <v>1.0803739991191867</v>
      </c>
      <c r="AT19">
        <f t="shared" si="5"/>
        <v>1.0750678447719682</v>
      </c>
      <c r="AU19">
        <f t="shared" si="5"/>
        <v>1.0701347343530354</v>
      </c>
      <c r="AV19">
        <f t="shared" ref="AH19:AY33" si="7">1/(1-POWER($B$3,-(AV$2/$D19)))</f>
        <v>1.0655455699858143</v>
      </c>
      <c r="AW19">
        <f t="shared" si="7"/>
        <v>1.0612738846828298</v>
      </c>
      <c r="AX19">
        <f t="shared" si="7"/>
        <v>1.0572955597475087</v>
      </c>
      <c r="AY19">
        <f t="shared" si="7"/>
        <v>1.0535885779884426</v>
      </c>
    </row>
    <row r="20" spans="1:51">
      <c r="A20" t="s">
        <v>19</v>
      </c>
      <c r="D20" s="1">
        <v>18</v>
      </c>
      <c r="E20">
        <f t="shared" si="3"/>
        <v>17.212282578888427</v>
      </c>
      <c r="F20">
        <f t="shared" si="6"/>
        <v>8.8636208183122704</v>
      </c>
      <c r="G20">
        <f t="shared" si="6"/>
        <v>6.0840538336872152</v>
      </c>
      <c r="H20">
        <f t="shared" si="6"/>
        <v>4.6967560891092859</v>
      </c>
      <c r="I20">
        <f t="shared" si="6"/>
        <v>3.8663610648726889</v>
      </c>
      <c r="J20">
        <f t="shared" si="6"/>
        <v>3.3144120878542971</v>
      </c>
      <c r="K20">
        <f t="shared" si="6"/>
        <v>2.9215695955032865</v>
      </c>
      <c r="L20">
        <f t="shared" si="6"/>
        <v>2.6281629539813252</v>
      </c>
      <c r="M20">
        <f t="shared" si="6"/>
        <v>2.4010410660603059</v>
      </c>
      <c r="N20">
        <f t="shared" si="6"/>
        <v>2.2203126158911921</v>
      </c>
      <c r="O20">
        <f t="shared" si="6"/>
        <v>2.0733189089409212</v>
      </c>
      <c r="P20">
        <f t="shared" si="6"/>
        <v>1.9516202931905888</v>
      </c>
      <c r="Q20">
        <f t="shared" si="6"/>
        <v>1.8493734639335593</v>
      </c>
      <c r="R20">
        <f t="shared" si="6"/>
        <v>1.762404210314519</v>
      </c>
      <c r="S20">
        <f t="shared" si="6"/>
        <v>1.6876510640718296</v>
      </c>
      <c r="T20">
        <f t="shared" si="6"/>
        <v>1.6228175807115517</v>
      </c>
      <c r="U20">
        <f t="shared" si="6"/>
        <v>1.5661473455847299</v>
      </c>
      <c r="V20">
        <f t="shared" si="6"/>
        <v>1.5162739784615282</v>
      </c>
      <c r="W20">
        <f t="shared" si="6"/>
        <v>1.4721185055235195</v>
      </c>
      <c r="X20">
        <f t="shared" si="6"/>
        <v>1.4328175201260605</v>
      </c>
      <c r="Y20">
        <f t="shared" si="6"/>
        <v>1.3976718693576202</v>
      </c>
      <c r="Z20">
        <f t="shared" si="6"/>
        <v>1.3661093354129987</v>
      </c>
      <c r="AA20">
        <f t="shared" si="6"/>
        <v>1.337657052443779</v>
      </c>
      <c r="AB20">
        <f t="shared" si="6"/>
        <v>1.3119208193286278</v>
      </c>
      <c r="AC20">
        <f t="shared" si="4"/>
        <v>1.2885693774650331</v>
      </c>
      <c r="AD20">
        <f t="shared" si="4"/>
        <v>1.267322316807475</v>
      </c>
      <c r="AE20">
        <f t="shared" si="4"/>
        <v>1.2479406694594726</v>
      </c>
      <c r="AF20">
        <f t="shared" si="4"/>
        <v>1.2302195188973937</v>
      </c>
      <c r="AG20">
        <f t="shared" si="4"/>
        <v>1.213982138262955</v>
      </c>
      <c r="AH20">
        <f t="shared" si="7"/>
        <v>1.1990753009128448</v>
      </c>
      <c r="AI20">
        <f t="shared" si="7"/>
        <v>1.1853654984956936</v>
      </c>
      <c r="AJ20">
        <f t="shared" si="7"/>
        <v>1.1727358680105315</v>
      </c>
      <c r="AK20">
        <f t="shared" si="7"/>
        <v>1.1610836774346847</v>
      </c>
      <c r="AL20">
        <f t="shared" si="7"/>
        <v>1.1503182549016453</v>
      </c>
      <c r="AM20">
        <f t="shared" si="7"/>
        <v>1.1403592727011325</v>
      </c>
      <c r="AN20">
        <f t="shared" si="7"/>
        <v>1.1311353170923408</v>
      </c>
      <c r="AO20">
        <f t="shared" si="7"/>
        <v>1.1225826898437277</v>
      </c>
      <c r="AP20">
        <f t="shared" si="7"/>
        <v>1.1146443988008048</v>
      </c>
      <c r="AQ20">
        <f t="shared" si="7"/>
        <v>1.107269303543478</v>
      </c>
      <c r="AR20">
        <f t="shared" si="7"/>
        <v>1.1004113889835372</v>
      </c>
      <c r="AS20">
        <f t="shared" si="7"/>
        <v>1.0940291450516459</v>
      </c>
      <c r="AT20">
        <f t="shared" si="7"/>
        <v>1.0880850347864595</v>
      </c>
      <c r="AU20">
        <f t="shared" si="7"/>
        <v>1.0825450364303533</v>
      </c>
      <c r="AV20">
        <f t="shared" si="7"/>
        <v>1.0773782477547325</v>
      </c>
      <c r="AW20">
        <f t="shared" si="7"/>
        <v>1.0725565429326311</v>
      </c>
      <c r="AX20">
        <f t="shared" si="7"/>
        <v>1.0680542739611645</v>
      </c>
      <c r="AY20">
        <f t="shared" si="7"/>
        <v>1.0638480099985752</v>
      </c>
    </row>
    <row r="21" spans="1:51">
      <c r="A21" t="s">
        <v>20</v>
      </c>
      <c r="D21" s="1">
        <v>19</v>
      </c>
      <c r="E21">
        <f t="shared" si="3"/>
        <v>18.140203163051048</v>
      </c>
      <c r="F21">
        <f t="shared" si="6"/>
        <v>9.3271876677142327</v>
      </c>
      <c r="G21">
        <f t="shared" si="6"/>
        <v>6.3926618348631621</v>
      </c>
      <c r="H21">
        <f t="shared" si="6"/>
        <v>4.9277546294247907</v>
      </c>
      <c r="I21">
        <f t="shared" si="6"/>
        <v>4.0506906418820989</v>
      </c>
      <c r="J21">
        <f t="shared" si="6"/>
        <v>3.4675437417040427</v>
      </c>
      <c r="K21">
        <f t="shared" si="6"/>
        <v>3.0523447440420255</v>
      </c>
      <c r="L21">
        <f t="shared" si="6"/>
        <v>2.7421083280502412</v>
      </c>
      <c r="M21">
        <f t="shared" si="6"/>
        <v>2.5018420110855204</v>
      </c>
      <c r="N21">
        <f t="shared" si="6"/>
        <v>2.3105497396323216</v>
      </c>
      <c r="O21">
        <f t="shared" si="6"/>
        <v>2.1548698862696827</v>
      </c>
      <c r="P21">
        <f t="shared" si="6"/>
        <v>2.0258942491150025</v>
      </c>
      <c r="Q21">
        <f t="shared" si="6"/>
        <v>1.9174552062161092</v>
      </c>
      <c r="R21">
        <f t="shared" si="6"/>
        <v>1.825146947376395</v>
      </c>
      <c r="S21">
        <f t="shared" si="6"/>
        <v>1.7457382139033997</v>
      </c>
      <c r="T21">
        <f t="shared" si="6"/>
        <v>1.6768052615239204</v>
      </c>
      <c r="U21">
        <f t="shared" si="6"/>
        <v>1.6164943662985005</v>
      </c>
      <c r="V21">
        <f t="shared" si="6"/>
        <v>1.5633634956632554</v>
      </c>
      <c r="W21">
        <f t="shared" si="6"/>
        <v>1.5162739784615282</v>
      </c>
      <c r="X21">
        <f t="shared" si="6"/>
        <v>1.4743146742820599</v>
      </c>
      <c r="Y21">
        <f t="shared" si="6"/>
        <v>1.4367478089658456</v>
      </c>
      <c r="Z21">
        <f t="shared" si="6"/>
        <v>1.4029695824663768</v>
      </c>
      <c r="AA21">
        <f t="shared" si="6"/>
        <v>1.3724810530966567</v>
      </c>
      <c r="AB21">
        <f t="shared" si="6"/>
        <v>1.344866300851991</v>
      </c>
      <c r="AC21">
        <f t="shared" si="4"/>
        <v>1.3197758316373085</v>
      </c>
      <c r="AD21">
        <f t="shared" si="4"/>
        <v>1.2969138113577579</v>
      </c>
      <c r="AE21">
        <f t="shared" si="4"/>
        <v>1.276028136918135</v>
      </c>
      <c r="AF21">
        <f t="shared" si="4"/>
        <v>1.2569026348785717</v>
      </c>
      <c r="AG21">
        <f t="shared" si="4"/>
        <v>1.2393508741705115</v>
      </c>
      <c r="AH21">
        <f t="shared" si="7"/>
        <v>1.2232112162367033</v>
      </c>
      <c r="AI21">
        <f t="shared" si="7"/>
        <v>1.2083428231562461</v>
      </c>
      <c r="AJ21">
        <f t="shared" si="7"/>
        <v>1.1946224141763626</v>
      </c>
      <c r="AK21">
        <f t="shared" si="7"/>
        <v>1.1819416118803772</v>
      </c>
      <c r="AL21">
        <f t="shared" si="7"/>
        <v>1.170204756580105</v>
      </c>
      <c r="AM21">
        <f t="shared" si="7"/>
        <v>1.1593270952731138</v>
      </c>
      <c r="AN21">
        <f t="shared" si="7"/>
        <v>1.1492332723195295</v>
      </c>
      <c r="AO21">
        <f t="shared" si="7"/>
        <v>1.1398560647443934</v>
      </c>
      <c r="AP21">
        <f t="shared" si="7"/>
        <v>1.1311353170923408</v>
      </c>
      <c r="AQ21">
        <f t="shared" si="7"/>
        <v>1.1230170400081276</v>
      </c>
      <c r="AR21">
        <f t="shared" si="7"/>
        <v>1.1154526438827748</v>
      </c>
      <c r="AS21">
        <f t="shared" si="7"/>
        <v>1.1083982844982498</v>
      </c>
      <c r="AT21">
        <f t="shared" si="7"/>
        <v>1.1018143019982347</v>
      </c>
      <c r="AU21">
        <f t="shared" si="7"/>
        <v>1.0956647379873159</v>
      </c>
      <c r="AV21">
        <f t="shared" si="7"/>
        <v>1.0899169183249717</v>
      </c>
      <c r="AW21">
        <f t="shared" si="7"/>
        <v>1.0845410913919309</v>
      </c>
      <c r="AX21">
        <f t="shared" si="7"/>
        <v>1.0795101133850205</v>
      </c>
      <c r="AY21">
        <f t="shared" si="7"/>
        <v>1.0747991736345839</v>
      </c>
    </row>
    <row r="22" spans="1:51">
      <c r="A22" t="s">
        <v>23</v>
      </c>
      <c r="D22" s="1">
        <v>20</v>
      </c>
      <c r="E22">
        <f t="shared" si="3"/>
        <v>19.068149990534607</v>
      </c>
      <c r="F22">
        <f t="shared" si="6"/>
        <v>9.7908069529509589</v>
      </c>
      <c r="G22">
        <f t="shared" si="6"/>
        <v>6.7013483629685497</v>
      </c>
      <c r="H22">
        <f t="shared" si="6"/>
        <v>5.1588576361230807</v>
      </c>
      <c r="I22">
        <f t="shared" si="6"/>
        <v>4.2351504234454369</v>
      </c>
      <c r="J22">
        <f t="shared" si="6"/>
        <v>3.6208310881251649</v>
      </c>
      <c r="K22">
        <f t="shared" si="6"/>
        <v>3.1833007750969755</v>
      </c>
      <c r="L22">
        <f t="shared" si="6"/>
        <v>2.8562594297185258</v>
      </c>
      <c r="M22">
        <f t="shared" si="6"/>
        <v>2.6028731384425767</v>
      </c>
      <c r="N22">
        <f t="shared" si="6"/>
        <v>2.4010410660603059</v>
      </c>
      <c r="O22">
        <f t="shared" si="6"/>
        <v>2.2366986098515205</v>
      </c>
      <c r="P22">
        <f t="shared" si="6"/>
        <v>2.1004689774174432</v>
      </c>
      <c r="Q22">
        <f t="shared" si="6"/>
        <v>1.9858601907995486</v>
      </c>
      <c r="R22">
        <f t="shared" si="6"/>
        <v>1.8882348037123753</v>
      </c>
      <c r="S22">
        <f t="shared" si="6"/>
        <v>1.8041917324081056</v>
      </c>
      <c r="T22">
        <f t="shared" si="6"/>
        <v>1.7311799004302686</v>
      </c>
      <c r="U22">
        <f t="shared" si="6"/>
        <v>1.6672482444502796</v>
      </c>
      <c r="V22">
        <f t="shared" si="6"/>
        <v>1.6108790518489269</v>
      </c>
      <c r="W22">
        <f t="shared" si="6"/>
        <v>1.5608739288462943</v>
      </c>
      <c r="X22">
        <f t="shared" si="6"/>
        <v>1.5162739784615282</v>
      </c>
      <c r="Y22">
        <f t="shared" si="6"/>
        <v>1.4763027849999648</v>
      </c>
      <c r="Z22">
        <f t="shared" si="6"/>
        <v>1.4403249484202219</v>
      </c>
      <c r="AA22">
        <f t="shared" si="6"/>
        <v>1.4078154359849322</v>
      </c>
      <c r="AB22">
        <f t="shared" si="6"/>
        <v>1.378336596130824</v>
      </c>
      <c r="AC22">
        <f t="shared" si="4"/>
        <v>1.351520689114476</v>
      </c>
      <c r="AD22">
        <f t="shared" si="4"/>
        <v>1.3270564491267267</v>
      </c>
      <c r="AE22">
        <f t="shared" si="4"/>
        <v>1.3046786326599435</v>
      </c>
      <c r="AF22">
        <f t="shared" si="4"/>
        <v>1.2841598065457465</v>
      </c>
      <c r="AG22">
        <f t="shared" si="4"/>
        <v>1.2653038350349495</v>
      </c>
      <c r="AH22">
        <f t="shared" si="7"/>
        <v>1.2479406694594726</v>
      </c>
      <c r="AI22">
        <f t="shared" si="7"/>
        <v>1.2319221463287895</v>
      </c>
      <c r="AJ22">
        <f t="shared" si="7"/>
        <v>1.2171185732509031</v>
      </c>
      <c r="AK22">
        <f t="shared" si="7"/>
        <v>1.2034159355496246</v>
      </c>
      <c r="AL22">
        <f t="shared" si="7"/>
        <v>1.1907135957748467</v>
      </c>
      <c r="AM22">
        <f t="shared" si="7"/>
        <v>1.1789223875153081</v>
      </c>
      <c r="AN22">
        <f t="shared" si="7"/>
        <v>1.1679630268330028</v>
      </c>
      <c r="AO22">
        <f t="shared" si="7"/>
        <v>1.157764781218684</v>
      </c>
      <c r="AP22">
        <f t="shared" si="7"/>
        <v>1.1482643486213224</v>
      </c>
      <c r="AQ22">
        <f t="shared" si="7"/>
        <v>1.139404908837776</v>
      </c>
      <c r="AR22">
        <f t="shared" si="7"/>
        <v>1.1311353170923408</v>
      </c>
      <c r="AS22">
        <f t="shared" si="7"/>
        <v>1.1234094155233734</v>
      </c>
      <c r="AT22">
        <f t="shared" si="7"/>
        <v>1.1161854429201135</v>
      </c>
      <c r="AU22">
        <f t="shared" si="7"/>
        <v>1.1094255267105324</v>
      </c>
      <c r="AV22">
        <f t="shared" si="7"/>
        <v>1.1030952441105633</v>
      </c>
      <c r="AW22">
        <f t="shared" si="7"/>
        <v>1.0971632416727004</v>
      </c>
      <c r="AX22">
        <f t="shared" si="7"/>
        <v>1.0916009043441408</v>
      </c>
      <c r="AY22">
        <f t="shared" si="7"/>
        <v>1.086382066658337</v>
      </c>
    </row>
    <row r="23" spans="1:51">
      <c r="A23" t="s">
        <v>21</v>
      </c>
      <c r="D23" s="1">
        <v>21</v>
      </c>
      <c r="E23">
        <f t="shared" si="3"/>
        <v>19.996119313004186</v>
      </c>
      <c r="F23">
        <f t="shared" si="6"/>
        <v>10.254471188868759</v>
      </c>
      <c r="G23">
        <f t="shared" si="6"/>
        <v>7.0101022190049171</v>
      </c>
      <c r="H23">
        <f t="shared" si="6"/>
        <v>5.3900502306744942</v>
      </c>
      <c r="I23">
        <f t="shared" si="6"/>
        <v>4.419721896979568</v>
      </c>
      <c r="J23">
        <f t="shared" si="6"/>
        <v>3.7742520368911365</v>
      </c>
      <c r="K23">
        <f t="shared" si="6"/>
        <v>3.3144120878542971</v>
      </c>
      <c r="L23">
        <f t="shared" si="6"/>
        <v>2.9705872249482876</v>
      </c>
      <c r="M23">
        <f t="shared" si="6"/>
        <v>2.7041020681513905</v>
      </c>
      <c r="N23">
        <f t="shared" si="6"/>
        <v>2.4917509660178947</v>
      </c>
      <c r="O23">
        <f t="shared" si="6"/>
        <v>2.3187663071211926</v>
      </c>
      <c r="P23">
        <f t="shared" si="6"/>
        <v>2.1753026763789283</v>
      </c>
      <c r="Q23">
        <f t="shared" si="6"/>
        <v>2.0545437089952308</v>
      </c>
      <c r="R23">
        <f t="shared" si="6"/>
        <v>1.9516202931905888</v>
      </c>
      <c r="S23">
        <f t="shared" si="6"/>
        <v>1.8629614922642348</v>
      </c>
      <c r="T23">
        <f t="shared" si="6"/>
        <v>1.7858888712602881</v>
      </c>
      <c r="U23">
        <f t="shared" si="6"/>
        <v>1.7183540027920059</v>
      </c>
      <c r="V23">
        <f t="shared" si="6"/>
        <v>1.6587634712201509</v>
      </c>
      <c r="W23">
        <f t="shared" si="6"/>
        <v>1.6058591389298327</v>
      </c>
      <c r="X23">
        <f t="shared" si="6"/>
        <v>1.5586343329518759</v>
      </c>
      <c r="Y23">
        <f t="shared" si="6"/>
        <v>1.5162739784615282</v>
      </c>
      <c r="Z23">
        <f t="shared" si="6"/>
        <v>1.4781110596750735</v>
      </c>
      <c r="AA23">
        <f t="shared" si="6"/>
        <v>1.4435944389183921</v>
      </c>
      <c r="AB23">
        <f t="shared" si="6"/>
        <v>1.4122647210500352</v>
      </c>
      <c r="AC23">
        <f t="shared" si="4"/>
        <v>1.3837359105229019</v>
      </c>
      <c r="AD23">
        <f t="shared" si="4"/>
        <v>1.3576813015120019</v>
      </c>
      <c r="AE23">
        <f t="shared" si="4"/>
        <v>1.3338225036314242</v>
      </c>
      <c r="AF23">
        <f t="shared" si="4"/>
        <v>1.3119208193286278</v>
      </c>
      <c r="AG23">
        <f t="shared" si="4"/>
        <v>1.291770405295924</v>
      </c>
      <c r="AH23">
        <f t="shared" si="7"/>
        <v>1.2731928016153153</v>
      </c>
      <c r="AI23">
        <f t="shared" si="7"/>
        <v>1.2560325197812383</v>
      </c>
      <c r="AJ23">
        <f t="shared" si="7"/>
        <v>1.2401534579599576</v>
      </c>
      <c r="AK23">
        <f t="shared" si="7"/>
        <v>1.2254359680001752</v>
      </c>
      <c r="AL23">
        <f t="shared" si="7"/>
        <v>1.2117744400005033</v>
      </c>
      <c r="AM23">
        <f t="shared" si="7"/>
        <v>1.1990753009128448</v>
      </c>
      <c r="AN23">
        <f t="shared" si="7"/>
        <v>1.187255346665814</v>
      </c>
      <c r="AO23">
        <f t="shared" si="7"/>
        <v>1.1762403447015992</v>
      </c>
      <c r="AP23">
        <f t="shared" si="7"/>
        <v>1.1659638571057145</v>
      </c>
      <c r="AQ23">
        <f t="shared" si="7"/>
        <v>1.1563662447291325</v>
      </c>
      <c r="AR23">
        <f t="shared" si="7"/>
        <v>1.1473938206228447</v>
      </c>
      <c r="AS23">
        <f t="shared" si="7"/>
        <v>1.1389981272867939</v>
      </c>
      <c r="AT23">
        <f t="shared" si="7"/>
        <v>1.1311353170923408</v>
      </c>
      <c r="AU23">
        <f t="shared" si="7"/>
        <v>1.1237656190780152</v>
      </c>
      <c r="AV23">
        <f t="shared" si="7"/>
        <v>1.1168528783733203</v>
      </c>
      <c r="AW23">
        <f t="shared" si="7"/>
        <v>1.110364156949373</v>
      </c>
      <c r="AX23">
        <f t="shared" si="7"/>
        <v>1.104269386360988</v>
      </c>
      <c r="AY23">
        <f t="shared" si="7"/>
        <v>1.0985410647342166</v>
      </c>
    </row>
    <row r="24" spans="1:51">
      <c r="D24" s="1">
        <v>22</v>
      </c>
      <c r="E24">
        <f t="shared" si="3"/>
        <v>20.924108063489378</v>
      </c>
      <c r="F24">
        <f t="shared" si="6"/>
        <v>10.718174250048065</v>
      </c>
      <c r="G24">
        <f t="shared" si="6"/>
        <v>7.3189142361055675</v>
      </c>
      <c r="H24">
        <f t="shared" si="6"/>
        <v>5.6213202301699328</v>
      </c>
      <c r="I24">
        <f t="shared" si="6"/>
        <v>4.6043898972228119</v>
      </c>
      <c r="J24">
        <f t="shared" si="6"/>
        <v>3.9277884822072306</v>
      </c>
      <c r="K24">
        <f t="shared" si="6"/>
        <v>3.4456576857432761</v>
      </c>
      <c r="L24">
        <f t="shared" si="6"/>
        <v>3.0850678838598267</v>
      </c>
      <c r="M24">
        <f t="shared" si="6"/>
        <v>2.8055022019387152</v>
      </c>
      <c r="N24">
        <f t="shared" si="6"/>
        <v>2.5826501449085661</v>
      </c>
      <c r="O24">
        <f t="shared" si="6"/>
        <v>2.4010410660603059</v>
      </c>
      <c r="P24">
        <f t="shared" si="6"/>
        <v>2.2503609019401414</v>
      </c>
      <c r="Q24">
        <f t="shared" si="6"/>
        <v>2.1234688761862244</v>
      </c>
      <c r="R24">
        <f t="shared" si="6"/>
        <v>2.015264187821932</v>
      </c>
      <c r="S24">
        <f t="shared" si="6"/>
        <v>1.9220060245773858</v>
      </c>
      <c r="T24">
        <f t="shared" si="6"/>
        <v>1.8408885715241505</v>
      </c>
      <c r="U24">
        <f t="shared" si="6"/>
        <v>1.7697660169378651</v>
      </c>
      <c r="V24">
        <f t="shared" si="6"/>
        <v>1.7069692231185738</v>
      </c>
      <c r="W24">
        <f t="shared" si="6"/>
        <v>1.651180290853856</v>
      </c>
      <c r="X24">
        <f t="shared" si="6"/>
        <v>1.6013447547353354</v>
      </c>
      <c r="Y24">
        <f t="shared" si="6"/>
        <v>1.5566088656966741</v>
      </c>
      <c r="Z24">
        <f t="shared" si="6"/>
        <v>1.5162739784615282</v>
      </c>
      <c r="AA24">
        <f t="shared" si="6"/>
        <v>1.4797628380459169</v>
      </c>
      <c r="AB24">
        <f t="shared" si="6"/>
        <v>1.446594294744487</v>
      </c>
      <c r="AC24">
        <f t="shared" si="4"/>
        <v>1.4163640876126236</v>
      </c>
      <c r="AD24">
        <f t="shared" si="4"/>
        <v>1.3887300626064962</v>
      </c>
      <c r="AE24">
        <f t="shared" si="4"/>
        <v>1.3634006756432671</v>
      </c>
      <c r="AF24">
        <f t="shared" si="4"/>
        <v>1.3401259593402528</v>
      </c>
      <c r="AG24">
        <f t="shared" si="4"/>
        <v>1.3186903587412371</v>
      </c>
      <c r="AH24">
        <f t="shared" si="7"/>
        <v>1.2989069999227463</v>
      </c>
      <c r="AI24">
        <f t="shared" si="7"/>
        <v>1.2806130679170673</v>
      </c>
      <c r="AJ24">
        <f t="shared" si="7"/>
        <v>1.2636660512797842</v>
      </c>
      <c r="AK24">
        <f t="shared" si="7"/>
        <v>1.2479406694594726</v>
      </c>
      <c r="AL24">
        <f t="shared" si="7"/>
        <v>1.2333263423844572</v>
      </c>
      <c r="AM24">
        <f t="shared" si="7"/>
        <v>1.2197250938155344</v>
      </c>
      <c r="AN24">
        <f t="shared" si="7"/>
        <v>1.2070498041140931</v>
      </c>
      <c r="AO24">
        <f t="shared" si="7"/>
        <v>1.1952227463133027</v>
      </c>
      <c r="AP24">
        <f t="shared" si="7"/>
        <v>1.184174353298733</v>
      </c>
      <c r="AQ24">
        <f t="shared" si="7"/>
        <v>1.1738421746114569</v>
      </c>
      <c r="AR24">
        <f t="shared" si="7"/>
        <v>1.164169989684384</v>
      </c>
      <c r="AS24">
        <f t="shared" si="7"/>
        <v>1.1551070507988361</v>
      </c>
      <c r="AT24">
        <f t="shared" si="7"/>
        <v>1.1466074341368804</v>
      </c>
      <c r="AU24">
        <f t="shared" si="7"/>
        <v>1.1386294813283953</v>
      </c>
      <c r="AV24">
        <f t="shared" si="7"/>
        <v>1.1311353170923408</v>
      </c>
      <c r="AW24">
        <f t="shared" si="7"/>
        <v>1.1240904311321032</v>
      </c>
      <c r="AX24">
        <f t="shared" si="7"/>
        <v>1.1174633145042216</v>
      </c>
      <c r="AY24">
        <f t="shared" si="7"/>
        <v>1.111225142344902</v>
      </c>
    </row>
    <row r="25" spans="1:51">
      <c r="A25">
        <f>14*POWER((1/(26/2)),2)</f>
        <v>8.2840236686390539E-2</v>
      </c>
      <c r="D25" s="1">
        <v>23</v>
      </c>
      <c r="E25">
        <f t="shared" si="3"/>
        <v>21.852113708298891</v>
      </c>
      <c r="F25">
        <f t="shared" si="6"/>
        <v>11.181911075502347</v>
      </c>
      <c r="G25">
        <f t="shared" si="6"/>
        <v>7.6277768387544223</v>
      </c>
      <c r="H25">
        <f t="shared" si="6"/>
        <v>5.8526575636448976</v>
      </c>
      <c r="I25">
        <f t="shared" si="6"/>
        <v>4.7891418830787416</v>
      </c>
      <c r="J25">
        <f t="shared" si="6"/>
        <v>4.0814254442908355</v>
      </c>
      <c r="K25">
        <f t="shared" si="6"/>
        <v>3.5770201877387389</v>
      </c>
      <c r="L25">
        <f t="shared" si="6"/>
        <v>3.1996816674710655</v>
      </c>
      <c r="M25">
        <f t="shared" si="6"/>
        <v>2.9070514918140007</v>
      </c>
      <c r="N25">
        <f t="shared" si="6"/>
        <v>2.6737143001429038</v>
      </c>
      <c r="O25">
        <f t="shared" si="6"/>
        <v>2.4834963891286788</v>
      </c>
      <c r="P25">
        <f t="shared" si="6"/>
        <v>2.3256150262543209</v>
      </c>
      <c r="Q25">
        <f t="shared" si="6"/>
        <v>2.192605003598838</v>
      </c>
      <c r="R25">
        <f t="shared" si="6"/>
        <v>2.0791338117435969</v>
      </c>
      <c r="S25">
        <f t="shared" si="6"/>
        <v>1.9812907443993175</v>
      </c>
      <c r="T25">
        <f t="shared" si="6"/>
        <v>1.8961425890521486</v>
      </c>
      <c r="U25">
        <f t="shared" si="6"/>
        <v>1.8214461329038549</v>
      </c>
      <c r="V25">
        <f t="shared" si="6"/>
        <v>1.7554565003695055</v>
      </c>
      <c r="W25">
        <f t="shared" si="6"/>
        <v>1.6967960157584017</v>
      </c>
      <c r="X25">
        <f t="shared" si="6"/>
        <v>1.6443624073132994</v>
      </c>
      <c r="Y25">
        <f t="shared" ref="Y25:AG40" si="8">1/(1-POWER($B$3,-(Y$2/$D25)))</f>
        <v>1.5972632388112351</v>
      </c>
      <c r="Z25">
        <f t="shared" si="8"/>
        <v>1.5547682235823457</v>
      </c>
      <c r="AA25">
        <f t="shared" si="8"/>
        <v>1.5162739784615282</v>
      </c>
      <c r="AB25">
        <f t="shared" si="8"/>
        <v>1.4812775893493457</v>
      </c>
      <c r="AC25">
        <f t="shared" si="4"/>
        <v>1.4493565211220436</v>
      </c>
      <c r="AD25">
        <f t="shared" si="4"/>
        <v>1.4201531637874336</v>
      </c>
      <c r="AE25">
        <f t="shared" si="4"/>
        <v>1.3933628128880449</v>
      </c>
      <c r="AF25">
        <f t="shared" si="4"/>
        <v>1.3687242255811278</v>
      </c>
      <c r="AG25">
        <f t="shared" si="4"/>
        <v>1.3460121306721398</v>
      </c>
      <c r="AH25">
        <f t="shared" si="7"/>
        <v>1.3250312366713153</v>
      </c>
      <c r="AI25">
        <f t="shared" si="7"/>
        <v>1.3056113996024739</v>
      </c>
      <c r="AJ25">
        <f t="shared" si="7"/>
        <v>1.2876036968610418</v>
      </c>
      <c r="AK25">
        <f t="shared" si="7"/>
        <v>1.2708772149221681</v>
      </c>
      <c r="AL25">
        <f t="shared" si="7"/>
        <v>1.2553164039232889</v>
      </c>
      <c r="AM25">
        <f t="shared" si="7"/>
        <v>1.2408188857400961</v>
      </c>
      <c r="AN25">
        <f t="shared" si="7"/>
        <v>1.2272936273708281</v>
      </c>
      <c r="AO25">
        <f t="shared" si="7"/>
        <v>1.2146594105110506</v>
      </c>
      <c r="AP25">
        <f t="shared" si="7"/>
        <v>1.2028435427524</v>
      </c>
      <c r="AQ25">
        <f t="shared" si="7"/>
        <v>1.1917807670321201</v>
      </c>
      <c r="AR25">
        <f t="shared" si="7"/>
        <v>1.1814123346350531</v>
      </c>
      <c r="AS25">
        <f t="shared" si="7"/>
        <v>1.1716852138203833</v>
      </c>
      <c r="AT25">
        <f t="shared" si="7"/>
        <v>1.1625514114652</v>
      </c>
      <c r="AU25">
        <f t="shared" si="7"/>
        <v>1.1539673893233018</v>
      </c>
      <c r="AV25">
        <f t="shared" si="7"/>
        <v>1.1458935598436164</v>
      </c>
      <c r="AW25">
        <f t="shared" si="7"/>
        <v>1.1382938491693877</v>
      </c>
      <c r="AX25">
        <f t="shared" si="7"/>
        <v>1.1311353170923408</v>
      </c>
      <c r="AY25">
        <f t="shared" si="7"/>
        <v>1.1243878254767965</v>
      </c>
    </row>
    <row r="26" spans="1:51">
      <c r="A26">
        <f>3.8*POWER(2/(9/4),2)</f>
        <v>3.0024691358024689</v>
      </c>
      <c r="D26" s="1">
        <v>24</v>
      </c>
      <c r="E26">
        <f t="shared" si="3"/>
        <v>22.78013413594568</v>
      </c>
      <c r="F26">
        <f t="shared" si="3"/>
        <v>11.645677447122134</v>
      </c>
      <c r="G26">
        <f t="shared" si="3"/>
        <v>7.9366837119307165</v>
      </c>
      <c r="H26">
        <f t="shared" si="3"/>
        <v>6.0840538336872152</v>
      </c>
      <c r="I26">
        <f t="shared" si="3"/>
        <v>4.9739673940167961</v>
      </c>
      <c r="J26">
        <f t="shared" si="3"/>
        <v>4.2351504234454369</v>
      </c>
      <c r="K26">
        <f t="shared" si="3"/>
        <v>3.7084850835186192</v>
      </c>
      <c r="L26">
        <f t="shared" si="3"/>
        <v>3.3144120878542971</v>
      </c>
      <c r="M26">
        <f t="shared" si="3"/>
        <v>3.0087315096183294</v>
      </c>
      <c r="N26">
        <f t="shared" si="3"/>
        <v>2.7649231049189638</v>
      </c>
      <c r="O26">
        <f t="shared" si="3"/>
        <v>2.5661100965275501</v>
      </c>
      <c r="P26">
        <f t="shared" si="3"/>
        <v>2.4010410660603059</v>
      </c>
      <c r="Q26">
        <f t="shared" si="3"/>
        <v>2.2619263577491631</v>
      </c>
      <c r="R26">
        <f t="shared" si="3"/>
        <v>2.1432017379987127</v>
      </c>
      <c r="S26">
        <f t="shared" si="3"/>
        <v>2.0407865913539469</v>
      </c>
      <c r="T26">
        <f t="shared" si="3"/>
        <v>1.9516202931905888</v>
      </c>
      <c r="U26">
        <f t="shared" ref="U26:AJ52" si="9">1/(1-POWER($B$3,-(U$2/$D26)))</f>
        <v>1.8733622157632164</v>
      </c>
      <c r="V26">
        <f t="shared" si="9"/>
        <v>1.8041917324081056</v>
      </c>
      <c r="W26">
        <f t="shared" si="9"/>
        <v>1.742671378467078</v>
      </c>
      <c r="X26">
        <f t="shared" si="9"/>
        <v>1.6876510640718296</v>
      </c>
      <c r="Y26">
        <f t="shared" si="8"/>
        <v>1.6381996548272075</v>
      </c>
      <c r="Z26">
        <f t="shared" si="8"/>
        <v>1.5935552124177006</v>
      </c>
      <c r="AA26">
        <f t="shared" si="8"/>
        <v>1.5530882160223647</v>
      </c>
      <c r="AB26">
        <f t="shared" si="8"/>
        <v>1.5162739784615282</v>
      </c>
      <c r="AC26">
        <f t="shared" si="4"/>
        <v>1.4826716825430466</v>
      </c>
      <c r="AD26">
        <f t="shared" si="4"/>
        <v>1.4519082552395697</v>
      </c>
      <c r="AE26">
        <f t="shared" si="4"/>
        <v>1.4236658254374359</v>
      </c>
      <c r="AF26">
        <f t="shared" si="4"/>
        <v>1.3976718693576202</v>
      </c>
      <c r="AG26">
        <f t="shared" si="4"/>
        <v>1.3736913948938669</v>
      </c>
      <c r="AH26">
        <f t="shared" si="7"/>
        <v>1.351520689114476</v>
      </c>
      <c r="AI26">
        <f t="shared" si="7"/>
        <v>1.3309822759493575</v>
      </c>
      <c r="AJ26">
        <f t="shared" si="7"/>
        <v>1.3119208193286278</v>
      </c>
      <c r="AK26">
        <f t="shared" si="7"/>
        <v>1.2941997712169782</v>
      </c>
      <c r="AL26">
        <f t="shared" si="7"/>
        <v>1.2776986111777318</v>
      </c>
      <c r="AM26">
        <f t="shared" si="7"/>
        <v>1.2623105591557116</v>
      </c>
      <c r="AN26">
        <f t="shared" si="7"/>
        <v>1.2479406694594726</v>
      </c>
      <c r="AO26">
        <f t="shared" si="7"/>
        <v>1.2345042338196657</v>
      </c>
      <c r="AP26">
        <f t="shared" si="7"/>
        <v>1.2219254365842798</v>
      </c>
      <c r="AQ26">
        <f t="shared" si="7"/>
        <v>1.2101362167914897</v>
      </c>
      <c r="AR26">
        <f t="shared" si="7"/>
        <v>1.1990753009128448</v>
      </c>
      <c r="AS26">
        <f t="shared" si="7"/>
        <v>1.188687377124505</v>
      </c>
      <c r="AT26">
        <f t="shared" si="7"/>
        <v>1.1789223875153081</v>
      </c>
      <c r="AU26">
        <f t="shared" si="7"/>
        <v>1.1697349190296611</v>
      </c>
      <c r="AV26">
        <f t="shared" si="7"/>
        <v>1.1610836774346847</v>
      </c>
      <c r="AW26">
        <f t="shared" si="7"/>
        <v>1.1529310313941816</v>
      </c>
      <c r="AX26">
        <f t="shared" si="7"/>
        <v>1.1452426159786717</v>
      </c>
      <c r="AY26">
        <f t="shared" si="7"/>
        <v>1.1379869867571788</v>
      </c>
    </row>
    <row r="27" spans="1:51">
      <c r="D27" s="1">
        <v>25</v>
      </c>
      <c r="E27">
        <f t="shared" ref="E27:T42" si="10">1/(1-POWER($B$3,-(E$2/$D27)))</f>
        <v>23.708167572723237</v>
      </c>
      <c r="F27">
        <f t="shared" si="10"/>
        <v>12.109469821239538</v>
      </c>
      <c r="G27">
        <f t="shared" si="10"/>
        <v>8.2456295494812224</v>
      </c>
      <c r="H27">
        <f t="shared" si="10"/>
        <v>6.3155019828396677</v>
      </c>
      <c r="I27">
        <f t="shared" si="10"/>
        <v>5.1588576361230807</v>
      </c>
      <c r="J27">
        <f t="shared" si="10"/>
        <v>4.3889529077614897</v>
      </c>
      <c r="K27">
        <f t="shared" si="10"/>
        <v>3.8400401651880225</v>
      </c>
      <c r="L27">
        <f t="shared" si="10"/>
        <v>3.4292452666120448</v>
      </c>
      <c r="M27">
        <f t="shared" si="10"/>
        <v>3.1105267353183801</v>
      </c>
      <c r="N27">
        <f t="shared" si="10"/>
        <v>2.8562594297185258</v>
      </c>
      <c r="O27">
        <f t="shared" si="10"/>
        <v>2.6488634845783872</v>
      </c>
      <c r="P27">
        <f t="shared" si="10"/>
        <v>2.4766187818967338</v>
      </c>
      <c r="Q27">
        <f t="shared" si="10"/>
        <v>2.3314112046930431</v>
      </c>
      <c r="R27">
        <f t="shared" si="10"/>
        <v>2.207444782243682</v>
      </c>
      <c r="S27">
        <f t="shared" si="10"/>
        <v>2.1004689774174432</v>
      </c>
      <c r="T27">
        <f t="shared" si="10"/>
        <v>2.0072957414355352</v>
      </c>
      <c r="U27">
        <f t="shared" si="9"/>
        <v>1.9254870200513239</v>
      </c>
      <c r="V27">
        <f t="shared" si="9"/>
        <v>1.8531464244801945</v>
      </c>
      <c r="W27">
        <f t="shared" si="9"/>
        <v>1.7887766905863336</v>
      </c>
      <c r="X27">
        <f t="shared" si="9"/>
        <v>1.7311799004302686</v>
      </c>
      <c r="Y27">
        <f t="shared" si="8"/>
        <v>1.6793862120507417</v>
      </c>
      <c r="Z27">
        <f t="shared" si="8"/>
        <v>1.6326020266730459</v>
      </c>
      <c r="AA27">
        <f t="shared" si="8"/>
        <v>1.5901716775993864</v>
      </c>
      <c r="AB27">
        <f t="shared" si="8"/>
        <v>1.5515486969515466</v>
      </c>
      <c r="AC27">
        <f t="shared" si="8"/>
        <v>1.5162739784615282</v>
      </c>
      <c r="AD27">
        <f t="shared" si="8"/>
        <v>1.4839589796763553</v>
      </c>
      <c r="AE27">
        <f t="shared" si="8"/>
        <v>1.4542726570568789</v>
      </c>
      <c r="AF27">
        <f t="shared" si="8"/>
        <v>1.4269312007418762</v>
      </c>
      <c r="AG27">
        <f t="shared" si="8"/>
        <v>1.4016898931911255</v>
      </c>
      <c r="AH27">
        <f t="shared" si="7"/>
        <v>1.378336596130824</v>
      </c>
      <c r="AI27">
        <f t="shared" si="7"/>
        <v>1.3566864981154803</v>
      </c>
      <c r="AJ27">
        <f t="shared" si="7"/>
        <v>1.3365778469419101</v>
      </c>
      <c r="AK27">
        <f t="shared" si="7"/>
        <v>1.3178684580029842</v>
      </c>
      <c r="AL27">
        <f t="shared" si="7"/>
        <v>1.3004328388246709</v>
      </c>
      <c r="AM27">
        <f t="shared" si="7"/>
        <v>1.2841598065457465</v>
      </c>
      <c r="AN27">
        <f t="shared" si="7"/>
        <v>1.2689505024864343</v>
      </c>
      <c r="AO27">
        <f t="shared" si="7"/>
        <v>1.2547167286774374</v>
      </c>
      <c r="AP27">
        <f t="shared" si="7"/>
        <v>1.2413795470374589</v>
      </c>
      <c r="AQ27">
        <f t="shared" si="7"/>
        <v>1.2288680940539394</v>
      </c>
      <c r="AR27">
        <f t="shared" si="7"/>
        <v>1.2171185732509031</v>
      </c>
      <c r="AS27">
        <f t="shared" si="7"/>
        <v>1.2060733950871352</v>
      </c>
      <c r="AT27">
        <f t="shared" si="7"/>
        <v>1.1956804397102776</v>
      </c>
      <c r="AU27">
        <f t="shared" si="7"/>
        <v>1.1858924225645113</v>
      </c>
      <c r="AV27">
        <f t="shared" si="7"/>
        <v>1.1766663464864029</v>
      </c>
      <c r="AW27">
        <f t="shared" si="7"/>
        <v>1.1679630268330028</v>
      </c>
      <c r="AX27">
        <f t="shared" si="7"/>
        <v>1.1597466785265667</v>
      </c>
      <c r="AY27">
        <f t="shared" si="7"/>
        <v>1.1519845557923971</v>
      </c>
    </row>
    <row r="28" spans="1:51">
      <c r="D28" s="1">
        <v>26</v>
      </c>
      <c r="E28">
        <f t="shared" si="10"/>
        <v>24.636212517760775</v>
      </c>
      <c r="F28">
        <f t="shared" si="10"/>
        <v>12.573285199027183</v>
      </c>
      <c r="G28">
        <f t="shared" si="10"/>
        <v>8.5546098604409817</v>
      </c>
      <c r="H28">
        <f t="shared" si="10"/>
        <v>6.5469960367048241</v>
      </c>
      <c r="I28">
        <f t="shared" si="10"/>
        <v>5.3438051631304848</v>
      </c>
      <c r="J28">
        <f t="shared" si="10"/>
        <v>4.5428239934856043</v>
      </c>
      <c r="K28">
        <f t="shared" si="10"/>
        <v>3.9716750886648331</v>
      </c>
      <c r="L28">
        <f t="shared" si="10"/>
        <v>3.5441694392101835</v>
      </c>
      <c r="M28">
        <f t="shared" si="10"/>
        <v>3.2124240064603442</v>
      </c>
      <c r="N28">
        <f t="shared" si="10"/>
        <v>2.9477087392842733</v>
      </c>
      <c r="O28">
        <f t="shared" si="10"/>
        <v>2.7317406728408367</v>
      </c>
      <c r="P28">
        <f t="shared" si="10"/>
        <v>2.5523309781779138</v>
      </c>
      <c r="Q28">
        <f t="shared" si="10"/>
        <v>2.4010410660603059</v>
      </c>
      <c r="R28">
        <f t="shared" si="10"/>
        <v>2.271843217907151</v>
      </c>
      <c r="S28">
        <f t="shared" si="10"/>
        <v>2.1603169645161771</v>
      </c>
      <c r="T28">
        <f t="shared" si="10"/>
        <v>2.0631468229131231</v>
      </c>
      <c r="U28">
        <f t="shared" si="9"/>
        <v>1.977797302681624</v>
      </c>
      <c r="V28">
        <f t="shared" si="9"/>
        <v>1.9022962436373796</v>
      </c>
      <c r="W28">
        <f t="shared" si="9"/>
        <v>1.8350865732938269</v>
      </c>
      <c r="X28">
        <f t="shared" si="9"/>
        <v>1.7749225371874922</v>
      </c>
      <c r="Y28">
        <f t="shared" si="8"/>
        <v>1.7207955777716923</v>
      </c>
      <c r="Z28">
        <f t="shared" si="8"/>
        <v>1.6718804282385167</v>
      </c>
      <c r="AA28">
        <f t="shared" si="8"/>
        <v>1.6274952688950086</v>
      </c>
      <c r="AB28">
        <f t="shared" si="8"/>
        <v>1.5870718445107206</v>
      </c>
      <c r="AC28">
        <f t="shared" si="8"/>
        <v>1.5501327535602334</v>
      </c>
      <c r="AD28">
        <f t="shared" si="8"/>
        <v>1.5162739784615282</v>
      </c>
      <c r="AE28">
        <f t="shared" si="8"/>
        <v>1.4851512980292934</v>
      </c>
      <c r="AF28">
        <f t="shared" si="8"/>
        <v>1.4564696115853466</v>
      </c>
      <c r="AG28">
        <f t="shared" si="8"/>
        <v>1.4299744719084011</v>
      </c>
      <c r="AH28">
        <f t="shared" si="7"/>
        <v>1.4054453116234833</v>
      </c>
      <c r="AI28">
        <f t="shared" si="7"/>
        <v>1.3826899806376771</v>
      </c>
      <c r="AJ28">
        <f t="shared" si="7"/>
        <v>1.3615403078272084</v>
      </c>
      <c r="AK28">
        <f t="shared" si="7"/>
        <v>1.3418484697069784</v>
      </c>
      <c r="AL28">
        <f t="shared" si="7"/>
        <v>1.3234839999357608</v>
      </c>
      <c r="AM28">
        <f t="shared" si="7"/>
        <v>1.3063313114867383</v>
      </c>
      <c r="AN28">
        <f t="shared" si="7"/>
        <v>1.2902876317953875</v>
      </c>
      <c r="AO28">
        <f t="shared" si="7"/>
        <v>1.2752612727509378</v>
      </c>
      <c r="AP28">
        <f t="shared" si="7"/>
        <v>1.2611701738469017</v>
      </c>
      <c r="AQ28">
        <f t="shared" si="7"/>
        <v>1.2479406694594726</v>
      </c>
      <c r="AR28">
        <f t="shared" si="7"/>
        <v>1.235506441028891</v>
      </c>
      <c r="AS28">
        <f t="shared" si="7"/>
        <v>1.2238076225725913</v>
      </c>
      <c r="AT28">
        <f t="shared" si="7"/>
        <v>1.2127900339725801</v>
      </c>
      <c r="AU28">
        <f t="shared" si="7"/>
        <v>1.202404521234459</v>
      </c>
      <c r="AV28">
        <f t="shared" si="7"/>
        <v>1.1926063866978811</v>
      </c>
      <c r="AW28">
        <f t="shared" si="7"/>
        <v>1.1833548952041215</v>
      </c>
      <c r="AX28">
        <f t="shared" si="7"/>
        <v>1.1746128446603197</v>
      </c>
      <c r="AY28">
        <f t="shared" si="7"/>
        <v>1.1663461914077704</v>
      </c>
    </row>
    <row r="29" spans="1:51">
      <c r="D29" s="1">
        <v>27</v>
      </c>
      <c r="E29">
        <f t="shared" si="10"/>
        <v>25.564267692506707</v>
      </c>
      <c r="F29">
        <f t="shared" si="10"/>
        <v>13.037121025672841</v>
      </c>
      <c r="G29">
        <f t="shared" si="10"/>
        <v>8.8636208183122704</v>
      </c>
      <c r="H29">
        <f t="shared" si="10"/>
        <v>6.7785309039448762</v>
      </c>
      <c r="I29">
        <f t="shared" si="10"/>
        <v>5.5288036279566564</v>
      </c>
      <c r="J29">
        <f t="shared" si="10"/>
        <v>4.6967560891092859</v>
      </c>
      <c r="K29">
        <f t="shared" si="10"/>
        <v>4.1033810315221189</v>
      </c>
      <c r="L29">
        <f t="shared" si="10"/>
        <v>3.6591745679602985</v>
      </c>
      <c r="M29">
        <f t="shared" si="10"/>
        <v>3.3144120878542971</v>
      </c>
      <c r="N29">
        <f t="shared" si="10"/>
        <v>3.0392586207355246</v>
      </c>
      <c r="O29">
        <f t="shared" si="10"/>
        <v>2.8147280925469431</v>
      </c>
      <c r="P29">
        <f t="shared" si="10"/>
        <v>2.6281629539813252</v>
      </c>
      <c r="Q29">
        <f t="shared" si="10"/>
        <v>2.4708001343669941</v>
      </c>
      <c r="R29">
        <f t="shared" si="10"/>
        <v>2.3363801583235611</v>
      </c>
      <c r="S29">
        <f t="shared" si="10"/>
        <v>2.2203126158911921</v>
      </c>
      <c r="T29">
        <f t="shared" si="10"/>
        <v>2.1191545814849229</v>
      </c>
      <c r="U29">
        <f t="shared" si="9"/>
        <v>2.0302731203893094</v>
      </c>
      <c r="V29">
        <f t="shared" si="9"/>
        <v>1.9516202931905888</v>
      </c>
      <c r="W29">
        <f t="shared" si="9"/>
        <v>1.8815792115340173</v>
      </c>
      <c r="X29">
        <f t="shared" si="9"/>
        <v>1.8188562772388217</v>
      </c>
      <c r="Y29">
        <f t="shared" si="8"/>
        <v>1.762404210314519</v>
      </c>
      <c r="Z29">
        <f t="shared" si="8"/>
        <v>1.7113660694063311</v>
      </c>
      <c r="AA29">
        <f t="shared" si="8"/>
        <v>1.665033875665924</v>
      </c>
      <c r="AB29">
        <f t="shared" si="8"/>
        <v>1.6228175807115517</v>
      </c>
      <c r="AC29">
        <f t="shared" si="8"/>
        <v>1.5842214823290939</v>
      </c>
      <c r="AD29">
        <f t="shared" si="8"/>
        <v>1.5488260827495803</v>
      </c>
      <c r="AE29">
        <f t="shared" si="8"/>
        <v>1.5162739784615282</v>
      </c>
      <c r="AF29">
        <f t="shared" si="8"/>
        <v>1.486258773671153</v>
      </c>
      <c r="AG29">
        <f t="shared" si="8"/>
        <v>1.4585162875612607</v>
      </c>
      <c r="AH29">
        <f t="shared" si="7"/>
        <v>1.4328175201260605</v>
      </c>
      <c r="AI29">
        <f t="shared" si="7"/>
        <v>1.4089629794811429</v>
      </c>
      <c r="AJ29">
        <f t="shared" si="7"/>
        <v>1.3867780728230474</v>
      </c>
      <c r="AK29">
        <f t="shared" si="7"/>
        <v>1.3661093354129987</v>
      </c>
      <c r="AL29">
        <f t="shared" si="7"/>
        <v>1.3468213250477412</v>
      </c>
      <c r="AM29">
        <f t="shared" si="7"/>
        <v>1.3287940489174654</v>
      </c>
      <c r="AN29">
        <f t="shared" si="7"/>
        <v>1.3119208193286278</v>
      </c>
      <c r="AO29">
        <f t="shared" si="7"/>
        <v>1.2961064571526797</v>
      </c>
      <c r="AP29">
        <f t="shared" si="7"/>
        <v>1.2812657789436503</v>
      </c>
      <c r="AQ29">
        <f t="shared" si="7"/>
        <v>1.267322316807475</v>
      </c>
      <c r="AR29">
        <f t="shared" si="7"/>
        <v>1.2542072302894312</v>
      </c>
      <c r="AS29">
        <f t="shared" si="7"/>
        <v>1.2418583774941272</v>
      </c>
      <c r="AT29">
        <f t="shared" si="7"/>
        <v>1.2302195188973937</v>
      </c>
      <c r="AU29">
        <f t="shared" si="7"/>
        <v>1.2192396322472909</v>
      </c>
      <c r="AV29">
        <f t="shared" si="7"/>
        <v>1.2088723208792762</v>
      </c>
      <c r="AW29">
        <f t="shared" si="7"/>
        <v>1.1990753009128448</v>
      </c>
      <c r="AX29">
        <f t="shared" si="7"/>
        <v>1.1898099553244501</v>
      </c>
      <c r="AY29">
        <f t="shared" si="7"/>
        <v>1.1810409449349928</v>
      </c>
    </row>
    <row r="30" spans="1:51">
      <c r="D30" s="1">
        <v>28</v>
      </c>
      <c r="E30">
        <f t="shared" si="10"/>
        <v>26.492332001035553</v>
      </c>
      <c r="F30">
        <f t="shared" si="10"/>
        <v>13.500975111142953</v>
      </c>
      <c r="G30">
        <f t="shared" si="10"/>
        <v>9.1726591425841821</v>
      </c>
      <c r="H30">
        <f t="shared" si="10"/>
        <v>7.0101022190049171</v>
      </c>
      <c r="I30">
        <f t="shared" si="10"/>
        <v>5.7138475872236665</v>
      </c>
      <c r="J30">
        <f t="shared" si="10"/>
        <v>4.8507426824204032</v>
      </c>
      <c r="K30">
        <f t="shared" si="10"/>
        <v>4.2351504234454369</v>
      </c>
      <c r="L30">
        <f t="shared" si="10"/>
        <v>3.7742520368911365</v>
      </c>
      <c r="M30">
        <f t="shared" si="10"/>
        <v>3.4164813319972303</v>
      </c>
      <c r="N30">
        <f t="shared" si="10"/>
        <v>3.1308984108036189</v>
      </c>
      <c r="O30">
        <f t="shared" si="10"/>
        <v>2.8978140820267564</v>
      </c>
      <c r="P30">
        <f t="shared" si="10"/>
        <v>2.7041020681513905</v>
      </c>
      <c r="Q30">
        <f t="shared" si="10"/>
        <v>2.5406748093880234</v>
      </c>
      <c r="R30">
        <f t="shared" si="10"/>
        <v>2.4010410660603059</v>
      </c>
      <c r="S30">
        <f t="shared" si="10"/>
        <v>2.2804404801521079</v>
      </c>
      <c r="T30">
        <f t="shared" si="10"/>
        <v>2.1753026763789283</v>
      </c>
      <c r="U30">
        <f t="shared" si="9"/>
        <v>2.0828972688588769</v>
      </c>
      <c r="V30">
        <f t="shared" si="9"/>
        <v>2.0011005323137545</v>
      </c>
      <c r="W30">
        <f t="shared" si="9"/>
        <v>1.928235756128291</v>
      </c>
      <c r="X30">
        <f t="shared" si="9"/>
        <v>1.8629614922642348</v>
      </c>
      <c r="Y30">
        <f t="shared" si="8"/>
        <v>1.8041917324081056</v>
      </c>
      <c r="Z30">
        <f t="shared" si="8"/>
        <v>1.7510378550481109</v>
      </c>
      <c r="AA30">
        <f t="shared" si="8"/>
        <v>1.70276571684676</v>
      </c>
      <c r="AB30">
        <f t="shared" si="8"/>
        <v>1.6587634712201509</v>
      </c>
      <c r="AC30">
        <f t="shared" si="8"/>
        <v>1.6185171105032954</v>
      </c>
      <c r="AD30">
        <f t="shared" si="8"/>
        <v>1.5815916522717952</v>
      </c>
      <c r="AE30">
        <f t="shared" si="8"/>
        <v>1.5476165065174166</v>
      </c>
      <c r="AF30">
        <f t="shared" si="8"/>
        <v>1.5162739784615282</v>
      </c>
      <c r="AG30">
        <f t="shared" si="8"/>
        <v>1.4872901501257643</v>
      </c>
      <c r="AH30">
        <f t="shared" si="7"/>
        <v>1.4604275856141204</v>
      </c>
      <c r="AI30">
        <f t="shared" si="7"/>
        <v>1.4354794482982798</v>
      </c>
      <c r="AJ30">
        <f t="shared" si="7"/>
        <v>1.4122647210500352</v>
      </c>
      <c r="AK30">
        <f t="shared" si="7"/>
        <v>1.3906242955388599</v>
      </c>
      <c r="AL30">
        <f t="shared" si="7"/>
        <v>1.3704177516672951</v>
      </c>
      <c r="AM30">
        <f t="shared" si="7"/>
        <v>1.351520689114476</v>
      </c>
      <c r="AN30">
        <f t="shared" si="7"/>
        <v>1.3338225036314242</v>
      </c>
      <c r="AO30">
        <f t="shared" si="7"/>
        <v>1.3172245239439251</v>
      </c>
      <c r="AP30">
        <f t="shared" si="7"/>
        <v>1.3016384428334062</v>
      </c>
      <c r="AQ30">
        <f t="shared" si="7"/>
        <v>1.2869849895928391</v>
      </c>
      <c r="AR30">
        <f t="shared" si="7"/>
        <v>1.2731928016153153</v>
      </c>
      <c r="AS30">
        <f t="shared" si="7"/>
        <v>1.2601974611153866</v>
      </c>
      <c r="AT30">
        <f t="shared" si="7"/>
        <v>1.2479406694594726</v>
      </c>
      <c r="AU30">
        <f t="shared" si="7"/>
        <v>1.2363695367023675</v>
      </c>
      <c r="AV30">
        <f t="shared" si="7"/>
        <v>1.2254359680001752</v>
      </c>
      <c r="AW30">
        <f t="shared" si="7"/>
        <v>1.2150961318286611</v>
      </c>
      <c r="AX30">
        <f t="shared" si="7"/>
        <v>1.2053099975570987</v>
      </c>
      <c r="AY30">
        <f t="shared" si="7"/>
        <v>1.1960409320468548</v>
      </c>
    </row>
    <row r="31" spans="1:51">
      <c r="D31" s="1">
        <v>29</v>
      </c>
      <c r="E31">
        <f t="shared" si="10"/>
        <v>27.420404498564785</v>
      </c>
      <c r="F31">
        <f t="shared" si="10"/>
        <v>13.964845567327899</v>
      </c>
      <c r="G31">
        <f t="shared" si="10"/>
        <v>9.481722004725599</v>
      </c>
      <c r="H31">
        <f t="shared" si="10"/>
        <v>7.2417062172818829</v>
      </c>
      <c r="I31">
        <f t="shared" si="10"/>
        <v>5.8989323460386087</v>
      </c>
      <c r="J31">
        <f t="shared" si="10"/>
        <v>5.0047781554359236</v>
      </c>
      <c r="K31">
        <f t="shared" si="10"/>
        <v>4.3669767319606319</v>
      </c>
      <c r="L31">
        <f t="shared" si="10"/>
        <v>3.8893944090137715</v>
      </c>
      <c r="M31">
        <f t="shared" si="10"/>
        <v>3.5186234087138017</v>
      </c>
      <c r="N31">
        <f t="shared" si="10"/>
        <v>3.2226188987784479</v>
      </c>
      <c r="O31">
        <f t="shared" si="10"/>
        <v>2.9809885639784048</v>
      </c>
      <c r="P31">
        <f t="shared" si="10"/>
        <v>2.7801373919938075</v>
      </c>
      <c r="Q31">
        <f t="shared" si="10"/>
        <v>2.61065332745429</v>
      </c>
      <c r="R31">
        <f t="shared" si="10"/>
        <v>2.4658133600685588</v>
      </c>
      <c r="S31">
        <f t="shared" si="10"/>
        <v>2.3406871775993725</v>
      </c>
      <c r="T31">
        <f t="shared" si="10"/>
        <v>2.2315769490617168</v>
      </c>
      <c r="U31">
        <f t="shared" si="9"/>
        <v>2.1356548315793482</v>
      </c>
      <c r="V31">
        <f t="shared" si="9"/>
        <v>2.0507213083635372</v>
      </c>
      <c r="W31">
        <f t="shared" si="9"/>
        <v>1.9750398410824521</v>
      </c>
      <c r="X31">
        <f t="shared" si="9"/>
        <v>1.907221126582122</v>
      </c>
      <c r="Y31">
        <f t="shared" si="8"/>
        <v>1.8461404231728302</v>
      </c>
      <c r="Z31">
        <f t="shared" si="8"/>
        <v>1.7908774243441821</v>
      </c>
      <c r="AA31">
        <f t="shared" si="8"/>
        <v>1.7406718176457028</v>
      </c>
      <c r="AB31">
        <f t="shared" si="8"/>
        <v>1.694889953890796</v>
      </c>
      <c r="AC31">
        <f t="shared" si="8"/>
        <v>1.6529995157913195</v>
      </c>
      <c r="AD31">
        <f t="shared" si="8"/>
        <v>1.6145500323277882</v>
      </c>
      <c r="AE31">
        <f t="shared" si="8"/>
        <v>1.5791577232919909</v>
      </c>
      <c r="AF31">
        <f t="shared" si="8"/>
        <v>1.5464935914568576</v>
      </c>
      <c r="AG31">
        <f t="shared" si="8"/>
        <v>1.5162739784615282</v>
      </c>
      <c r="AH31">
        <f t="shared" si="7"/>
        <v>1.4882530095427726</v>
      </c>
      <c r="AI31">
        <f t="shared" si="7"/>
        <v>1.4622165005971435</v>
      </c>
      <c r="AJ31">
        <f t="shared" si="7"/>
        <v>1.437977007687143</v>
      </c>
      <c r="AK31">
        <f t="shared" si="7"/>
        <v>1.4153697766529789</v>
      </c>
      <c r="AL31">
        <f t="shared" si="7"/>
        <v>1.3942494075122815</v>
      </c>
      <c r="AM31">
        <f t="shared" si="7"/>
        <v>1.3744870906884876</v>
      </c>
      <c r="AN31">
        <f t="shared" si="7"/>
        <v>1.3559683038773234</v>
      </c>
      <c r="AO31">
        <f t="shared" si="7"/>
        <v>1.3385908824020403</v>
      </c>
      <c r="AP31">
        <f t="shared" si="7"/>
        <v>1.3222633942553117</v>
      </c>
      <c r="AQ31">
        <f t="shared" si="7"/>
        <v>1.3069037651389446</v>
      </c>
      <c r="AR31">
        <f t="shared" si="7"/>
        <v>1.2924381097503739</v>
      </c>
      <c r="AS31">
        <f t="shared" si="7"/>
        <v>1.278799734101701</v>
      </c>
      <c r="AT31">
        <f t="shared" si="7"/>
        <v>1.2659282803645424</v>
      </c>
      <c r="AU31">
        <f t="shared" si="7"/>
        <v>1.2537689910375576</v>
      </c>
      <c r="AV31">
        <f t="shared" si="7"/>
        <v>1.2422720734523109</v>
      </c>
      <c r="AW31">
        <f t="shared" si="7"/>
        <v>1.2313921490081361</v>
      </c>
      <c r="AX31">
        <f t="shared" si="7"/>
        <v>1.2210877742413793</v>
      </c>
      <c r="AY31">
        <f t="shared" si="7"/>
        <v>1.2113210230292539</v>
      </c>
    </row>
    <row r="32" spans="1:51">
      <c r="D32" s="1">
        <v>30</v>
      </c>
      <c r="E32">
        <f t="shared" si="10"/>
        <v>28.348484366268913</v>
      </c>
      <c r="F32">
        <f t="shared" si="10"/>
        <v>14.428730757749657</v>
      </c>
      <c r="G32">
        <f t="shared" si="10"/>
        <v>9.7908069529509589</v>
      </c>
      <c r="H32">
        <f t="shared" si="10"/>
        <v>7.4733396351925157</v>
      </c>
      <c r="I32">
        <f t="shared" si="10"/>
        <v>6.0840538336872152</v>
      </c>
      <c r="J32">
        <f t="shared" si="10"/>
        <v>5.1588576361230807</v>
      </c>
      <c r="K32">
        <f t="shared" si="10"/>
        <v>4.498854290660887</v>
      </c>
      <c r="L32">
        <f t="shared" si="10"/>
        <v>4.0045952316072375</v>
      </c>
      <c r="M32">
        <f t="shared" si="10"/>
        <v>3.6208310881251649</v>
      </c>
      <c r="N32">
        <f t="shared" si="10"/>
        <v>3.3144120878542971</v>
      </c>
      <c r="O32">
        <f t="shared" si="10"/>
        <v>3.0642427859510226</v>
      </c>
      <c r="P32">
        <f t="shared" si="10"/>
        <v>2.8562594297185258</v>
      </c>
      <c r="Q32">
        <f t="shared" si="10"/>
        <v>2.6807254627380868</v>
      </c>
      <c r="R32">
        <f t="shared" si="10"/>
        <v>2.5306860987491597</v>
      </c>
      <c r="S32">
        <f t="shared" si="10"/>
        <v>2.4010410660603059</v>
      </c>
      <c r="T32">
        <f t="shared" si="10"/>
        <v>2.2879650728818715</v>
      </c>
      <c r="U32">
        <f t="shared" si="9"/>
        <v>2.1885328143754719</v>
      </c>
      <c r="V32">
        <f t="shared" si="9"/>
        <v>2.1004689774174432</v>
      </c>
      <c r="W32">
        <f t="shared" si="9"/>
        <v>2.0219771912850435</v>
      </c>
      <c r="X32">
        <f t="shared" si="9"/>
        <v>1.9516202931905888</v>
      </c>
      <c r="Y32">
        <f t="shared" si="8"/>
        <v>1.8882348037123753</v>
      </c>
      <c r="Z32">
        <f t="shared" si="8"/>
        <v>1.8308687271534023</v>
      </c>
      <c r="AA32">
        <f t="shared" si="8"/>
        <v>1.7787355779350309</v>
      </c>
      <c r="AB32">
        <f t="shared" si="8"/>
        <v>1.7311799004302686</v>
      </c>
      <c r="AC32">
        <f t="shared" si="8"/>
        <v>1.6876510640718296</v>
      </c>
      <c r="AD32">
        <f t="shared" si="8"/>
        <v>1.6476831057746557</v>
      </c>
      <c r="AE32">
        <f t="shared" si="8"/>
        <v>1.6108790518489269</v>
      </c>
      <c r="AF32">
        <f t="shared" si="8"/>
        <v>1.5768985995292768</v>
      </c>
      <c r="AG32">
        <f t="shared" si="8"/>
        <v>1.54544834717674</v>
      </c>
      <c r="AH32">
        <f t="shared" si="7"/>
        <v>1.5162739784615282</v>
      </c>
      <c r="AI32">
        <f t="shared" si="7"/>
        <v>1.4891539593036009</v>
      </c>
      <c r="AJ32">
        <f t="shared" si="7"/>
        <v>1.4638944166537426</v>
      </c>
      <c r="AK32">
        <f t="shared" si="7"/>
        <v>1.4403249484202219</v>
      </c>
      <c r="AL32">
        <f t="shared" si="7"/>
        <v>1.4182951728331539</v>
      </c>
      <c r="AM32">
        <f t="shared" si="7"/>
        <v>1.3976718693576202</v>
      </c>
      <c r="AN32">
        <f t="shared" si="7"/>
        <v>1.378336596130824</v>
      </c>
      <c r="AO32">
        <f t="shared" si="7"/>
        <v>1.3601836937687688</v>
      </c>
      <c r="AP32">
        <f t="shared" si="7"/>
        <v>1.3431186043678558</v>
      </c>
      <c r="AQ32">
        <f t="shared" si="7"/>
        <v>1.3270564491267267</v>
      </c>
      <c r="AR32">
        <f t="shared" si="7"/>
        <v>1.3119208193286278</v>
      </c>
      <c r="AS32">
        <f t="shared" si="7"/>
        <v>1.2976427442557426</v>
      </c>
      <c r="AT32">
        <f t="shared" si="7"/>
        <v>1.2841598065457465</v>
      </c>
      <c r="AU32">
        <f t="shared" si="7"/>
        <v>1.2714153809873019</v>
      </c>
      <c r="AV32">
        <f t="shared" si="7"/>
        <v>1.2593579771154779</v>
      </c>
      <c r="AW32">
        <f t="shared" si="7"/>
        <v>1.2479406694594726</v>
      </c>
      <c r="AX32">
        <f t="shared" si="7"/>
        <v>1.2371206021033292</v>
      </c>
      <c r="AY32">
        <f t="shared" si="7"/>
        <v>1.2268585564908701</v>
      </c>
    </row>
    <row r="33" spans="4:51">
      <c r="D33" s="1">
        <v>31</v>
      </c>
      <c r="E33">
        <f t="shared" si="10"/>
        <v>29.276570890965232</v>
      </c>
      <c r="F33">
        <f t="shared" si="10"/>
        <v>14.892629256997644</v>
      </c>
      <c r="G33">
        <f t="shared" si="10"/>
        <v>10.099911851527079</v>
      </c>
      <c r="H33">
        <f t="shared" si="10"/>
        <v>7.7049996295342922</v>
      </c>
      <c r="I33">
        <f t="shared" si="10"/>
        <v>6.269208503292143</v>
      </c>
      <c r="J33">
        <f t="shared" si="10"/>
        <v>5.3129768786569853</v>
      </c>
      <c r="K33">
        <f t="shared" si="10"/>
        <v>4.6307781604232607</v>
      </c>
      <c r="L33">
        <f t="shared" si="10"/>
        <v>4.1198488788097878</v>
      </c>
      <c r="M33">
        <f t="shared" si="10"/>
        <v>3.7230980650852326</v>
      </c>
      <c r="N33">
        <f t="shared" si="10"/>
        <v>3.4062710019340314</v>
      </c>
      <c r="O33">
        <f t="shared" si="10"/>
        <v>3.1475691100901799</v>
      </c>
      <c r="P33">
        <f t="shared" si="10"/>
        <v>2.9324598917479539</v>
      </c>
      <c r="Q33">
        <f t="shared" si="10"/>
        <v>2.7508822847912726</v>
      </c>
      <c r="R33">
        <f t="shared" si="10"/>
        <v>2.5956497224309643</v>
      </c>
      <c r="S33">
        <f t="shared" si="10"/>
        <v>2.4614919690580894</v>
      </c>
      <c r="T33">
        <f t="shared" si="10"/>
        <v>2.3444562677173235</v>
      </c>
      <c r="U33">
        <f t="shared" si="9"/>
        <v>2.2415198473553448</v>
      </c>
      <c r="V33">
        <f t="shared" si="9"/>
        <v>2.150331594374689</v>
      </c>
      <c r="W33">
        <f t="shared" si="9"/>
        <v>2.069035301642193</v>
      </c>
      <c r="X33">
        <f t="shared" si="9"/>
        <v>1.9961459428414363</v>
      </c>
      <c r="Y33">
        <f t="shared" si="8"/>
        <v>1.9304612970530444</v>
      </c>
      <c r="Z33">
        <f t="shared" si="8"/>
        <v>1.8709976757616034</v>
      </c>
      <c r="AA33">
        <f t="shared" si="8"/>
        <v>1.8169424167666111</v>
      </c>
      <c r="AB33">
        <f t="shared" si="8"/>
        <v>1.7676182546489991</v>
      </c>
      <c r="AC33">
        <f t="shared" si="8"/>
        <v>1.7224562423562677</v>
      </c>
      <c r="AD33">
        <f t="shared" si="8"/>
        <v>1.6809749216805849</v>
      </c>
      <c r="AE33">
        <f t="shared" si="8"/>
        <v>1.6427641225451215</v>
      </c>
      <c r="AF33">
        <f t="shared" si="8"/>
        <v>1.6074722338952059</v>
      </c>
      <c r="AG33">
        <f t="shared" si="8"/>
        <v>1.5747961082194102</v>
      </c>
      <c r="AH33">
        <f t="shared" si="7"/>
        <v>1.5444729851856036</v>
      </c>
      <c r="AI33">
        <f t="shared" si="7"/>
        <v>1.5162739784615282</v>
      </c>
      <c r="AJ33">
        <f t="shared" si="7"/>
        <v>1.4899987837720361</v>
      </c>
      <c r="AK33">
        <f t="shared" si="7"/>
        <v>1.4654713491415774</v>
      </c>
      <c r="AL33">
        <f t="shared" si="7"/>
        <v>1.4425363092237937</v>
      </c>
      <c r="AM33">
        <f t="shared" si="7"/>
        <v>1.4210560308996472</v>
      </c>
      <c r="AN33">
        <f t="shared" si="7"/>
        <v>1.400908151285196</v>
      </c>
      <c r="AO33">
        <f t="shared" si="7"/>
        <v>1.3819835149893525</v>
      </c>
      <c r="AP33">
        <f t="shared" si="7"/>
        <v>1.3641844370745171</v>
      </c>
      <c r="AQ33">
        <f t="shared" si="7"/>
        <v>1.3474232332595852</v>
      </c>
      <c r="AR33">
        <f t="shared" si="7"/>
        <v>1.3316209705969242</v>
      </c>
      <c r="AS33">
        <f t="shared" si="7"/>
        <v>1.3167064009804712</v>
      </c>
      <c r="AT33">
        <f t="shared" si="7"/>
        <v>1.3026150470121842</v>
      </c>
      <c r="AU33">
        <f t="shared" si="7"/>
        <v>1.2892884154234405</v>
      </c>
      <c r="AV33">
        <f t="shared" si="7"/>
        <v>1.2766733177576997</v>
      </c>
      <c r="AW33">
        <f t="shared" si="7"/>
        <v>1.2647212816285325</v>
      </c>
      <c r="AX33">
        <f t="shared" si="7"/>
        <v>1.2533880387690282</v>
      </c>
      <c r="AY33">
        <f t="shared" ref="AH33:AY48" si="11">1/(1-POWER($B$3,-(AY$2/$D33)))</f>
        <v>1.2426330784348147</v>
      </c>
    </row>
    <row r="34" spans="4:51">
      <c r="D34" s="1">
        <v>32</v>
      </c>
      <c r="E34">
        <f t="shared" si="10"/>
        <v>30.20466344861056</v>
      </c>
      <c r="F34">
        <f t="shared" si="10"/>
        <v>15.356539817765631</v>
      </c>
      <c r="G34">
        <f t="shared" si="10"/>
        <v>10.40903483144473</v>
      </c>
      <c r="H34">
        <f t="shared" si="10"/>
        <v>7.9366837119307165</v>
      </c>
      <c r="I34">
        <f t="shared" si="10"/>
        <v>6.4543932502162624</v>
      </c>
      <c r="J34">
        <f t="shared" si="10"/>
        <v>5.4671321660109902</v>
      </c>
      <c r="K34">
        <f t="shared" si="10"/>
        <v>4.7627440164592016</v>
      </c>
      <c r="L34">
        <f t="shared" si="10"/>
        <v>4.2351504234454369</v>
      </c>
      <c r="M34">
        <f t="shared" si="10"/>
        <v>3.8254188161408247</v>
      </c>
      <c r="N34">
        <f t="shared" si="10"/>
        <v>3.4981895281206166</v>
      </c>
      <c r="O34">
        <f t="shared" si="10"/>
        <v>3.2309608415974496</v>
      </c>
      <c r="P34">
        <f t="shared" si="10"/>
        <v>3.0087315096183294</v>
      </c>
      <c r="Q34">
        <f t="shared" si="10"/>
        <v>2.8211159603976168</v>
      </c>
      <c r="R34">
        <f t="shared" si="10"/>
        <v>2.6606958427168124</v>
      </c>
      <c r="S34">
        <f t="shared" si="10"/>
        <v>2.5220309532254741</v>
      </c>
      <c r="T34">
        <f t="shared" si="10"/>
        <v>2.4010410660603059</v>
      </c>
      <c r="U34">
        <f t="shared" si="9"/>
        <v>2.29460594029729</v>
      </c>
      <c r="V34">
        <f t="shared" si="9"/>
        <v>2.2002986583005724</v>
      </c>
      <c r="W34">
        <f t="shared" si="9"/>
        <v>2.1162031730575719</v>
      </c>
      <c r="X34">
        <f t="shared" si="9"/>
        <v>2.0407865913539469</v>
      </c>
      <c r="Y34">
        <f t="shared" si="8"/>
        <v>1.9728079475072628</v>
      </c>
      <c r="Z34">
        <f t="shared" si="8"/>
        <v>1.9112518570258674</v>
      </c>
      <c r="AA34">
        <f t="shared" si="8"/>
        <v>1.8552794780406512</v>
      </c>
      <c r="AB34">
        <f t="shared" si="8"/>
        <v>1.8041917324081056</v>
      </c>
      <c r="AC34">
        <f t="shared" si="8"/>
        <v>1.7574013537755593</v>
      </c>
      <c r="AD34">
        <f t="shared" si="8"/>
        <v>1.714411386117652</v>
      </c>
      <c r="AE34">
        <f t="shared" si="8"/>
        <v>1.674798460398526</v>
      </c>
      <c r="AF34">
        <f t="shared" si="8"/>
        <v>1.6381996548272075</v>
      </c>
      <c r="AG34">
        <f t="shared" si="8"/>
        <v>1.6043020736998499</v>
      </c>
      <c r="AH34">
        <f t="shared" si="11"/>
        <v>1.5728345104908306</v>
      </c>
      <c r="AI34">
        <f t="shared" si="11"/>
        <v>1.5435607245548411</v>
      </c>
      <c r="AJ34">
        <f t="shared" si="11"/>
        <v>1.5162739784615282</v>
      </c>
      <c r="AK34">
        <f t="shared" si="11"/>
        <v>1.4907925685548047</v>
      </c>
      <c r="AL34">
        <f t="shared" si="11"/>
        <v>1.4669561442484103</v>
      </c>
      <c r="AM34">
        <f t="shared" si="11"/>
        <v>1.4446226583095314</v>
      </c>
      <c r="AN34">
        <f t="shared" si="11"/>
        <v>1.4236658254374359</v>
      </c>
      <c r="AO34">
        <f t="shared" si="11"/>
        <v>1.4039729929722944</v>
      </c>
      <c r="AP34">
        <f t="shared" si="11"/>
        <v>1.3854433478146038</v>
      </c>
      <c r="AQ34">
        <f t="shared" si="11"/>
        <v>1.367986399208869</v>
      </c>
      <c r="AR34">
        <f t="shared" si="11"/>
        <v>1.351520689114476</v>
      </c>
      <c r="AS34">
        <f t="shared" si="11"/>
        <v>1.3359726913066134</v>
      </c>
      <c r="AT34">
        <f t="shared" si="11"/>
        <v>1.3212758677514629</v>
      </c>
      <c r="AU34">
        <f t="shared" si="11"/>
        <v>1.307369856652129</v>
      </c>
      <c r="AV34">
        <f t="shared" si="11"/>
        <v>1.2941997712169782</v>
      </c>
      <c r="AW34">
        <f t="shared" si="11"/>
        <v>1.2817155919262047</v>
      </c>
      <c r="AX34">
        <f t="shared" si="11"/>
        <v>1.2698716380679778</v>
      </c>
      <c r="AY34">
        <f t="shared" si="11"/>
        <v>1.2586261067374187</v>
      </c>
    </row>
    <row r="35" spans="4:51">
      <c r="D35" s="1">
        <v>33</v>
      </c>
      <c r="E35">
        <f t="shared" si="10"/>
        <v>31.132761490795694</v>
      </c>
      <c r="F35">
        <f t="shared" si="10"/>
        <v>15.820461343878627</v>
      </c>
      <c r="G35">
        <f t="shared" si="10"/>
        <v>10.718174250048065</v>
      </c>
      <c r="H35">
        <f t="shared" si="10"/>
        <v>8.1683896951693775</v>
      </c>
      <c r="I35">
        <f t="shared" si="10"/>
        <v>6.6396053452505122</v>
      </c>
      <c r="J35">
        <f t="shared" si="10"/>
        <v>5.6213202301699328</v>
      </c>
      <c r="K35">
        <f t="shared" si="10"/>
        <v>4.8947480557623697</v>
      </c>
      <c r="L35">
        <f t="shared" si="10"/>
        <v>4.3504955319485443</v>
      </c>
      <c r="M35">
        <f t="shared" si="10"/>
        <v>3.9277884822072306</v>
      </c>
      <c r="N35">
        <f t="shared" si="10"/>
        <v>3.5901622874491474</v>
      </c>
      <c r="O35">
        <f t="shared" si="10"/>
        <v>3.3144120878542971</v>
      </c>
      <c r="P35">
        <f t="shared" si="10"/>
        <v>3.0850678838598267</v>
      </c>
      <c r="Q35">
        <f t="shared" si="10"/>
        <v>2.891419590601044</v>
      </c>
      <c r="R35">
        <f t="shared" si="10"/>
        <v>2.7258170690780745</v>
      </c>
      <c r="S35">
        <f t="shared" si="10"/>
        <v>2.5826501449085661</v>
      </c>
      <c r="T35">
        <f t="shared" si="10"/>
        <v>2.4577111200965773</v>
      </c>
      <c r="U35">
        <f t="shared" si="9"/>
        <v>2.3477822806923765</v>
      </c>
      <c r="V35">
        <f t="shared" si="9"/>
        <v>2.2503609019401414</v>
      </c>
      <c r="W35">
        <f t="shared" si="9"/>
        <v>2.1634710939433712</v>
      </c>
      <c r="X35">
        <f t="shared" si="9"/>
        <v>2.0855320936658415</v>
      </c>
      <c r="Y35">
        <f t="shared" si="8"/>
        <v>2.015264187821932</v>
      </c>
      <c r="Z35">
        <f t="shared" si="8"/>
        <v>1.9516202931905888</v>
      </c>
      <c r="AA35">
        <f t="shared" si="8"/>
        <v>1.8937353855708421</v>
      </c>
      <c r="AB35">
        <f t="shared" si="8"/>
        <v>1.8408885715241505</v>
      </c>
      <c r="AC35">
        <f t="shared" si="8"/>
        <v>1.7924742629223205</v>
      </c>
      <c r="AD35">
        <f t="shared" si="8"/>
        <v>1.7479800035447322</v>
      </c>
      <c r="AE35">
        <f t="shared" si="8"/>
        <v>1.7069692231185738</v>
      </c>
      <c r="AF35">
        <f t="shared" si="8"/>
        <v>1.6690676869404402</v>
      </c>
      <c r="AG35">
        <f t="shared" si="8"/>
        <v>1.6339527490415202</v>
      </c>
      <c r="AH35">
        <f t="shared" si="11"/>
        <v>1.6013447547353354</v>
      </c>
      <c r="AI35">
        <f t="shared" si="11"/>
        <v>1.5710001072027255</v>
      </c>
      <c r="AJ35">
        <f t="shared" si="11"/>
        <v>1.5427056341050951</v>
      </c>
      <c r="AK35">
        <f t="shared" si="11"/>
        <v>1.5162739784615282</v>
      </c>
      <c r="AL35">
        <f t="shared" si="11"/>
        <v>1.49153980291111</v>
      </c>
      <c r="AM35">
        <f t="shared" si="11"/>
        <v>1.4683566446826339</v>
      </c>
      <c r="AN35">
        <f t="shared" si="11"/>
        <v>1.446594294744487</v>
      </c>
      <c r="AO35">
        <f t="shared" si="11"/>
        <v>1.426136601964743</v>
      </c>
      <c r="AP35">
        <f t="shared" si="11"/>
        <v>1.4068796239893866</v>
      </c>
      <c r="AQ35">
        <f t="shared" si="11"/>
        <v>1.3887300626064962</v>
      </c>
      <c r="AR35">
        <f t="shared" si="11"/>
        <v>1.3716039338106565</v>
      </c>
      <c r="AS35">
        <f t="shared" si="11"/>
        <v>1.355425432496165</v>
      </c>
      <c r="AT35">
        <f t="shared" si="11"/>
        <v>1.3401259593402528</v>
      </c>
      <c r="AU35">
        <f t="shared" si="11"/>
        <v>1.3256432834726655</v>
      </c>
      <c r="AV35">
        <f t="shared" si="11"/>
        <v>1.3119208193286278</v>
      </c>
      <c r="AW35">
        <f t="shared" si="11"/>
        <v>1.2989069999227463</v>
      </c>
      <c r="AX35">
        <f t="shared" si="11"/>
        <v>1.2865547318705362</v>
      </c>
      <c r="AY35">
        <f t="shared" si="11"/>
        <v>1.2748209199818492</v>
      </c>
    </row>
    <row r="36" spans="4:51">
      <c r="D36" s="1">
        <v>34</v>
      </c>
      <c r="E36">
        <f t="shared" si="10"/>
        <v>32.060864533624887</v>
      </c>
      <c r="F36">
        <f t="shared" si="10"/>
        <v>16.28439286807755</v>
      </c>
      <c r="G36">
        <f t="shared" si="10"/>
        <v>11.027328657779947</v>
      </c>
      <c r="H36">
        <f t="shared" si="10"/>
        <v>8.4001156489901945</v>
      </c>
      <c r="I36">
        <f t="shared" si="10"/>
        <v>6.8248423795541333</v>
      </c>
      <c r="J36">
        <f t="shared" si="10"/>
        <v>5.7755381863578554</v>
      </c>
      <c r="K36">
        <f t="shared" si="10"/>
        <v>5.0267869207855034</v>
      </c>
      <c r="L36">
        <f t="shared" si="10"/>
        <v>4.4658803776770855</v>
      </c>
      <c r="M36">
        <f t="shared" si="10"/>
        <v>4.0302027717301314</v>
      </c>
      <c r="N36">
        <f t="shared" si="10"/>
        <v>3.6821845281337775</v>
      </c>
      <c r="O36">
        <f t="shared" si="10"/>
        <v>3.3979176420139647</v>
      </c>
      <c r="P36">
        <f t="shared" si="10"/>
        <v>3.1614633582158538</v>
      </c>
      <c r="Q36">
        <f t="shared" si="10"/>
        <v>2.9617870758564995</v>
      </c>
      <c r="R36">
        <f t="shared" si="10"/>
        <v>2.7910068652618953</v>
      </c>
      <c r="S36">
        <f t="shared" si="10"/>
        <v>2.6433425781749031</v>
      </c>
      <c r="T36">
        <f t="shared" si="10"/>
        <v>2.5144590416772696</v>
      </c>
      <c r="U36">
        <f t="shared" si="9"/>
        <v>2.4010410660603059</v>
      </c>
      <c r="V36">
        <f t="shared" si="9"/>
        <v>2.3005101167745194</v>
      </c>
      <c r="W36">
        <f t="shared" si="9"/>
        <v>2.2108304584283198</v>
      </c>
      <c r="X36">
        <f t="shared" si="9"/>
        <v>2.1303734556178093</v>
      </c>
      <c r="Y36">
        <f t="shared" si="8"/>
        <v>2.0578206449765304</v>
      </c>
      <c r="Z36">
        <f t="shared" si="8"/>
        <v>1.992093242147098</v>
      </c>
      <c r="AA36">
        <f t="shared" si="8"/>
        <v>1.9323000382629447</v>
      </c>
      <c r="AB36">
        <f t="shared" si="8"/>
        <v>1.8776983223322754</v>
      </c>
      <c r="AC36">
        <f t="shared" si="8"/>
        <v>1.8276641822708459</v>
      </c>
      <c r="AD36">
        <f t="shared" si="8"/>
        <v>1.7816696595619659</v>
      </c>
      <c r="AE36">
        <f t="shared" si="8"/>
        <v>1.7392649806766627</v>
      </c>
      <c r="AF36">
        <f t="shared" si="8"/>
        <v>1.7000645960632144</v>
      </c>
      <c r="AG36">
        <f t="shared" si="8"/>
        <v>1.663736107636864</v>
      </c>
      <c r="AH36">
        <f t="shared" si="11"/>
        <v>1.6299914107856079</v>
      </c>
      <c r="AI36">
        <f t="shared" si="11"/>
        <v>1.5985795508393459</v>
      </c>
      <c r="AJ36">
        <f t="shared" si="11"/>
        <v>1.5692809189628296</v>
      </c>
      <c r="AK36">
        <f t="shared" si="11"/>
        <v>1.5419025033515334</v>
      </c>
      <c r="AL36">
        <f t="shared" si="11"/>
        <v>1.5162739784615282</v>
      </c>
      <c r="AM36">
        <f t="shared" si="11"/>
        <v>1.4922444646659077</v>
      </c>
      <c r="AN36">
        <f t="shared" si="11"/>
        <v>1.4696798279764074</v>
      </c>
      <c r="AO36">
        <f t="shared" si="11"/>
        <v>1.4484604176550986</v>
      </c>
      <c r="AP36">
        <f t="shared" si="11"/>
        <v>1.4284791610515863</v>
      </c>
      <c r="AQ36">
        <f t="shared" si="11"/>
        <v>1.4096399515477223</v>
      </c>
      <c r="AR36">
        <f t="shared" si="11"/>
        <v>1.3918562783154376</v>
      </c>
      <c r="AS36">
        <f t="shared" si="11"/>
        <v>1.3750500566019721</v>
      </c>
      <c r="AT36">
        <f t="shared" si="11"/>
        <v>1.3591506251207184</v>
      </c>
      <c r="AU36">
        <f t="shared" si="11"/>
        <v>1.3440938833439138</v>
      </c>
      <c r="AV36">
        <f t="shared" si="11"/>
        <v>1.3298215464395582</v>
      </c>
      <c r="AW36">
        <f t="shared" si="11"/>
        <v>1.3162804995518453</v>
      </c>
      <c r="AX36">
        <f t="shared" si="11"/>
        <v>1.3034222363071395</v>
      </c>
      <c r="AY36">
        <f t="shared" si="11"/>
        <v>1.2912023690008037</v>
      </c>
    </row>
    <row r="37" spans="4:51">
      <c r="D37" s="1">
        <v>35</v>
      </c>
      <c r="E37">
        <f t="shared" si="10"/>
        <v>32.988972148499506</v>
      </c>
      <c r="F37">
        <f t="shared" si="10"/>
        <v>16.748333533610047</v>
      </c>
      <c r="G37">
        <f t="shared" si="10"/>
        <v>11.336496770621801</v>
      </c>
      <c r="H37">
        <f t="shared" si="10"/>
        <v>8.6318598634380823</v>
      </c>
      <c r="I37">
        <f t="shared" si="10"/>
        <v>7.0101022190049171</v>
      </c>
      <c r="J37">
        <f t="shared" si="10"/>
        <v>5.9297834784914629</v>
      </c>
      <c r="K37">
        <f t="shared" si="10"/>
        <v>5.1588576361230807</v>
      </c>
      <c r="L37">
        <f t="shared" si="10"/>
        <v>4.5813015689704413</v>
      </c>
      <c r="M37">
        <f t="shared" si="10"/>
        <v>4.1326578802839435</v>
      </c>
      <c r="N37">
        <f t="shared" si="10"/>
        <v>3.7742520368911365</v>
      </c>
      <c r="O37">
        <f t="shared" si="10"/>
        <v>3.4814728862528384</v>
      </c>
      <c r="P37">
        <f t="shared" si="10"/>
        <v>3.2379129150430996</v>
      </c>
      <c r="Q37">
        <f t="shared" si="10"/>
        <v>3.0322130038165152</v>
      </c>
      <c r="R37">
        <f t="shared" si="10"/>
        <v>2.8562594297185258</v>
      </c>
      <c r="S37">
        <f t="shared" si="10"/>
        <v>2.7041020681513905</v>
      </c>
      <c r="T37">
        <f t="shared" si="10"/>
        <v>2.5712782688520597</v>
      </c>
      <c r="U37">
        <f t="shared" si="9"/>
        <v>2.454375363976395</v>
      </c>
      <c r="V37">
        <f t="shared" si="9"/>
        <v>2.3507390068532987</v>
      </c>
      <c r="W37">
        <f t="shared" si="9"/>
        <v>2.2582736143191693</v>
      </c>
      <c r="X37">
        <f t="shared" si="9"/>
        <v>2.1753026763789283</v>
      </c>
      <c r="Y37">
        <f t="shared" si="8"/>
        <v>2.1004689774174432</v>
      </c>
      <c r="Z37">
        <f t="shared" si="8"/>
        <v>2.0326620298310165</v>
      </c>
      <c r="AA37">
        <f t="shared" si="8"/>
        <v>1.9709644380374189</v>
      </c>
      <c r="AB37">
        <f t="shared" si="8"/>
        <v>1.9146116715034134</v>
      </c>
      <c r="AC37">
        <f t="shared" si="8"/>
        <v>1.8629614922642348</v>
      </c>
      <c r="AD37">
        <f t="shared" si="8"/>
        <v>1.8154704376481035</v>
      </c>
      <c r="AE37">
        <f t="shared" si="8"/>
        <v>1.7716755290779274</v>
      </c>
      <c r="AF37">
        <f t="shared" si="8"/>
        <v>1.7311799004302686</v>
      </c>
      <c r="AG37">
        <f t="shared" si="8"/>
        <v>1.6936413998509492</v>
      </c>
      <c r="AH37">
        <f t="shared" si="11"/>
        <v>1.6587634712201509</v>
      </c>
      <c r="AI37">
        <f t="shared" si="11"/>
        <v>1.6262878005068515</v>
      </c>
      <c r="AJ37">
        <f t="shared" si="11"/>
        <v>1.5959883409424855</v>
      </c>
      <c r="AK37">
        <f t="shared" si="11"/>
        <v>1.5676664245364536</v>
      </c>
      <c r="AL37">
        <f t="shared" si="11"/>
        <v>1.5411467362743065</v>
      </c>
      <c r="AM37">
        <f t="shared" si="11"/>
        <v>1.5162739784615282</v>
      </c>
      <c r="AN37">
        <f t="shared" si="11"/>
        <v>1.4929100910174034</v>
      </c>
      <c r="AO37">
        <f t="shared" si="11"/>
        <v>1.4709319225387003</v>
      </c>
      <c r="AP37">
        <f t="shared" si="11"/>
        <v>1.4502292690961198</v>
      </c>
      <c r="AQ37">
        <f t="shared" si="11"/>
        <v>1.4307032147596854</v>
      </c>
      <c r="AR37">
        <f t="shared" si="11"/>
        <v>1.4122647210500352</v>
      </c>
      <c r="AS37">
        <f t="shared" si="11"/>
        <v>1.3948334228155888</v>
      </c>
      <c r="AT37">
        <f t="shared" si="11"/>
        <v>1.378336596130824</v>
      </c>
      <c r="AU37">
        <f t="shared" si="11"/>
        <v>1.3627082702117732</v>
      </c>
      <c r="AV37">
        <f t="shared" si="11"/>
        <v>1.3478884604364765</v>
      </c>
      <c r="AW37">
        <f t="shared" si="11"/>
        <v>1.3338225036314242</v>
      </c>
      <c r="AX37">
        <f t="shared" si="11"/>
        <v>1.3204604800613604</v>
      </c>
      <c r="AY37">
        <f t="shared" si="11"/>
        <v>1.3077567092087856</v>
      </c>
    </row>
    <row r="38" spans="4:51">
      <c r="D38" s="1">
        <v>36</v>
      </c>
      <c r="E38">
        <f t="shared" si="10"/>
        <v>33.917083954439747</v>
      </c>
      <c r="F38">
        <f t="shared" si="10"/>
        <v>17.212282578888427</v>
      </c>
      <c r="G38">
        <f t="shared" si="10"/>
        <v>11.645677447122134</v>
      </c>
      <c r="H38">
        <f t="shared" si="10"/>
        <v>8.8636208183122704</v>
      </c>
      <c r="I38">
        <f t="shared" si="10"/>
        <v>7.1953829661359991</v>
      </c>
      <c r="J38">
        <f t="shared" si="10"/>
        <v>6.0840538336872152</v>
      </c>
      <c r="K38">
        <f t="shared" si="10"/>
        <v>5.2909575556875108</v>
      </c>
      <c r="L38">
        <f t="shared" si="10"/>
        <v>4.6967560891092859</v>
      </c>
      <c r="M38">
        <f t="shared" si="10"/>
        <v>4.2351504234454369</v>
      </c>
      <c r="N38">
        <f t="shared" si="10"/>
        <v>3.8663610648726889</v>
      </c>
      <c r="O38">
        <f t="shared" si="10"/>
        <v>3.5650737109211437</v>
      </c>
      <c r="P38">
        <f t="shared" si="10"/>
        <v>3.3144120878542971</v>
      </c>
      <c r="Q38">
        <f t="shared" si="10"/>
        <v>3.1026925554533737</v>
      </c>
      <c r="R38">
        <f t="shared" si="10"/>
        <v>2.9215695955032865</v>
      </c>
      <c r="S38">
        <f t="shared" si="10"/>
        <v>2.7649231049189638</v>
      </c>
      <c r="T38">
        <f t="shared" si="10"/>
        <v>2.6281629539813252</v>
      </c>
      <c r="U38">
        <f t="shared" si="9"/>
        <v>2.5077789946372486</v>
      </c>
      <c r="V38">
        <f t="shared" si="9"/>
        <v>2.4010410660603059</v>
      </c>
      <c r="W38">
        <f t="shared" si="9"/>
        <v>2.3057937353230389</v>
      </c>
      <c r="X38">
        <f t="shared" si="9"/>
        <v>2.2203126158911921</v>
      </c>
      <c r="Y38">
        <f t="shared" si="8"/>
        <v>2.1432017379987127</v>
      </c>
      <c r="Z38">
        <f t="shared" si="8"/>
        <v>2.0733189089409212</v>
      </c>
      <c r="AA38">
        <f t="shared" si="8"/>
        <v>2.0097205446145714</v>
      </c>
      <c r="AB38">
        <f t="shared" si="8"/>
        <v>1.9516202931905888</v>
      </c>
      <c r="AC38">
        <f t="shared" si="8"/>
        <v>1.8983575891218263</v>
      </c>
      <c r="AD38">
        <f t="shared" si="8"/>
        <v>1.8493734639335593</v>
      </c>
      <c r="AE38">
        <f t="shared" si="8"/>
        <v>1.8041917324081056</v>
      </c>
      <c r="AF38">
        <f t="shared" si="8"/>
        <v>1.762404210314519</v>
      </c>
      <c r="AG38">
        <f t="shared" si="8"/>
        <v>1.7236589905512865</v>
      </c>
      <c r="AH38">
        <f t="shared" si="11"/>
        <v>1.6876510640718296</v>
      </c>
      <c r="AI38">
        <f t="shared" si="11"/>
        <v>1.6541147561252396</v>
      </c>
      <c r="AJ38">
        <f t="shared" si="11"/>
        <v>1.6228175807115517</v>
      </c>
      <c r="AK38">
        <f t="shared" si="11"/>
        <v>1.5935552124177006</v>
      </c>
      <c r="AL38">
        <f t="shared" si="11"/>
        <v>1.5661473455847299</v>
      </c>
      <c r="AM38">
        <f t="shared" si="11"/>
        <v>1.5404342633395423</v>
      </c>
      <c r="AN38">
        <f t="shared" si="11"/>
        <v>1.5162739784615282</v>
      </c>
      <c r="AO38">
        <f t="shared" si="11"/>
        <v>1.4935398378986631</v>
      </c>
      <c r="AP38">
        <f t="shared" si="11"/>
        <v>1.4721185055235195</v>
      </c>
      <c r="AQ38">
        <f t="shared" si="11"/>
        <v>1.4519082552395697</v>
      </c>
      <c r="AR38">
        <f t="shared" si="11"/>
        <v>1.4328175201260605</v>
      </c>
      <c r="AS38">
        <f t="shared" si="11"/>
        <v>1.4147636539071626</v>
      </c>
      <c r="AT38">
        <f t="shared" si="11"/>
        <v>1.3976718693576202</v>
      </c>
      <c r="AU38">
        <f t="shared" si="11"/>
        <v>1.3814743248409098</v>
      </c>
      <c r="AV38">
        <f t="shared" si="11"/>
        <v>1.3661093354129987</v>
      </c>
      <c r="AW38">
        <f t="shared" si="11"/>
        <v>1.351520689114476</v>
      </c>
      <c r="AX38">
        <f t="shared" si="11"/>
        <v>1.337657052443779</v>
      </c>
      <c r="AY38">
        <f t="shared" si="11"/>
        <v>1.3244714517288871</v>
      </c>
    </row>
    <row r="39" spans="4:51">
      <c r="D39" s="1">
        <v>37</v>
      </c>
      <c r="E39">
        <f t="shared" si="10"/>
        <v>34.845199611649129</v>
      </c>
      <c r="F39">
        <f t="shared" si="10"/>
        <v>17.676239324633993</v>
      </c>
      <c r="G39">
        <f t="shared" si="10"/>
        <v>11.954869669146483</v>
      </c>
      <c r="H39">
        <f t="shared" si="10"/>
        <v>9.0953971575612993</v>
      </c>
      <c r="I39">
        <f t="shared" si="10"/>
        <v>7.3806829282283681</v>
      </c>
      <c r="J39">
        <f t="shared" si="10"/>
        <v>6.2383472241167679</v>
      </c>
      <c r="K39">
        <f t="shared" si="10"/>
        <v>5.42308431840579</v>
      </c>
      <c r="L39">
        <f t="shared" si="10"/>
        <v>4.8122412459440946</v>
      </c>
      <c r="M39">
        <f t="shared" si="10"/>
        <v>4.3376773804569169</v>
      </c>
      <c r="N39">
        <f t="shared" si="10"/>
        <v>3.9585082654773451</v>
      </c>
      <c r="O39">
        <f t="shared" si="10"/>
        <v>3.6487164466314179</v>
      </c>
      <c r="P39">
        <f t="shared" si="10"/>
        <v>3.3909568878202014</v>
      </c>
      <c r="Q39">
        <f t="shared" si="10"/>
        <v>3.1732214261231655</v>
      </c>
      <c r="R39">
        <f t="shared" si="10"/>
        <v>2.9869327460617607</v>
      </c>
      <c r="S39">
        <f t="shared" si="10"/>
        <v>2.825800764188009</v>
      </c>
      <c r="T39">
        <f t="shared" si="10"/>
        <v>2.6851078694804773</v>
      </c>
      <c r="U39">
        <f t="shared" si="9"/>
        <v>2.5612464318617869</v>
      </c>
      <c r="V39">
        <f t="shared" si="9"/>
        <v>2.4514104745677439</v>
      </c>
      <c r="W39">
        <f t="shared" si="9"/>
        <v>2.3533847131591377</v>
      </c>
      <c r="X39">
        <f t="shared" si="9"/>
        <v>2.265396882850836</v>
      </c>
      <c r="Y39">
        <f t="shared" si="8"/>
        <v>2.1860122580519614</v>
      </c>
      <c r="Z39">
        <f t="shared" si="8"/>
        <v>2.1140569393222677</v>
      </c>
      <c r="AA39">
        <f t="shared" si="8"/>
        <v>2.0485611524436944</v>
      </c>
      <c r="AB39">
        <f t="shared" si="8"/>
        <v>1.9887167227397278</v>
      </c>
      <c r="AC39">
        <f t="shared" si="8"/>
        <v>1.9338447555727478</v>
      </c>
      <c r="AD39">
        <f t="shared" si="8"/>
        <v>1.8833707752017703</v>
      </c>
      <c r="AE39">
        <f t="shared" si="8"/>
        <v>1.8368053883511777</v>
      </c>
      <c r="AF39">
        <f t="shared" si="8"/>
        <v>1.7937290913122435</v>
      </c>
      <c r="AG39">
        <f t="shared" si="8"/>
        <v>1.7537802204139639</v>
      </c>
      <c r="AH39">
        <f t="shared" si="11"/>
        <v>1.7166453124099255</v>
      </c>
      <c r="AI39">
        <f t="shared" si="11"/>
        <v>1.682051330606221</v>
      </c>
      <c r="AJ39">
        <f t="shared" si="11"/>
        <v>1.6497593485991522</v>
      </c>
      <c r="AK39">
        <f t="shared" si="11"/>
        <v>1.6195593824323609</v>
      </c>
      <c r="AL39">
        <f t="shared" si="11"/>
        <v>1.5912661347337149</v>
      </c>
      <c r="AM39">
        <f t="shared" si="11"/>
        <v>1.5647154684356039</v>
      </c>
      <c r="AN39">
        <f t="shared" si="11"/>
        <v>1.5397614682148291</v>
      </c>
      <c r="AO39">
        <f t="shared" si="11"/>
        <v>1.5162739784615282</v>
      </c>
      <c r="AP39">
        <f t="shared" si="11"/>
        <v>1.4941365299951004</v>
      </c>
      <c r="AQ39">
        <f t="shared" si="11"/>
        <v>1.4732445857516807</v>
      </c>
      <c r="AR39">
        <f t="shared" si="11"/>
        <v>1.4535040496227911</v>
      </c>
      <c r="AS39">
        <f t="shared" si="11"/>
        <v>1.4348299935165816</v>
      </c>
      <c r="AT39">
        <f t="shared" si="11"/>
        <v>1.4171455662708952</v>
      </c>
      <c r="AU39">
        <f t="shared" si="11"/>
        <v>1.4003810548140532</v>
      </c>
      <c r="AV39">
        <f t="shared" si="11"/>
        <v>1.3844730733518107</v>
      </c>
      <c r="AW39">
        <f t="shared" si="11"/>
        <v>1.3693638606650005</v>
      </c>
      <c r="AX39">
        <f t="shared" si="11"/>
        <v>1.3550006690659333</v>
      </c>
      <c r="AY39">
        <f t="shared" si="11"/>
        <v>1.3413352313619686</v>
      </c>
    </row>
    <row r="40" spans="4:51">
      <c r="D40" s="1">
        <v>38</v>
      </c>
      <c r="E40">
        <f t="shared" si="10"/>
        <v>35.773318816097692</v>
      </c>
      <c r="F40">
        <f t="shared" si="10"/>
        <v>18.140203163051048</v>
      </c>
      <c r="G40">
        <f t="shared" si="10"/>
        <v>12.264072525664192</v>
      </c>
      <c r="H40">
        <f t="shared" si="10"/>
        <v>9.3271876677142327</v>
      </c>
      <c r="I40">
        <f t="shared" si="10"/>
        <v>7.5660005904284713</v>
      </c>
      <c r="J40">
        <f t="shared" si="10"/>
        <v>6.3926618348631621</v>
      </c>
      <c r="K40">
        <f t="shared" si="10"/>
        <v>5.5552358108763276</v>
      </c>
      <c r="L40">
        <f t="shared" si="10"/>
        <v>4.9277546294247907</v>
      </c>
      <c r="M40">
        <f t="shared" si="10"/>
        <v>4.4402360467106119</v>
      </c>
      <c r="N40">
        <f t="shared" si="10"/>
        <v>4.0506906418820989</v>
      </c>
      <c r="O40">
        <f t="shared" si="10"/>
        <v>3.7323978069361385</v>
      </c>
      <c r="P40">
        <f t="shared" si="10"/>
        <v>3.4675437417040427</v>
      </c>
      <c r="Q40">
        <f t="shared" si="10"/>
        <v>3.2437957588756259</v>
      </c>
      <c r="R40">
        <f t="shared" si="10"/>
        <v>3.0523447440420255</v>
      </c>
      <c r="S40">
        <f t="shared" si="10"/>
        <v>2.88673063174816</v>
      </c>
      <c r="T40">
        <f t="shared" si="10"/>
        <v>2.7421083280502412</v>
      </c>
      <c r="U40">
        <f t="shared" si="9"/>
        <v>2.6147727192523704</v>
      </c>
      <c r="V40">
        <f t="shared" si="9"/>
        <v>2.5018420110855204</v>
      </c>
      <c r="W40">
        <f t="shared" si="9"/>
        <v>2.4010410660603059</v>
      </c>
      <c r="X40">
        <f t="shared" si="9"/>
        <v>2.3105497396323216</v>
      </c>
      <c r="Y40">
        <f t="shared" si="8"/>
        <v>2.2288945489088388</v>
      </c>
      <c r="Z40">
        <f t="shared" si="8"/>
        <v>2.1548698862696827</v>
      </c>
      <c r="AA40">
        <f t="shared" si="8"/>
        <v>2.0874797859715137</v>
      </c>
      <c r="AB40">
        <f t="shared" si="8"/>
        <v>2.0258942491150025</v>
      </c>
      <c r="AC40">
        <f t="shared" si="8"/>
        <v>1.9694160506329004</v>
      </c>
      <c r="AD40">
        <f t="shared" si="8"/>
        <v>1.9174552062161092</v>
      </c>
      <c r="AE40">
        <f t="shared" si="8"/>
        <v>1.8695091132675301</v>
      </c>
      <c r="AF40">
        <f t="shared" si="8"/>
        <v>1.825146947376395</v>
      </c>
      <c r="AG40">
        <f t="shared" si="8"/>
        <v>1.7839972871181224</v>
      </c>
      <c r="AH40">
        <f t="shared" si="11"/>
        <v>1.7457382139033997</v>
      </c>
      <c r="AI40">
        <f t="shared" si="11"/>
        <v>1.7100893279940583</v>
      </c>
      <c r="AJ40">
        <f t="shared" si="11"/>
        <v>1.6768052615239204</v>
      </c>
      <c r="AK40">
        <f t="shared" si="11"/>
        <v>1.6456703709777689</v>
      </c>
      <c r="AL40">
        <f t="shared" si="11"/>
        <v>1.6164943662985005</v>
      </c>
      <c r="AM40">
        <f t="shared" si="11"/>
        <v>1.5891086892964985</v>
      </c>
      <c r="AN40">
        <f t="shared" si="11"/>
        <v>1.5633634956632554</v>
      </c>
      <c r="AO40">
        <f t="shared" si="11"/>
        <v>1.5391251263935295</v>
      </c>
      <c r="AP40">
        <f t="shared" si="11"/>
        <v>1.5162739784615282</v>
      </c>
      <c r="AQ40">
        <f t="shared" si="11"/>
        <v>1.4947027030898357</v>
      </c>
      <c r="AR40">
        <f t="shared" si="11"/>
        <v>1.4743146742820599</v>
      </c>
      <c r="AS40">
        <f t="shared" si="11"/>
        <v>1.4550226814763241</v>
      </c>
      <c r="AT40">
        <f t="shared" si="11"/>
        <v>1.4367478089658456</v>
      </c>
      <c r="AU40">
        <f t="shared" si="11"/>
        <v>1.4194184716823852</v>
      </c>
      <c r="AV40">
        <f t="shared" si="11"/>
        <v>1.4029695824663768</v>
      </c>
      <c r="AW40">
        <f t="shared" si="11"/>
        <v>1.387341830370008</v>
      </c>
      <c r="AX40">
        <f t="shared" si="11"/>
        <v>1.3724810530966567</v>
      </c>
      <c r="AY40">
        <f t="shared" si="11"/>
        <v>1.3583376895561434</v>
      </c>
    </row>
    <row r="41" spans="4:51">
      <c r="D41" s="1">
        <v>39</v>
      </c>
      <c r="E41">
        <f t="shared" si="10"/>
        <v>36.701441294934611</v>
      </c>
      <c r="F41">
        <f t="shared" si="10"/>
        <v>18.604173548664864</v>
      </c>
      <c r="G41">
        <f t="shared" si="10"/>
        <v>12.573285199027183</v>
      </c>
      <c r="H41">
        <f t="shared" si="10"/>
        <v>9.558991259624964</v>
      </c>
      <c r="I41">
        <f t="shared" si="10"/>
        <v>7.7513345929915562</v>
      </c>
      <c r="J41">
        <f t="shared" si="10"/>
        <v>6.5469960367048241</v>
      </c>
      <c r="K41">
        <f t="shared" si="10"/>
        <v>5.6874101357435372</v>
      </c>
      <c r="L41">
        <f t="shared" si="10"/>
        <v>5.0432940756236739</v>
      </c>
      <c r="M41">
        <f t="shared" si="10"/>
        <v>4.5428239934856043</v>
      </c>
      <c r="N41">
        <f t="shared" si="10"/>
        <v>4.1429055025662587</v>
      </c>
      <c r="O41">
        <f t="shared" si="10"/>
        <v>3.8161148397201017</v>
      </c>
      <c r="P41">
        <f t="shared" si="10"/>
        <v>3.5441694392101835</v>
      </c>
      <c r="Q41">
        <f t="shared" si="10"/>
        <v>3.3144120878542971</v>
      </c>
      <c r="R41">
        <f t="shared" si="10"/>
        <v>3.1178018708484005</v>
      </c>
      <c r="S41">
        <f t="shared" si="10"/>
        <v>2.9477087392842733</v>
      </c>
      <c r="T41">
        <f t="shared" si="10"/>
        <v>2.7991601148698835</v>
      </c>
      <c r="U41">
        <f t="shared" si="9"/>
        <v>2.6683533988863251</v>
      </c>
      <c r="V41">
        <f t="shared" si="9"/>
        <v>2.5523309781779138</v>
      </c>
      <c r="W41">
        <f t="shared" si="9"/>
        <v>2.4487578608471154</v>
      </c>
      <c r="X41">
        <f t="shared" si="9"/>
        <v>2.3557660212573146</v>
      </c>
      <c r="Y41">
        <f t="shared" si="9"/>
        <v>2.271843217907151</v>
      </c>
      <c r="Z41">
        <f t="shared" si="9"/>
        <v>2.1957521337169901</v>
      </c>
      <c r="AA41">
        <f t="shared" si="9"/>
        <v>2.1264706101669977</v>
      </c>
      <c r="AB41">
        <f t="shared" si="9"/>
        <v>2.0631468229131231</v>
      </c>
      <c r="AC41">
        <f t="shared" si="9"/>
        <v>2.0050652152668644</v>
      </c>
      <c r="AD41">
        <f t="shared" si="9"/>
        <v>1.9516202931905888</v>
      </c>
      <c r="AE41">
        <f t="shared" si="9"/>
        <v>1.9022962436373796</v>
      </c>
      <c r="AF41">
        <f t="shared" si="9"/>
        <v>1.8566509203989949</v>
      </c>
      <c r="AG41">
        <f t="shared" si="9"/>
        <v>1.8143031432355401</v>
      </c>
      <c r="AH41">
        <f t="shared" si="11"/>
        <v>1.7749225371874922</v>
      </c>
      <c r="AI41">
        <f t="shared" si="11"/>
        <v>1.7382213384802243</v>
      </c>
      <c r="AJ41">
        <f t="shared" si="11"/>
        <v>1.7039477368286293</v>
      </c>
      <c r="AK41">
        <f t="shared" si="11"/>
        <v>1.6718804282385167</v>
      </c>
      <c r="AL41">
        <f t="shared" si="11"/>
        <v>1.6418241290845672</v>
      </c>
      <c r="AM41">
        <f t="shared" si="11"/>
        <v>1.6136058592092724</v>
      </c>
      <c r="AN41">
        <f t="shared" si="11"/>
        <v>1.5870718445107206</v>
      </c>
      <c r="AO41">
        <f t="shared" si="11"/>
        <v>1.5620849218183721</v>
      </c>
      <c r="AP41">
        <f t="shared" si="11"/>
        <v>1.5385223535298351</v>
      </c>
      <c r="AQ41">
        <f t="shared" si="11"/>
        <v>1.5162739784615282</v>
      </c>
      <c r="AR41">
        <f t="shared" si="11"/>
        <v>1.4952406400755585</v>
      </c>
      <c r="AS41">
        <f t="shared" si="11"/>
        <v>1.4753328447256446</v>
      </c>
      <c r="AT41">
        <f t="shared" si="11"/>
        <v>1.4564696115853466</v>
      </c>
      <c r="AU41">
        <f t="shared" si="11"/>
        <v>1.4385774830542575</v>
      </c>
      <c r="AV41">
        <f t="shared" si="11"/>
        <v>1.421589670111352</v>
      </c>
      <c r="AW41">
        <f t="shared" si="11"/>
        <v>1.4054453116234833</v>
      </c>
      <c r="AX41">
        <f t="shared" si="11"/>
        <v>1.3900888302678032</v>
      </c>
      <c r="AY41">
        <f t="shared" si="11"/>
        <v>1.3754693706785897</v>
      </c>
    </row>
    <row r="42" spans="4:51">
      <c r="D42" s="1">
        <v>40</v>
      </c>
      <c r="E42">
        <f t="shared" si="10"/>
        <v>37.629566802593743</v>
      </c>
      <c r="F42">
        <f t="shared" si="10"/>
        <v>19.068149990534607</v>
      </c>
      <c r="G42">
        <f t="shared" si="10"/>
        <v>12.882506953305219</v>
      </c>
      <c r="H42">
        <f t="shared" si="10"/>
        <v>9.7908069529509589</v>
      </c>
      <c r="I42">
        <f t="shared" si="10"/>
        <v>7.9366837119307165</v>
      </c>
      <c r="J42">
        <f t="shared" si="10"/>
        <v>6.7013483629685497</v>
      </c>
      <c r="K42">
        <f t="shared" si="10"/>
        <v>5.8196055847948251</v>
      </c>
      <c r="L42">
        <f t="shared" si="10"/>
        <v>5.1588576361230807</v>
      </c>
      <c r="M42">
        <f t="shared" si="10"/>
        <v>4.6454390336790867</v>
      </c>
      <c r="N42">
        <f t="shared" si="10"/>
        <v>4.2351504234454369</v>
      </c>
      <c r="O42">
        <f t="shared" si="10"/>
        <v>3.8998648858023652</v>
      </c>
      <c r="P42">
        <f t="shared" si="10"/>
        <v>3.6208310881251649</v>
      </c>
      <c r="Q42">
        <f t="shared" si="10"/>
        <v>3.3850672900535757</v>
      </c>
      <c r="R42">
        <f t="shared" si="10"/>
        <v>3.1833007750969755</v>
      </c>
      <c r="S42">
        <f t="shared" si="10"/>
        <v>3.0087315096183294</v>
      </c>
      <c r="T42">
        <f t="shared" ref="T42:X52" si="12">1/(1-POWER($B$3,-(T$2/$D42)))</f>
        <v>2.8562594297185258</v>
      </c>
      <c r="U42">
        <f t="shared" si="12"/>
        <v>2.7219844504147179</v>
      </c>
      <c r="V42">
        <f t="shared" si="12"/>
        <v>2.6028731384425767</v>
      </c>
      <c r="W42">
        <f t="shared" si="12"/>
        <v>2.4965306462944041</v>
      </c>
      <c r="X42">
        <f t="shared" si="12"/>
        <v>2.4010410660603059</v>
      </c>
      <c r="Y42">
        <f t="shared" si="9"/>
        <v>2.3148533964711433</v>
      </c>
      <c r="Z42">
        <f t="shared" si="9"/>
        <v>2.2366986098515205</v>
      </c>
      <c r="AA42">
        <f t="shared" si="9"/>
        <v>2.1655283537925363</v>
      </c>
      <c r="AB42">
        <f t="shared" si="9"/>
        <v>2.1004689774174432</v>
      </c>
      <c r="AC42">
        <f t="shared" si="9"/>
        <v>2.0407865913539469</v>
      </c>
      <c r="AD42">
        <f t="shared" si="9"/>
        <v>1.9858601907995486</v>
      </c>
      <c r="AE42">
        <f t="shared" si="9"/>
        <v>1.9351607512481535</v>
      </c>
      <c r="AF42">
        <f t="shared" si="9"/>
        <v>1.8882348037123753</v>
      </c>
      <c r="AG42">
        <f t="shared" si="9"/>
        <v>1.8446914081837023</v>
      </c>
      <c r="AH42">
        <f t="shared" si="11"/>
        <v>1.8041917324081056</v>
      </c>
      <c r="AI42">
        <f t="shared" si="11"/>
        <v>1.7664406476798113</v>
      </c>
      <c r="AJ42">
        <f t="shared" si="11"/>
        <v>1.7311799004302686</v>
      </c>
      <c r="AK42">
        <f t="shared" si="11"/>
        <v>1.6981825253524865</v>
      </c>
      <c r="AL42">
        <f t="shared" si="11"/>
        <v>1.6672482444502796</v>
      </c>
      <c r="AM42">
        <f t="shared" si="11"/>
        <v>1.6381996548272075</v>
      </c>
      <c r="AN42">
        <f t="shared" si="11"/>
        <v>1.6108790518489269</v>
      </c>
      <c r="AO42">
        <f t="shared" si="11"/>
        <v>1.5851457674729432</v>
      </c>
      <c r="AP42">
        <f t="shared" si="11"/>
        <v>1.5608739288462943</v>
      </c>
      <c r="AQ42">
        <f t="shared" si="11"/>
        <v>1.5379505617382245</v>
      </c>
      <c r="AR42">
        <f t="shared" si="11"/>
        <v>1.5162739784615282</v>
      </c>
      <c r="AS42">
        <f t="shared" si="11"/>
        <v>1.4957524017111004</v>
      </c>
      <c r="AT42">
        <f t="shared" si="11"/>
        <v>1.4763027849999648</v>
      </c>
      <c r="AU42">
        <f t="shared" si="11"/>
        <v>1.4578497976883298</v>
      </c>
      <c r="AV42">
        <f t="shared" si="11"/>
        <v>1.4403249484202219</v>
      </c>
      <c r="AW42">
        <f t="shared" si="11"/>
        <v>1.4236658254374359</v>
      </c>
      <c r="AX42">
        <f t="shared" si="11"/>
        <v>1.4078154359849322</v>
      </c>
      <c r="AY42">
        <f t="shared" si="11"/>
        <v>1.3927216300491965</v>
      </c>
    </row>
    <row r="43" spans="4:51">
      <c r="D43" s="1">
        <v>41</v>
      </c>
      <c r="E43">
        <f t="shared" ref="E43:T52" si="13">1/(1-POWER($B$3,-(E$2/$D43)))</f>
        <v>38.557695117464299</v>
      </c>
      <c r="F43">
        <f t="shared" si="13"/>
        <v>19.53213204560436</v>
      </c>
      <c r="G43">
        <f t="shared" si="13"/>
        <v>13.191737124327023</v>
      </c>
      <c r="H43">
        <f t="shared" si="13"/>
        <v>10.022633862900198</v>
      </c>
      <c r="I43">
        <f t="shared" si="13"/>
        <v>8.1220468424915584</v>
      </c>
      <c r="J43">
        <f t="shared" si="13"/>
        <v>6.8557174897591242</v>
      </c>
      <c r="K43">
        <f t="shared" si="13"/>
        <v>5.9518206159777804</v>
      </c>
      <c r="L43">
        <f t="shared" si="13"/>
        <v>5.2744435518578188</v>
      </c>
      <c r="M43">
        <f t="shared" si="13"/>
        <v>4.7480791925169541</v>
      </c>
      <c r="N43">
        <f t="shared" si="13"/>
        <v>4.3274232154983094</v>
      </c>
      <c r="O43">
        <f t="shared" si="13"/>
        <v>3.9836455435320919</v>
      </c>
      <c r="P43">
        <f t="shared" si="13"/>
        <v>3.6975260759403601</v>
      </c>
      <c r="Q43">
        <f t="shared" si="13"/>
        <v>3.4557585440306506</v>
      </c>
      <c r="R43">
        <f t="shared" si="13"/>
        <v>3.2488384284838423</v>
      </c>
      <c r="S43">
        <f t="shared" si="13"/>
        <v>3.0697957098054016</v>
      </c>
      <c r="T43">
        <f t="shared" si="13"/>
        <v>2.913402837374564</v>
      </c>
      <c r="U43">
        <f t="shared" si="12"/>
        <v>2.7756622388450123</v>
      </c>
      <c r="V43">
        <f t="shared" si="12"/>
        <v>2.6534646597601625</v>
      </c>
      <c r="W43">
        <f t="shared" si="12"/>
        <v>2.5443553959353231</v>
      </c>
      <c r="X43">
        <f t="shared" si="12"/>
        <v>2.4463706561381171</v>
      </c>
      <c r="Y43">
        <f t="shared" si="9"/>
        <v>2.3579206783008542</v>
      </c>
      <c r="Z43">
        <f t="shared" si="9"/>
        <v>2.2777047231408289</v>
      </c>
      <c r="AA43">
        <f t="shared" si="9"/>
        <v>2.2046482433685144</v>
      </c>
      <c r="AB43">
        <f t="shared" si="9"/>
        <v>2.1378557606036424</v>
      </c>
      <c r="AC43">
        <f t="shared" si="9"/>
        <v>2.0765750518407229</v>
      </c>
      <c r="AD43">
        <f t="shared" si="9"/>
        <v>2.0201696005851084</v>
      </c>
      <c r="AE43">
        <f t="shared" si="9"/>
        <v>1.9680971699670102</v>
      </c>
      <c r="AF43">
        <f t="shared" si="9"/>
        <v>1.9198929673387686</v>
      </c>
      <c r="AG43">
        <f t="shared" si="9"/>
        <v>1.8751562920660974</v>
      </c>
      <c r="AH43">
        <f t="shared" si="11"/>
        <v>1.8335398537678427</v>
      </c>
      <c r="AI43">
        <f t="shared" si="11"/>
        <v>1.7947411579995245</v>
      </c>
      <c r="AJ43">
        <f t="shared" si="11"/>
        <v>1.7584955071271471</v>
      </c>
      <c r="AK43">
        <f t="shared" si="11"/>
        <v>1.7245702737749373</v>
      </c>
      <c r="AL43">
        <f t="shared" si="11"/>
        <v>1.692760184846311</v>
      </c>
      <c r="AM43">
        <f t="shared" si="11"/>
        <v>1.6628834140032074</v>
      </c>
      <c r="AN43">
        <f t="shared" si="11"/>
        <v>1.6347783254033705</v>
      </c>
      <c r="AO43">
        <f t="shared" si="11"/>
        <v>1.6083007454844098</v>
      </c>
      <c r="AP43">
        <f t="shared" si="11"/>
        <v>1.5833216655226816</v>
      </c>
      <c r="AQ43">
        <f t="shared" si="11"/>
        <v>1.5597252976482456</v>
      </c>
      <c r="AR43">
        <f t="shared" si="11"/>
        <v>1.5374074224608933</v>
      </c>
      <c r="AS43">
        <f t="shared" si="11"/>
        <v>1.5162739784615282</v>
      </c>
      <c r="AT43">
        <f t="shared" si="11"/>
        <v>1.4962398529961516</v>
      </c>
      <c r="AU43">
        <f t="shared" si="11"/>
        <v>1.4772278419079119</v>
      </c>
      <c r="AV43">
        <f t="shared" si="11"/>
        <v>1.4591677510571182</v>
      </c>
      <c r="AW43">
        <f t="shared" si="11"/>
        <v>1.4419956176407094</v>
      </c>
      <c r="AX43">
        <f t="shared" si="11"/>
        <v>1.4256530330806578</v>
      </c>
      <c r="AY43">
        <f t="shared" si="11"/>
        <v>1.4100865523538626</v>
      </c>
    </row>
    <row r="44" spans="4:51">
      <c r="D44" s="1">
        <v>42</v>
      </c>
      <c r="E44">
        <f t="shared" si="13"/>
        <v>39.485826039040383</v>
      </c>
      <c r="F44">
        <f t="shared" si="13"/>
        <v>19.996119313004186</v>
      </c>
      <c r="G44">
        <f t="shared" si="13"/>
        <v>13.500975111142953</v>
      </c>
      <c r="H44">
        <f t="shared" si="13"/>
        <v>10.254471188868759</v>
      </c>
      <c r="I44">
        <f t="shared" si="13"/>
        <v>8.3074229849827468</v>
      </c>
      <c r="J44">
        <f t="shared" si="13"/>
        <v>7.0101022190049171</v>
      </c>
      <c r="K44">
        <f t="shared" si="13"/>
        <v>6.0840538336872152</v>
      </c>
      <c r="L44">
        <f t="shared" si="13"/>
        <v>5.3900502306744942</v>
      </c>
      <c r="M44">
        <f t="shared" si="13"/>
        <v>4.8507426824204032</v>
      </c>
      <c r="N44">
        <f t="shared" si="13"/>
        <v>4.419721896979568</v>
      </c>
      <c r="O44">
        <f t="shared" si="13"/>
        <v>4.0674546383910197</v>
      </c>
      <c r="P44">
        <f t="shared" si="13"/>
        <v>3.7742520368911365</v>
      </c>
      <c r="Q44">
        <f t="shared" si="13"/>
        <v>3.5264832944323006</v>
      </c>
      <c r="R44">
        <f t="shared" si="13"/>
        <v>3.3144120878542971</v>
      </c>
      <c r="S44">
        <f t="shared" si="13"/>
        <v>3.1308984108036189</v>
      </c>
      <c r="T44">
        <f t="shared" si="13"/>
        <v>2.9705872249482876</v>
      </c>
      <c r="U44">
        <f t="shared" si="12"/>
        <v>2.8293834696016416</v>
      </c>
      <c r="V44">
        <f t="shared" si="12"/>
        <v>2.7041020681513905</v>
      </c>
      <c r="W44">
        <f t="shared" si="12"/>
        <v>2.5922284587865643</v>
      </c>
      <c r="X44">
        <f t="shared" si="12"/>
        <v>2.4917509660178947</v>
      </c>
      <c r="Y44">
        <f t="shared" si="9"/>
        <v>2.4010410660603059</v>
      </c>
      <c r="Z44">
        <f t="shared" si="9"/>
        <v>2.3187663071211926</v>
      </c>
      <c r="AA44">
        <f t="shared" si="9"/>
        <v>2.2438259461447165</v>
      </c>
      <c r="AB44">
        <f t="shared" si="9"/>
        <v>2.1753026763789283</v>
      </c>
      <c r="AC44">
        <f t="shared" si="9"/>
        <v>2.1124259403351275</v>
      </c>
      <c r="AD44">
        <f t="shared" si="9"/>
        <v>2.0545437089952308</v>
      </c>
      <c r="AE44">
        <f t="shared" si="9"/>
        <v>2.0011005323137545</v>
      </c>
      <c r="AF44">
        <f t="shared" si="9"/>
        <v>1.9516202931905888</v>
      </c>
      <c r="AG44">
        <f t="shared" si="9"/>
        <v>1.9056925295938445</v>
      </c>
      <c r="AH44">
        <f t="shared" si="11"/>
        <v>1.8629614922642348</v>
      </c>
      <c r="AI44">
        <f t="shared" si="11"/>
        <v>1.8231173202888593</v>
      </c>
      <c r="AJ44">
        <f t="shared" si="11"/>
        <v>1.7858888712602881</v>
      </c>
      <c r="AK44">
        <f t="shared" si="11"/>
        <v>1.7510378550481109</v>
      </c>
      <c r="AL44">
        <f t="shared" si="11"/>
        <v>1.7183540027920059</v>
      </c>
      <c r="AM44">
        <f t="shared" si="11"/>
        <v>1.6876510640718296</v>
      </c>
      <c r="AN44">
        <f t="shared" si="11"/>
        <v>1.6587634712201509</v>
      </c>
      <c r="AO44">
        <f t="shared" si="11"/>
        <v>1.6315435445609212</v>
      </c>
      <c r="AP44">
        <f t="shared" si="11"/>
        <v>1.6058591389298327</v>
      </c>
      <c r="AQ44">
        <f t="shared" si="11"/>
        <v>1.5815916522717952</v>
      </c>
      <c r="AR44">
        <f t="shared" si="11"/>
        <v>1.5586343329518759</v>
      </c>
      <c r="AS44">
        <f t="shared" si="11"/>
        <v>1.536890834779693</v>
      </c>
      <c r="AT44">
        <f t="shared" si="11"/>
        <v>1.5162739784615282</v>
      </c>
      <c r="AU44">
        <f t="shared" si="11"/>
        <v>1.4967046858755009</v>
      </c>
      <c r="AV44">
        <f t="shared" si="11"/>
        <v>1.4781110596750735</v>
      </c>
      <c r="AW44">
        <f t="shared" si="11"/>
        <v>1.4604275856141204</v>
      </c>
      <c r="AX44">
        <f t="shared" si="11"/>
        <v>1.4435944389183921</v>
      </c>
      <c r="AY44">
        <f t="shared" si="11"/>
        <v>1.4275568792069708</v>
      </c>
    </row>
    <row r="45" spans="4:51">
      <c r="D45" s="1">
        <v>43</v>
      </c>
      <c r="E45">
        <f t="shared" si="13"/>
        <v>40.413959385466356</v>
      </c>
      <c r="F45">
        <f t="shared" si="13"/>
        <v>20.460111429146252</v>
      </c>
      <c r="G45">
        <f t="shared" si="13"/>
        <v>13.810220368678038</v>
      </c>
      <c r="H45">
        <f t="shared" si="13"/>
        <v>10.486318204662114</v>
      </c>
      <c r="I45">
        <f t="shared" si="13"/>
        <v>8.4928112325797684</v>
      </c>
      <c r="J45">
        <f t="shared" si="13"/>
        <v>7.1645014638623907</v>
      </c>
      <c r="K45">
        <f t="shared" si="13"/>
        <v>6.2163039717921773</v>
      </c>
      <c r="L45">
        <f t="shared" si="13"/>
        <v>5.5056762280062328</v>
      </c>
      <c r="M45">
        <f t="shared" si="13"/>
        <v>4.9534278813569896</v>
      </c>
      <c r="N45">
        <f t="shared" si="13"/>
        <v>4.5120446694793888</v>
      </c>
      <c r="O45">
        <f t="shared" si="13"/>
        <v>4.1512901967967375</v>
      </c>
      <c r="P45">
        <f t="shared" si="13"/>
        <v>3.8510068235425168</v>
      </c>
      <c r="Q45">
        <f t="shared" si="13"/>
        <v>3.5972392214048239</v>
      </c>
      <c r="R45">
        <f t="shared" si="13"/>
        <v>3.3800192624819427</v>
      </c>
      <c r="S45">
        <f t="shared" si="13"/>
        <v>3.1920369526704024</v>
      </c>
      <c r="T45">
        <f t="shared" si="13"/>
        <v>3.0278097650461144</v>
      </c>
      <c r="U45">
        <f t="shared" si="12"/>
        <v>2.8831451497118983</v>
      </c>
      <c r="V45">
        <f t="shared" si="12"/>
        <v>2.7547822070409684</v>
      </c>
      <c r="W45">
        <f t="shared" si="12"/>
        <v>2.6401465167492892</v>
      </c>
      <c r="X45">
        <f t="shared" si="12"/>
        <v>2.5371785182565199</v>
      </c>
      <c r="Y45">
        <f t="shared" si="9"/>
        <v>2.4442109252392217</v>
      </c>
      <c r="Z45">
        <f t="shared" si="9"/>
        <v>2.3598795725877006</v>
      </c>
      <c r="AA45">
        <f t="shared" si="9"/>
        <v>2.2830575206869552</v>
      </c>
      <c r="AB45">
        <f t="shared" si="9"/>
        <v>2.212805633635389</v>
      </c>
      <c r="AC45">
        <f t="shared" si="9"/>
        <v>2.1483350186985417</v>
      </c>
      <c r="AD45">
        <f t="shared" si="9"/>
        <v>2.0889781335882551</v>
      </c>
      <c r="AE45">
        <f t="shared" si="9"/>
        <v>2.0341663143531181</v>
      </c>
      <c r="AF45">
        <f t="shared" si="9"/>
        <v>1.9834121187272107</v>
      </c>
      <c r="AG45">
        <f t="shared" si="9"/>
        <v>1.9362953225849926</v>
      </c>
      <c r="AH45">
        <f t="shared" si="11"/>
        <v>1.8924517171107431</v>
      </c>
      <c r="AI45">
        <f t="shared" si="11"/>
        <v>1.8515640742629895</v>
      </c>
      <c r="AJ45">
        <f t="shared" si="11"/>
        <v>1.8133548062192415</v>
      </c>
      <c r="AK45">
        <f t="shared" si="11"/>
        <v>1.777579959471727</v>
      </c>
      <c r="AL45">
        <f t="shared" si="11"/>
        <v>1.7440242687928922</v>
      </c>
      <c r="AM45">
        <f t="shared" si="11"/>
        <v>1.7124970590965689</v>
      </c>
      <c r="AN45">
        <f t="shared" si="11"/>
        <v>1.6828288303260559</v>
      </c>
      <c r="AO45">
        <f t="shared" si="11"/>
        <v>1.6548683961476756</v>
      </c>
      <c r="AP45">
        <f t="shared" si="11"/>
        <v>1.628480474432854</v>
      </c>
      <c r="AQ45">
        <f t="shared" si="11"/>
        <v>1.6035436484383501</v>
      </c>
      <c r="AR45">
        <f t="shared" si="11"/>
        <v>1.5799486338123103</v>
      </c>
      <c r="AS45">
        <f t="shared" si="11"/>
        <v>1.5575967992118573</v>
      </c>
      <c r="AT45">
        <f t="shared" si="11"/>
        <v>1.5363988982634929</v>
      </c>
      <c r="AU45">
        <f t="shared" si="11"/>
        <v>1.5162739784615282</v>
      </c>
      <c r="AV45">
        <f t="shared" si="11"/>
        <v>1.497148438855201</v>
      </c>
      <c r="AW45">
        <f t="shared" si="11"/>
        <v>1.4789552133794319</v>
      </c>
      <c r="AX45">
        <f t="shared" si="11"/>
        <v>1.461633060709425</v>
      </c>
      <c r="AY45">
        <f t="shared" si="11"/>
        <v>1.4451259447737266</v>
      </c>
    </row>
    <row r="46" spans="4:51">
      <c r="D46" s="1">
        <v>44</v>
      </c>
      <c r="E46">
        <f t="shared" si="13"/>
        <v>41.342094991418868</v>
      </c>
      <c r="F46">
        <f t="shared" si="13"/>
        <v>20.924108063489378</v>
      </c>
      <c r="G46">
        <f t="shared" si="13"/>
        <v>14.119472401386052</v>
      </c>
      <c r="H46">
        <f t="shared" si="13"/>
        <v>10.718174250048065</v>
      </c>
      <c r="I46">
        <f t="shared" si="13"/>
        <v>8.6782107607886907</v>
      </c>
      <c r="J46">
        <f t="shared" si="13"/>
        <v>7.3189142361055675</v>
      </c>
      <c r="K46">
        <f t="shared" si="13"/>
        <v>6.3485698789689788</v>
      </c>
      <c r="L46">
        <f t="shared" si="13"/>
        <v>5.6213202301699328</v>
      </c>
      <c r="M46">
        <f t="shared" si="13"/>
        <v>5.0561333141257565</v>
      </c>
      <c r="N46">
        <f t="shared" si="13"/>
        <v>4.6043898972228119</v>
      </c>
      <c r="O46">
        <f t="shared" si="13"/>
        <v>4.2351504234454369</v>
      </c>
      <c r="P46">
        <f t="shared" si="13"/>
        <v>3.9277884822072306</v>
      </c>
      <c r="Q46">
        <f t="shared" si="13"/>
        <v>3.6680242141218269</v>
      </c>
      <c r="R46">
        <f t="shared" si="13"/>
        <v>3.4456576857432761</v>
      </c>
      <c r="S46">
        <f t="shared" si="13"/>
        <v>3.2532089144234009</v>
      </c>
      <c r="T46">
        <f t="shared" si="13"/>
        <v>3.0850678838598267</v>
      </c>
      <c r="U46">
        <f t="shared" si="12"/>
        <v>2.9369445541678165</v>
      </c>
      <c r="V46">
        <f t="shared" si="12"/>
        <v>2.8055022019387152</v>
      </c>
      <c r="W46">
        <f t="shared" si="12"/>
        <v>2.6881065476582484</v>
      </c>
      <c r="X46">
        <f t="shared" si="12"/>
        <v>2.5826501449085661</v>
      </c>
      <c r="Y46">
        <f t="shared" si="9"/>
        <v>2.4874269440926686</v>
      </c>
      <c r="Z46">
        <f t="shared" si="9"/>
        <v>2.4010410660603059</v>
      </c>
      <c r="AA46">
        <f t="shared" si="9"/>
        <v>2.3223393739260643</v>
      </c>
      <c r="AB46">
        <f t="shared" si="9"/>
        <v>2.2503609019401414</v>
      </c>
      <c r="AC46">
        <f t="shared" si="9"/>
        <v>2.1842984214368872</v>
      </c>
      <c r="AD46">
        <f t="shared" si="9"/>
        <v>2.1234688761862244</v>
      </c>
      <c r="AE46">
        <f t="shared" si="9"/>
        <v>2.0672903876729642</v>
      </c>
      <c r="AF46">
        <f t="shared" si="9"/>
        <v>2.015264187821932</v>
      </c>
      <c r="AG46">
        <f t="shared" si="9"/>
        <v>1.9669602897852858</v>
      </c>
      <c r="AH46">
        <f t="shared" si="11"/>
        <v>1.9220060245773858</v>
      </c>
      <c r="AI46">
        <f t="shared" si="11"/>
        <v>1.8800767964302243</v>
      </c>
      <c r="AJ46">
        <f t="shared" si="11"/>
        <v>1.8408885715241505</v>
      </c>
      <c r="AK46">
        <f t="shared" si="11"/>
        <v>1.8041917324081056</v>
      </c>
      <c r="AL46">
        <f t="shared" si="11"/>
        <v>1.7697660169378651</v>
      </c>
      <c r="AM46">
        <f t="shared" si="11"/>
        <v>1.7374163248285581</v>
      </c>
      <c r="AN46">
        <f t="shared" si="11"/>
        <v>1.7069692231185738</v>
      </c>
      <c r="AO46">
        <f t="shared" si="11"/>
        <v>1.6782700183182386</v>
      </c>
      <c r="AP46">
        <f t="shared" si="11"/>
        <v>1.651180290853856</v>
      </c>
      <c r="AQ46">
        <f t="shared" si="11"/>
        <v>1.6255758088308905</v>
      </c>
      <c r="AR46">
        <f t="shared" si="11"/>
        <v>1.6013447547353354</v>
      </c>
      <c r="AS46">
        <f t="shared" si="11"/>
        <v>1.5783862116446645</v>
      </c>
      <c r="AT46">
        <f t="shared" si="11"/>
        <v>1.5566088656966741</v>
      </c>
      <c r="AU46">
        <f t="shared" si="11"/>
        <v>1.5359298896113156</v>
      </c>
      <c r="AV46">
        <f t="shared" si="11"/>
        <v>1.5162739784615282</v>
      </c>
      <c r="AW46">
        <f t="shared" si="11"/>
        <v>1.4975725140097884</v>
      </c>
      <c r="AX46">
        <f t="shared" si="11"/>
        <v>1.4797628380459169</v>
      </c>
      <c r="AY46">
        <f t="shared" si="11"/>
        <v>1.4627876184918105</v>
      </c>
    </row>
    <row r="47" spans="4:51">
      <c r="D47" s="1">
        <v>45</v>
      </c>
      <c r="E47">
        <f t="shared" si="13"/>
        <v>42.270232706268516</v>
      </c>
      <c r="F47">
        <f t="shared" si="13"/>
        <v>21.388108914867747</v>
      </c>
      <c r="G47">
        <f t="shared" si="13"/>
        <v>14.428730757749657</v>
      </c>
      <c r="H47">
        <f t="shared" si="13"/>
        <v>10.950038723434671</v>
      </c>
      <c r="I47">
        <f t="shared" si="13"/>
        <v>8.8636208183122704</v>
      </c>
      <c r="J47">
        <f t="shared" si="13"/>
        <v>7.4733396351925157</v>
      </c>
      <c r="K47">
        <f t="shared" si="13"/>
        <v>6.4808505059828123</v>
      </c>
      <c r="L47">
        <f t="shared" si="13"/>
        <v>5.7369810398802787</v>
      </c>
      <c r="M47">
        <f t="shared" si="13"/>
        <v>5.1588576361230807</v>
      </c>
      <c r="N47">
        <f t="shared" si="13"/>
        <v>4.6967560891092859</v>
      </c>
      <c r="O47">
        <f t="shared" si="13"/>
        <v>4.3190336816493087</v>
      </c>
      <c r="P47">
        <f t="shared" si="13"/>
        <v>4.0045952316072375</v>
      </c>
      <c r="Q47">
        <f t="shared" si="13"/>
        <v>3.7388363477984625</v>
      </c>
      <c r="R47">
        <f t="shared" si="13"/>
        <v>3.5113252905153236</v>
      </c>
      <c r="S47">
        <f t="shared" si="13"/>
        <v>3.3144120878542971</v>
      </c>
      <c r="T47">
        <f t="shared" si="13"/>
        <v>3.1423592334313857</v>
      </c>
      <c r="U47">
        <f t="shared" si="12"/>
        <v>2.9907791966787367</v>
      </c>
      <c r="V47">
        <f t="shared" si="12"/>
        <v>2.8562594297185258</v>
      </c>
      <c r="W47">
        <f t="shared" si="12"/>
        <v>2.7361057931276509</v>
      </c>
      <c r="X47">
        <f t="shared" si="12"/>
        <v>2.6281629539813252</v>
      </c>
      <c r="Y47">
        <f t="shared" si="9"/>
        <v>2.5306860987491597</v>
      </c>
      <c r="Z47">
        <f t="shared" si="9"/>
        <v>2.4422476335905392</v>
      </c>
      <c r="AA47">
        <f t="shared" si="9"/>
        <v>2.3616682237102853</v>
      </c>
      <c r="AB47">
        <f t="shared" si="9"/>
        <v>2.2879650728818715</v>
      </c>
      <c r="AC47">
        <f t="shared" si="9"/>
        <v>2.2203126158911921</v>
      </c>
      <c r="AD47">
        <f t="shared" si="9"/>
        <v>2.1580122819605929</v>
      </c>
      <c r="AE47">
        <f t="shared" si="9"/>
        <v>2.1004689774174432</v>
      </c>
      <c r="AF47">
        <f t="shared" si="9"/>
        <v>2.0471726077959866</v>
      </c>
      <c r="AG47">
        <f t="shared" si="9"/>
        <v>1.9976834229574343</v>
      </c>
      <c r="AH47">
        <f t="shared" si="11"/>
        <v>1.9516202931905888</v>
      </c>
      <c r="AI47">
        <f t="shared" si="11"/>
        <v>1.9086512544585847</v>
      </c>
      <c r="AJ47">
        <f t="shared" si="11"/>
        <v>1.8684858264159065</v>
      </c>
      <c r="AK47">
        <f t="shared" si="11"/>
        <v>1.8308687271534023</v>
      </c>
      <c r="AL47">
        <f t="shared" si="11"/>
        <v>1.7955746971095357</v>
      </c>
      <c r="AM47">
        <f t="shared" si="11"/>
        <v>1.762404210314519</v>
      </c>
      <c r="AN47">
        <f t="shared" si="11"/>
        <v>1.7311799004302686</v>
      </c>
      <c r="AO47">
        <f t="shared" si="11"/>
        <v>1.7017435663544365</v>
      </c>
      <c r="AP47">
        <f t="shared" si="11"/>
        <v>1.6739536506266113</v>
      </c>
      <c r="AQ47">
        <f t="shared" si="11"/>
        <v>1.6476831057746557</v>
      </c>
      <c r="AR47">
        <f t="shared" si="11"/>
        <v>1.6228175807115517</v>
      </c>
      <c r="AS47">
        <f t="shared" si="11"/>
        <v>1.5992538725398864</v>
      </c>
      <c r="AT47">
        <f t="shared" si="11"/>
        <v>1.5768985995292768</v>
      </c>
      <c r="AU47">
        <f t="shared" si="11"/>
        <v>1.555667059261725</v>
      </c>
      <c r="AV47">
        <f t="shared" si="11"/>
        <v>1.5354822424862917</v>
      </c>
      <c r="AW47">
        <f t="shared" si="11"/>
        <v>1.5162739784615282</v>
      </c>
      <c r="AX47">
        <f t="shared" si="11"/>
        <v>1.4979781917765778</v>
      </c>
      <c r="AY47">
        <f t="shared" si="11"/>
        <v>1.480536254047643</v>
      </c>
    </row>
    <row r="48" spans="4:51">
      <c r="D48" s="1">
        <v>46</v>
      </c>
      <c r="E48">
        <f t="shared" si="13"/>
        <v>43.198372392483641</v>
      </c>
      <c r="F48">
        <f t="shared" si="13"/>
        <v>21.852113708298891</v>
      </c>
      <c r="G48">
        <f t="shared" si="13"/>
        <v>14.73799502549695</v>
      </c>
      <c r="H48">
        <f t="shared" si="13"/>
        <v>11.181911075502347</v>
      </c>
      <c r="I48">
        <f t="shared" si="13"/>
        <v>9.0490407191052835</v>
      </c>
      <c r="J48">
        <f t="shared" si="13"/>
        <v>7.6277768387544223</v>
      </c>
      <c r="K48">
        <f t="shared" si="13"/>
        <v>6.6131448946227875</v>
      </c>
      <c r="L48">
        <f t="shared" si="13"/>
        <v>5.8526575636448976</v>
      </c>
      <c r="M48">
        <f t="shared" si="13"/>
        <v>5.2615996192142447</v>
      </c>
      <c r="N48">
        <f t="shared" si="13"/>
        <v>4.7891418830787416</v>
      </c>
      <c r="O48">
        <f t="shared" si="13"/>
        <v>4.4029384762171402</v>
      </c>
      <c r="P48">
        <f t="shared" si="13"/>
        <v>4.0814254442908355</v>
      </c>
      <c r="Q48">
        <f t="shared" si="13"/>
        <v>3.809673863668757</v>
      </c>
      <c r="R48">
        <f t="shared" si="13"/>
        <v>3.5770201877387389</v>
      </c>
      <c r="S48">
        <f t="shared" si="13"/>
        <v>3.3756444547049504</v>
      </c>
      <c r="T48">
        <f t="shared" si="13"/>
        <v>3.1996816674710655</v>
      </c>
      <c r="U48">
        <f t="shared" si="12"/>
        <v>3.0446468041620722</v>
      </c>
      <c r="V48">
        <f t="shared" si="12"/>
        <v>2.9070514918140007</v>
      </c>
      <c r="W48">
        <f t="shared" si="12"/>
        <v>2.7841417304854081</v>
      </c>
      <c r="X48">
        <f t="shared" si="12"/>
        <v>2.6737143001429038</v>
      </c>
      <c r="Y48">
        <f t="shared" si="9"/>
        <v>2.5739856227292663</v>
      </c>
      <c r="Z48">
        <f t="shared" si="9"/>
        <v>2.4834963891286788</v>
      </c>
      <c r="AA48">
        <f t="shared" si="9"/>
        <v>2.4010410660603059</v>
      </c>
      <c r="AB48">
        <f t="shared" si="9"/>
        <v>2.3256150262543209</v>
      </c>
      <c r="AC48">
        <f t="shared" si="9"/>
        <v>2.256374367391226</v>
      </c>
      <c r="AD48">
        <f t="shared" si="9"/>
        <v>2.192605003598838</v>
      </c>
      <c r="AE48">
        <f t="shared" si="9"/>
        <v>2.1336986255104247</v>
      </c>
      <c r="AF48">
        <f t="shared" si="9"/>
        <v>2.0791338117435969</v>
      </c>
      <c r="AG48">
        <f t="shared" si="9"/>
        <v>2.0284610483534657</v>
      </c>
      <c r="AH48">
        <f t="shared" si="11"/>
        <v>1.9812907443993175</v>
      </c>
      <c r="AI48">
        <f t="shared" si="11"/>
        <v>1.93728356708293</v>
      </c>
      <c r="AJ48">
        <f t="shared" ref="AJ48:AY52" si="14">1/(1-POWER($B$3,-(AJ$2/$D48)))</f>
        <v>1.8961425890521486</v>
      </c>
      <c r="AK48">
        <f t="shared" si="14"/>
        <v>1.8576068634709335</v>
      </c>
      <c r="AL48">
        <f t="shared" si="14"/>
        <v>1.8214461329038549</v>
      </c>
      <c r="AM48">
        <f t="shared" si="14"/>
        <v>1.7874564452520616</v>
      </c>
      <c r="AN48">
        <f t="shared" si="14"/>
        <v>1.7554565003695055</v>
      </c>
      <c r="AO48">
        <f t="shared" si="14"/>
        <v>1.725284589122527</v>
      </c>
      <c r="AP48">
        <f t="shared" si="14"/>
        <v>1.6967960157584017</v>
      </c>
      <c r="AQ48">
        <f t="shared" si="14"/>
        <v>1.6698609168350045</v>
      </c>
      <c r="AR48">
        <f t="shared" si="14"/>
        <v>1.6443624073132994</v>
      </c>
      <c r="AS48">
        <f t="shared" si="14"/>
        <v>1.6201949979555055</v>
      </c>
      <c r="AT48">
        <f t="shared" si="14"/>
        <v>1.5972632388112351</v>
      </c>
      <c r="AU48">
        <f t="shared" si="14"/>
        <v>1.5754805519865041</v>
      </c>
      <c r="AV48">
        <f t="shared" si="14"/>
        <v>1.5547682235823457</v>
      </c>
      <c r="AW48">
        <f t="shared" si="14"/>
        <v>1.5350545300432279</v>
      </c>
      <c r="AX48">
        <f t="shared" si="14"/>
        <v>1.5162739784615282</v>
      </c>
      <c r="AY48">
        <f t="shared" si="14"/>
        <v>1.4983666438658096</v>
      </c>
    </row>
    <row r="49" spans="4:51">
      <c r="D49" s="1">
        <v>47</v>
      </c>
      <c r="E49">
        <f t="shared" si="13"/>
        <v>44.126513924237152</v>
      </c>
      <c r="F49">
        <f t="shared" si="13"/>
        <v>22.316122192198982</v>
      </c>
      <c r="G49">
        <f t="shared" si="13"/>
        <v>15.047264827428444</v>
      </c>
      <c r="H49">
        <f t="shared" si="13"/>
        <v>11.413790803647831</v>
      </c>
      <c r="I49">
        <f t="shared" si="13"/>
        <v>9.2344698354425105</v>
      </c>
      <c r="J49">
        <f t="shared" si="13"/>
        <v>7.7822250942959554</v>
      </c>
      <c r="K49">
        <f t="shared" si="13"/>
        <v>6.7454521680449382</v>
      </c>
      <c r="L49">
        <f t="shared" si="13"/>
        <v>5.9683488007619152</v>
      </c>
      <c r="M49">
        <f t="shared" si="13"/>
        <v>5.3643581393989868</v>
      </c>
      <c r="N49">
        <f t="shared" si="13"/>
        <v>4.8815460324603261</v>
      </c>
      <c r="O49">
        <f t="shared" si="13"/>
        <v>4.4868634385029891</v>
      </c>
      <c r="P49">
        <f t="shared" si="13"/>
        <v>4.1582776303995086</v>
      </c>
      <c r="Q49">
        <f t="shared" si="13"/>
        <v>3.8805351514904807</v>
      </c>
      <c r="R49">
        <f t="shared" si="13"/>
        <v>3.6427406476820181</v>
      </c>
      <c r="S49">
        <f t="shared" si="13"/>
        <v>3.4369041667137519</v>
      </c>
      <c r="T49">
        <f t="shared" si="13"/>
        <v>3.2570332202101864</v>
      </c>
      <c r="U49">
        <f t="shared" si="12"/>
        <v>3.0985452944280256</v>
      </c>
      <c r="V49">
        <f t="shared" si="12"/>
        <v>2.9578761907620987</v>
      </c>
      <c r="W49">
        <f t="shared" si="12"/>
        <v>2.8322120482039796</v>
      </c>
      <c r="X49">
        <f t="shared" si="12"/>
        <v>2.7193017590697797</v>
      </c>
      <c r="Y49">
        <f t="shared" si="9"/>
        <v>2.6173229802406244</v>
      </c>
      <c r="Z49">
        <f t="shared" si="9"/>
        <v>2.5247846867980668</v>
      </c>
      <c r="AA49">
        <f t="shared" si="9"/>
        <v>2.4404551464558928</v>
      </c>
      <c r="AB49">
        <f t="shared" si="9"/>
        <v>2.3633079003892647</v>
      </c>
      <c r="AC49">
        <f t="shared" si="9"/>
        <v>2.2924807086698893</v>
      </c>
      <c r="AD49">
        <f t="shared" si="9"/>
        <v>2.2272439698362434</v>
      </c>
      <c r="AE49">
        <f t="shared" si="9"/>
        <v>2.1669761583415572</v>
      </c>
      <c r="AF49">
        <f t="shared" si="9"/>
        <v>2.111144525410011</v>
      </c>
      <c r="AG49">
        <f t="shared" si="9"/>
        <v>2.0592897928232285</v>
      </c>
      <c r="AH49">
        <f t="shared" si="9"/>
        <v>2.0110139079532399</v>
      </c>
      <c r="AI49">
        <f t="shared" si="9"/>
        <v>1.9659701687926263</v>
      </c>
      <c r="AJ49">
        <f t="shared" si="9"/>
        <v>1.9238552005448812</v>
      </c>
      <c r="AK49">
        <f t="shared" si="14"/>
        <v>1.8844023910197096</v>
      </c>
      <c r="AL49">
        <f t="shared" si="14"/>
        <v>1.8473764844909824</v>
      </c>
      <c r="AM49">
        <f t="shared" si="14"/>
        <v>1.8125691023247403</v>
      </c>
      <c r="AN49">
        <f t="shared" si="14"/>
        <v>1.77979501017188</v>
      </c>
      <c r="AO49">
        <f t="shared" si="14"/>
        <v>1.7488889904834659</v>
      </c>
      <c r="AP49">
        <f t="shared" si="14"/>
        <v>1.7197032088418003</v>
      </c>
      <c r="AQ49">
        <f t="shared" si="14"/>
        <v>1.6921049854735677</v>
      </c>
      <c r="AR49">
        <f t="shared" si="14"/>
        <v>1.6659749010381188</v>
      </c>
      <c r="AS49">
        <f t="shared" si="14"/>
        <v>1.6412051796194513</v>
      </c>
      <c r="AT49">
        <f t="shared" si="14"/>
        <v>1.6176983027211909</v>
      </c>
      <c r="AU49">
        <f t="shared" si="14"/>
        <v>1.5953658166593669</v>
      </c>
      <c r="AV49">
        <f t="shared" si="14"/>
        <v>1.5741273025850744</v>
      </c>
      <c r="AW49">
        <f t="shared" si="14"/>
        <v>1.5539094838389669</v>
      </c>
      <c r="AX49">
        <f t="shared" si="14"/>
        <v>1.5346454497391881</v>
      </c>
      <c r="AY49">
        <f t="shared" si="14"/>
        <v>1.5162739784615282</v>
      </c>
    </row>
    <row r="50" spans="4:51">
      <c r="D50" s="1">
        <v>48</v>
      </c>
      <c r="E50">
        <f t="shared" si="13"/>
        <v>45.054657186186887</v>
      </c>
      <c r="F50">
        <f t="shared" si="13"/>
        <v>22.78013413594568</v>
      </c>
      <c r="G50">
        <f t="shared" si="13"/>
        <v>15.356539817765631</v>
      </c>
      <c r="H50">
        <f t="shared" si="13"/>
        <v>11.645677447122134</v>
      </c>
      <c r="I50">
        <f t="shared" si="13"/>
        <v>9.419907591851846</v>
      </c>
      <c r="J50">
        <f t="shared" si="13"/>
        <v>7.9366837119307165</v>
      </c>
      <c r="K50">
        <f t="shared" si="13"/>
        <v>6.8777715223185973</v>
      </c>
      <c r="L50">
        <f t="shared" si="13"/>
        <v>6.0840538336872152</v>
      </c>
      <c r="M50">
        <f t="shared" si="13"/>
        <v>5.4671321660109902</v>
      </c>
      <c r="N50">
        <f t="shared" si="13"/>
        <v>4.9739673940167961</v>
      </c>
      <c r="O50">
        <f t="shared" si="13"/>
        <v>4.5708073133094462</v>
      </c>
      <c r="P50">
        <f t="shared" si="13"/>
        <v>4.2351504234454369</v>
      </c>
      <c r="Q50">
        <f t="shared" si="13"/>
        <v>3.9514187342135334</v>
      </c>
      <c r="R50">
        <f t="shared" si="13"/>
        <v>3.7084850835186192</v>
      </c>
      <c r="S50">
        <f t="shared" si="13"/>
        <v>3.4981895281206166</v>
      </c>
      <c r="T50">
        <f t="shared" si="13"/>
        <v>3.3144120878542971</v>
      </c>
      <c r="U50">
        <f t="shared" si="12"/>
        <v>3.1524727566024553</v>
      </c>
      <c r="V50">
        <f t="shared" si="12"/>
        <v>3.0087315096183294</v>
      </c>
      <c r="W50">
        <f t="shared" si="12"/>
        <v>2.8803146243316453</v>
      </c>
      <c r="X50">
        <f t="shared" si="12"/>
        <v>2.7649231049189638</v>
      </c>
      <c r="Y50">
        <f t="shared" si="9"/>
        <v>2.6606958427168124</v>
      </c>
      <c r="Z50">
        <f t="shared" si="9"/>
        <v>2.5661100965275501</v>
      </c>
      <c r="AA50">
        <f t="shared" si="9"/>
        <v>2.4799079345896633</v>
      </c>
      <c r="AB50">
        <f t="shared" si="9"/>
        <v>2.4010410660603059</v>
      </c>
      <c r="AC50">
        <f t="shared" si="9"/>
        <v>2.3286289129465594</v>
      </c>
      <c r="AD50">
        <f t="shared" si="9"/>
        <v>2.2619263577491631</v>
      </c>
      <c r="AE50">
        <f t="shared" si="9"/>
        <v>2.2002986583005724</v>
      </c>
      <c r="AF50">
        <f t="shared" si="9"/>
        <v>2.1432017379987127</v>
      </c>
      <c r="AG50">
        <f t="shared" si="9"/>
        <v>2.090166553927026</v>
      </c>
      <c r="AH50">
        <f t="shared" si="9"/>
        <v>2.0407865913539469</v>
      </c>
      <c r="AI50">
        <f t="shared" si="9"/>
        <v>1.994707778655088</v>
      </c>
      <c r="AJ50">
        <f t="shared" si="9"/>
        <v>1.9516202931905888</v>
      </c>
      <c r="AK50">
        <f t="shared" si="14"/>
        <v>1.9112518570258674</v>
      </c>
      <c r="AL50">
        <f t="shared" si="14"/>
        <v>1.8733622157632164</v>
      </c>
      <c r="AM50">
        <f t="shared" si="14"/>
        <v>1.8377385638620289</v>
      </c>
      <c r="AN50">
        <f t="shared" si="14"/>
        <v>1.8041917324081056</v>
      </c>
      <c r="AO50">
        <f t="shared" si="14"/>
        <v>1.7725529950848642</v>
      </c>
      <c r="AP50">
        <f t="shared" si="14"/>
        <v>1.742671378467078</v>
      </c>
      <c r="AQ50">
        <f t="shared" si="14"/>
        <v>1.714411386117652</v>
      </c>
      <c r="AR50">
        <f t="shared" si="14"/>
        <v>1.6876510640718296</v>
      </c>
      <c r="AS50">
        <f t="shared" si="14"/>
        <v>1.6622803494231131</v>
      </c>
      <c r="AT50">
        <f t="shared" si="14"/>
        <v>1.6381996548272075</v>
      </c>
      <c r="AU50">
        <f t="shared" si="14"/>
        <v>1.615318650518667</v>
      </c>
      <c r="AV50">
        <f t="shared" si="14"/>
        <v>1.5935552124177006</v>
      </c>
      <c r="AW50">
        <f t="shared" si="14"/>
        <v>1.5728345104908306</v>
      </c>
      <c r="AX50">
        <f t="shared" si="14"/>
        <v>1.5530882160223647</v>
      </c>
      <c r="AY50">
        <f t="shared" si="14"/>
        <v>1.5342538100864911</v>
      </c>
    </row>
    <row r="51" spans="4:51">
      <c r="D51" s="1">
        <v>49</v>
      </c>
      <c r="E51">
        <f t="shared" si="13"/>
        <v>45.982802072406209</v>
      </c>
      <c r="F51">
        <f t="shared" si="13"/>
        <v>23.244149327739642</v>
      </c>
      <c r="G51">
        <f t="shared" si="13"/>
        <v>15.665819678946146</v>
      </c>
      <c r="H51">
        <f t="shared" si="13"/>
        <v>11.877570582763035</v>
      </c>
      <c r="I51">
        <f t="shared" si="13"/>
        <v>9.6053534597890842</v>
      </c>
      <c r="J51">
        <f t="shared" si="13"/>
        <v>8.0911520580043508</v>
      </c>
      <c r="K51">
        <f t="shared" si="13"/>
        <v>7.0101022190049171</v>
      </c>
      <c r="L51">
        <f t="shared" si="13"/>
        <v>6.1997718195766867</v>
      </c>
      <c r="M51">
        <f t="shared" si="13"/>
        <v>5.5699207522334246</v>
      </c>
      <c r="N51">
        <f t="shared" si="13"/>
        <v>5.0664049174439922</v>
      </c>
      <c r="O51">
        <f t="shared" si="13"/>
        <v>4.6547689473828724</v>
      </c>
      <c r="P51">
        <f t="shared" si="13"/>
        <v>4.3120425678153707</v>
      </c>
      <c r="Q51">
        <f t="shared" si="13"/>
        <v>4.0223232545064187</v>
      </c>
      <c r="R51">
        <f t="shared" si="13"/>
        <v>3.7742520368911365</v>
      </c>
      <c r="S51">
        <f t="shared" si="13"/>
        <v>3.5594989802849302</v>
      </c>
      <c r="T51">
        <f t="shared" si="13"/>
        <v>3.3718166122720215</v>
      </c>
      <c r="U51">
        <f t="shared" si="12"/>
        <v>3.2064274339047527</v>
      </c>
      <c r="V51">
        <f t="shared" si="12"/>
        <v>3.0596155938427358</v>
      </c>
      <c r="W51">
        <f t="shared" si="12"/>
        <v>2.9284475075066076</v>
      </c>
      <c r="X51">
        <f t="shared" si="12"/>
        <v>2.8105762904911611</v>
      </c>
      <c r="Y51">
        <f t="shared" si="9"/>
        <v>2.7041020681513905</v>
      </c>
      <c r="Z51">
        <f t="shared" si="9"/>
        <v>2.6074703825790388</v>
      </c>
      <c r="AA51">
        <f t="shared" si="9"/>
        <v>2.5193971021116393</v>
      </c>
      <c r="AB51">
        <f t="shared" si="9"/>
        <v>2.4388121034686634</v>
      </c>
      <c r="AC51">
        <f t="shared" si="9"/>
        <v>2.3648164701791123</v>
      </c>
      <c r="AD51">
        <f t="shared" si="9"/>
        <v>2.2966495682989598</v>
      </c>
      <c r="AE51">
        <f t="shared" si="9"/>
        <v>2.2336634386395171</v>
      </c>
      <c r="AF51">
        <f t="shared" si="9"/>
        <v>2.1753026763789283</v>
      </c>
      <c r="AG51">
        <f t="shared" si="9"/>
        <v>2.1210884735159881</v>
      </c>
      <c r="AH51">
        <f t="shared" si="9"/>
        <v>2.0706058528363198</v>
      </c>
      <c r="AI51">
        <f t="shared" si="9"/>
        <v>2.0234933727267874</v>
      </c>
      <c r="AJ51">
        <f t="shared" si="9"/>
        <v>1.979434762340019</v>
      </c>
      <c r="AK51">
        <f t="shared" si="14"/>
        <v>1.9381520776407741</v>
      </c>
      <c r="AL51">
        <f t="shared" si="14"/>
        <v>1.8994000652113625</v>
      </c>
      <c r="AM51">
        <f t="shared" si="14"/>
        <v>1.8629614922642348</v>
      </c>
      <c r="AN51">
        <f t="shared" si="14"/>
        <v>1.8286432549880764</v>
      </c>
      <c r="AO51">
        <f t="shared" si="14"/>
        <v>1.7962731179750551</v>
      </c>
      <c r="AP51">
        <f t="shared" si="14"/>
        <v>1.7656969684773653</v>
      </c>
      <c r="AQ51">
        <f t="shared" si="14"/>
        <v>1.7367764930877612</v>
      </c>
      <c r="AR51">
        <f t="shared" si="14"/>
        <v>1.7093872029198149</v>
      </c>
      <c r="AS51">
        <f t="shared" si="14"/>
        <v>1.6834167477878896</v>
      </c>
      <c r="AT51">
        <f t="shared" si="14"/>
        <v>1.6587634712201509</v>
      </c>
      <c r="AU51">
        <f t="shared" si="14"/>
        <v>1.635335167099182</v>
      </c>
      <c r="AV51">
        <f t="shared" si="14"/>
        <v>1.6130480058530294</v>
      </c>
      <c r="AW51">
        <f t="shared" si="14"/>
        <v>1.5918256038221066</v>
      </c>
      <c r="AX51">
        <f t="shared" si="14"/>
        <v>1.571598214014279</v>
      </c>
      <c r="AY51">
        <f t="shared" si="14"/>
        <v>1.5523020201689761</v>
      </c>
    </row>
    <row r="52" spans="4:51">
      <c r="D52" s="1">
        <v>50</v>
      </c>
      <c r="E52">
        <f t="shared" si="13"/>
        <v>46.910948485441317</v>
      </c>
      <c r="F52">
        <f t="shared" si="13"/>
        <v>23.708167572723237</v>
      </c>
      <c r="G52">
        <f t="shared" si="13"/>
        <v>15.975104118803282</v>
      </c>
      <c r="H52">
        <f t="shared" si="13"/>
        <v>12.109469821239538</v>
      </c>
      <c r="I52">
        <f t="shared" si="13"/>
        <v>9.7908069529509589</v>
      </c>
      <c r="J52">
        <f t="shared" si="13"/>
        <v>8.2456295494812224</v>
      </c>
      <c r="K52">
        <f t="shared" si="13"/>
        <v>7.1424435786233378</v>
      </c>
      <c r="L52">
        <f t="shared" si="13"/>
        <v>6.3155019828396677</v>
      </c>
      <c r="M52">
        <f t="shared" si="13"/>
        <v>5.6727230267472883</v>
      </c>
      <c r="N52">
        <f t="shared" si="13"/>
        <v>5.1588576361230807</v>
      </c>
      <c r="O52">
        <f t="shared" si="13"/>
        <v>4.7387472792795107</v>
      </c>
      <c r="P52">
        <f t="shared" si="13"/>
        <v>4.3889529077614897</v>
      </c>
      <c r="Q52">
        <f t="shared" si="13"/>
        <v>4.0932474628836903</v>
      </c>
      <c r="R52">
        <f t="shared" si="13"/>
        <v>3.8400401651880225</v>
      </c>
      <c r="S52">
        <f t="shared" si="13"/>
        <v>3.6208310881251649</v>
      </c>
      <c r="T52">
        <f t="shared" si="13"/>
        <v>3.4292452666120448</v>
      </c>
      <c r="U52">
        <f t="shared" si="12"/>
        <v>3.2604077084574943</v>
      </c>
      <c r="V52">
        <f t="shared" si="12"/>
        <v>3.1105267353183801</v>
      </c>
      <c r="W52">
        <f t="shared" si="12"/>
        <v>2.9766089002012532</v>
      </c>
      <c r="X52">
        <f t="shared" si="12"/>
        <v>2.8562594297185258</v>
      </c>
      <c r="Y52">
        <f t="shared" si="9"/>
        <v>2.7475396828476111</v>
      </c>
      <c r="Z52">
        <f t="shared" si="9"/>
        <v>2.6488634845783872</v>
      </c>
      <c r="AA52">
        <f t="shared" si="9"/>
        <v>2.5589205029611835</v>
      </c>
      <c r="AB52">
        <f t="shared" si="9"/>
        <v>2.4766187818967338</v>
      </c>
      <c r="AC52">
        <f t="shared" si="9"/>
        <v>2.4010410660603059</v>
      </c>
      <c r="AD52">
        <f t="shared" si="9"/>
        <v>2.3314112046930431</v>
      </c>
      <c r="AE52">
        <f t="shared" si="9"/>
        <v>2.2670680212208212</v>
      </c>
      <c r="AF52">
        <f t="shared" si="9"/>
        <v>2.207444782243682</v>
      </c>
      <c r="AG52">
        <f t="shared" si="9"/>
        <v>2.1520529143235798</v>
      </c>
      <c r="AH52">
        <f t="shared" si="9"/>
        <v>2.1004689774174432</v>
      </c>
      <c r="AI52">
        <f t="shared" si="9"/>
        <v>2.0523241595839812</v>
      </c>
      <c r="AJ52">
        <f t="shared" si="9"/>
        <v>2.0072957414355352</v>
      </c>
      <c r="AK52">
        <f t="shared" si="14"/>
        <v>1.9651001125102245</v>
      </c>
      <c r="AL52">
        <f t="shared" si="14"/>
        <v>1.9254870200513239</v>
      </c>
      <c r="AM52">
        <f t="shared" si="14"/>
        <v>1.8882348037123753</v>
      </c>
      <c r="AN52">
        <f t="shared" si="14"/>
        <v>1.8531464244801945</v>
      </c>
      <c r="AO52">
        <f t="shared" si="14"/>
        <v>1.8200461375582884</v>
      </c>
      <c r="AP52">
        <f t="shared" si="14"/>
        <v>1.7887766905863336</v>
      </c>
      <c r="AQ52">
        <f t="shared" si="14"/>
        <v>1.7591969529045799</v>
      </c>
      <c r="AR52">
        <f t="shared" si="14"/>
        <v>1.7311799004302686</v>
      </c>
      <c r="AS52">
        <f t="shared" si="14"/>
        <v>1.7046108954317669</v>
      </c>
      <c r="AT52">
        <f t="shared" si="14"/>
        <v>1.6793862120507417</v>
      </c>
      <c r="AU52">
        <f t="shared" si="14"/>
        <v>1.6554117675668387</v>
      </c>
      <c r="AV52">
        <f t="shared" si="14"/>
        <v>1.6326020266730459</v>
      </c>
      <c r="AW52">
        <f t="shared" si="14"/>
        <v>1.6108790518489269</v>
      </c>
      <c r="AX52">
        <f t="shared" si="14"/>
        <v>1.5901716775993864</v>
      </c>
      <c r="AY52">
        <f t="shared" si="14"/>
        <v>1.5704147901108667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Gluck</dc:creator>
  <cp:lastModifiedBy>Karl Gluck</cp:lastModifiedBy>
  <dcterms:created xsi:type="dcterms:W3CDTF">2008-05-30T13:20:27Z</dcterms:created>
  <dcterms:modified xsi:type="dcterms:W3CDTF">2008-08-18T18:58:58Z</dcterms:modified>
</cp:coreProperties>
</file>