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65BF1ABA-7EF6-418D-8692-44CC932BCE56}" xr6:coauthVersionLast="47" xr6:coauthVersionMax="47" xr10:uidLastSave="{00000000-0000-0000-0000-000000000000}"/>
  <bookViews>
    <workbookView xWindow="4635" yWindow="4635" windowWidth="38700" windowHeight="15345" xr2:uid="{8AEDBDDA-EEEF-4686-A046-8548F59C7393}"/>
  </bookViews>
  <sheets>
    <sheet name="Mai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7" i="1" l="1"/>
  <c r="M5" i="1"/>
  <c r="M4" i="1"/>
</calcChain>
</file>

<file path=xl/sharedStrings.xml><?xml version="1.0" encoding="utf-8"?>
<sst xmlns="http://schemas.openxmlformats.org/spreadsheetml/2006/main" count="26" uniqueCount="24">
  <si>
    <t>Price</t>
  </si>
  <si>
    <t>Shares</t>
  </si>
  <si>
    <t>MC</t>
  </si>
  <si>
    <t>Cash</t>
  </si>
  <si>
    <t>Debt</t>
  </si>
  <si>
    <t>EV</t>
  </si>
  <si>
    <t>Q322</t>
  </si>
  <si>
    <t>Name</t>
  </si>
  <si>
    <t>RP-A501</t>
  </si>
  <si>
    <t>Indication</t>
  </si>
  <si>
    <t>Danon Disease</t>
  </si>
  <si>
    <t>RP-L301</t>
  </si>
  <si>
    <t>PK Deficiency</t>
  </si>
  <si>
    <t>RP-L201</t>
  </si>
  <si>
    <t>LAD-I</t>
  </si>
  <si>
    <t>RP-L102</t>
  </si>
  <si>
    <t>Fanconi Anemia</t>
  </si>
  <si>
    <t>RP-L401</t>
  </si>
  <si>
    <t>Infantile Malignant Osteopetrosis</t>
  </si>
  <si>
    <t>RP-A601</t>
  </si>
  <si>
    <t>Arrhythmogenic Cardiomyopathy</t>
  </si>
  <si>
    <t>Plakophilin 2</t>
  </si>
  <si>
    <t>REN-001</t>
  </si>
  <si>
    <t>BAG3-DCM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</si>
</sst>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2A8B5-2B14-4C78-81C0-DE56C393192F}">
  <dimension ref="B2:N10"/>
  <sheetViews>
    <sheetView tabSelected="1" zoomScale="190" zoomScaleNormal="190" workbookViewId="0">
      <selection activeCell="F6" sqref="F6"/>
    </sheetView>
  </sheetViews>
  <sheetFormatPr defaultRowHeight="12.75" x14ac:dyDescent="0.2"/>
  <sheetData>
    <row r="2" spans="2:14" x14ac:dyDescent="0.2">
      <c r="B2" s="10" t="s">
        <v>7</v>
      </c>
      <c r="C2" s="11" t="s">
        <v>9</v>
      </c>
      <c r="D2" s="11"/>
      <c r="E2" s="11"/>
      <c r="F2" s="11"/>
      <c r="G2" s="11"/>
      <c r="H2" s="11"/>
      <c r="I2" s="12"/>
      <c r="L2" t="s">
        <v>0</v>
      </c>
      <c r="M2" s="1">
        <v>20.34</v>
      </c>
    </row>
    <row r="3" spans="2:14" x14ac:dyDescent="0.2">
      <c r="B3" s="4" t="s">
        <v>8</v>
      </c>
      <c r="C3" s="5" t="s">
        <v>10</v>
      </c>
      <c r="D3" s="5"/>
      <c r="E3" s="5"/>
      <c r="F3" s="5"/>
      <c r="G3" s="5"/>
      <c r="H3" s="5"/>
      <c r="I3" s="6"/>
      <c r="L3" t="s">
        <v>1</v>
      </c>
      <c r="M3" s="2">
        <v>75.684422999999995</v>
      </c>
      <c r="N3" s="3" t="s">
        <v>6</v>
      </c>
    </row>
    <row r="4" spans="2:14" x14ac:dyDescent="0.2">
      <c r="B4" s="4" t="s">
        <v>11</v>
      </c>
      <c r="C4" s="5" t="s">
        <v>12</v>
      </c>
      <c r="D4" s="5"/>
      <c r="E4" s="5"/>
      <c r="F4" s="5"/>
      <c r="G4" s="5"/>
      <c r="H4" s="5"/>
      <c r="I4" s="6"/>
      <c r="L4" t="s">
        <v>2</v>
      </c>
      <c r="M4" s="2">
        <f>+M2*M3</f>
        <v>1539.4211638199999</v>
      </c>
    </row>
    <row r="5" spans="2:14" x14ac:dyDescent="0.2">
      <c r="B5" s="4" t="s">
        <v>13</v>
      </c>
      <c r="C5" s="5" t="s">
        <v>14</v>
      </c>
      <c r="D5" s="5"/>
      <c r="E5" s="5"/>
      <c r="F5" s="5"/>
      <c r="G5" s="5"/>
      <c r="H5" s="5"/>
      <c r="I5" s="6"/>
      <c r="L5" t="s">
        <v>3</v>
      </c>
      <c r="M5" s="2">
        <f>196.669+109.865</f>
        <v>306.53399999999999</v>
      </c>
      <c r="N5" s="3" t="s">
        <v>6</v>
      </c>
    </row>
    <row r="6" spans="2:14" x14ac:dyDescent="0.2">
      <c r="B6" s="4" t="s">
        <v>15</v>
      </c>
      <c r="C6" s="5" t="s">
        <v>16</v>
      </c>
      <c r="D6" s="5"/>
      <c r="E6" s="5"/>
      <c r="F6" s="5"/>
      <c r="G6" s="5"/>
      <c r="H6" s="5"/>
      <c r="I6" s="6"/>
      <c r="L6" t="s">
        <v>4</v>
      </c>
      <c r="M6" s="2">
        <v>0</v>
      </c>
      <c r="N6" s="3" t="s">
        <v>6</v>
      </c>
    </row>
    <row r="7" spans="2:14" x14ac:dyDescent="0.2">
      <c r="B7" s="4" t="s">
        <v>17</v>
      </c>
      <c r="C7" s="5" t="s">
        <v>18</v>
      </c>
      <c r="D7" s="5"/>
      <c r="E7" s="5"/>
      <c r="F7" s="5"/>
      <c r="G7" s="5"/>
      <c r="H7" s="5"/>
      <c r="I7" s="6"/>
      <c r="L7" t="s">
        <v>5</v>
      </c>
      <c r="M7" s="2">
        <f>+M4-M5+M6</f>
        <v>1232.8871638199998</v>
      </c>
    </row>
    <row r="8" spans="2:14" x14ac:dyDescent="0.2">
      <c r="B8" s="4" t="s">
        <v>19</v>
      </c>
      <c r="C8" s="5" t="s">
        <v>20</v>
      </c>
      <c r="D8" s="5" t="s">
        <v>21</v>
      </c>
      <c r="E8" s="5"/>
      <c r="F8" s="5"/>
      <c r="G8" s="5"/>
      <c r="H8" s="5"/>
      <c r="I8" s="6"/>
    </row>
    <row r="9" spans="2:14" x14ac:dyDescent="0.2">
      <c r="B9" s="4" t="s">
        <v>22</v>
      </c>
      <c r="C9" s="5" t="s">
        <v>23</v>
      </c>
      <c r="D9" s="5"/>
      <c r="E9" s="5"/>
      <c r="F9" s="5"/>
      <c r="G9" s="5"/>
      <c r="H9" s="5"/>
      <c r="I9" s="6"/>
    </row>
    <row r="10" spans="2:14" x14ac:dyDescent="0.2">
      <c r="B10" s="7"/>
      <c r="C10" s="8"/>
      <c r="D10" s="8"/>
      <c r="E10" s="8"/>
      <c r="F10" s="8"/>
      <c r="G10" s="8"/>
      <c r="H10" s="8"/>
      <c r="I10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2023-02-07T05:07:16Z</dcterms:created>
  <dcterms:modified xsi:type="dcterms:W3CDTF">2023-02-07T05:19:14Z</dcterms:modified>
</cp:coreProperties>
</file>