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43C051BB-9806-4032-B0D9-5B15D1583D24}" xr6:coauthVersionLast="47" xr6:coauthVersionMax="47" xr10:uidLastSave="{00000000-0000-0000-0000-000000000000}"/>
  <bookViews>
    <workbookView xWindow="8310" yWindow="5205" windowWidth="19320" windowHeight="9450" xr2:uid="{A0EE382D-72E7-44C3-BADC-A57BEE93DD6C}"/>
  </bookViews>
  <sheets>
    <sheet name="Main" sheetId="1" r:id="rId1"/>
    <sheet name="sabizabul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4" i="1"/>
</calcChain>
</file>

<file path=xl/sharedStrings.xml><?xml version="1.0" encoding="utf-8"?>
<sst xmlns="http://schemas.openxmlformats.org/spreadsheetml/2006/main" count="30" uniqueCount="23">
  <si>
    <t>Price</t>
  </si>
  <si>
    <t>Shares</t>
  </si>
  <si>
    <t>MC</t>
  </si>
  <si>
    <t>Cash</t>
  </si>
  <si>
    <t>Debt</t>
  </si>
  <si>
    <t>EV</t>
  </si>
  <si>
    <t>Q122</t>
  </si>
  <si>
    <t>7/12/22: inducements</t>
  </si>
  <si>
    <t>Brand</t>
  </si>
  <si>
    <t>Generic</t>
  </si>
  <si>
    <t>Indication</t>
  </si>
  <si>
    <t>COVID-19</t>
  </si>
  <si>
    <t>Phase</t>
  </si>
  <si>
    <t>Economics</t>
  </si>
  <si>
    <t>IP</t>
  </si>
  <si>
    <t>MOA</t>
  </si>
  <si>
    <t>sabizabulin</t>
  </si>
  <si>
    <t>Main</t>
  </si>
  <si>
    <t>Clinical Trials</t>
  </si>
  <si>
    <t>2:1 randomization</t>
  </si>
  <si>
    <t>Phase III n=204 hospitalized C19 at high risk - NCT04842747</t>
  </si>
  <si>
    <t>small baseline imbalances in severity</t>
  </si>
  <si>
    <t>small difference in ex-US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</si>
</sst>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1"/>
    <xf numFmtId="0" fontId="3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2</xdr:row>
      <xdr:rowOff>131150</xdr:rowOff>
    </xdr:from>
    <xdr:to>
      <xdr:col>17</xdr:col>
      <xdr:colOff>0</xdr:colOff>
      <xdr:row>17</xdr:row>
      <xdr:rowOff>76198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BD6377-8548-F888-B93B-24C2FC7D6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455000"/>
          <a:ext cx="4629150" cy="2373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A5A9-54D7-4647-9C4A-2CF3967AF3D5}">
  <dimension ref="B2:M11"/>
  <sheetViews>
    <sheetView tabSelected="1" workbookViewId="0">
      <selection activeCell="C3" sqref="C3"/>
    </sheetView>
  </sheetViews>
  <sheetFormatPr defaultRowHeight="12.75" x14ac:dyDescent="0.2"/>
  <cols>
    <col min="3" max="3" width="13.140625" customWidth="1"/>
    <col min="7" max="7" width="10.42578125" customWidth="1"/>
  </cols>
  <sheetData>
    <row r="2" spans="2:13" x14ac:dyDescent="0.2">
      <c r="B2" s="4" t="s">
        <v>8</v>
      </c>
      <c r="C2" s="5" t="s">
        <v>9</v>
      </c>
      <c r="D2" s="5" t="s">
        <v>10</v>
      </c>
      <c r="E2" s="5" t="s">
        <v>15</v>
      </c>
      <c r="F2" s="5" t="s">
        <v>12</v>
      </c>
      <c r="G2" s="5" t="s">
        <v>13</v>
      </c>
      <c r="H2" s="6" t="s">
        <v>14</v>
      </c>
      <c r="K2" t="s">
        <v>0</v>
      </c>
      <c r="L2">
        <v>15.65</v>
      </c>
    </row>
    <row r="3" spans="2:13" x14ac:dyDescent="0.2">
      <c r="B3" s="7"/>
      <c r="C3" s="15" t="s">
        <v>16</v>
      </c>
      <c r="D3" s="8" t="s">
        <v>11</v>
      </c>
      <c r="E3" s="8"/>
      <c r="F3" s="8"/>
      <c r="G3" s="8"/>
      <c r="H3" s="9"/>
      <c r="K3" t="s">
        <v>1</v>
      </c>
      <c r="L3" s="1">
        <v>80.073863000000003</v>
      </c>
      <c r="M3" s="2" t="s">
        <v>6</v>
      </c>
    </row>
    <row r="4" spans="2:13" x14ac:dyDescent="0.2">
      <c r="B4" s="7"/>
      <c r="C4" s="8"/>
      <c r="D4" s="8"/>
      <c r="E4" s="8"/>
      <c r="F4" s="8"/>
      <c r="G4" s="8"/>
      <c r="H4" s="9"/>
      <c r="K4" t="s">
        <v>2</v>
      </c>
      <c r="L4" s="1">
        <f>+L2*L3</f>
        <v>1253.1559559500001</v>
      </c>
    </row>
    <row r="5" spans="2:13" x14ac:dyDescent="0.2">
      <c r="B5" s="7"/>
      <c r="C5" s="8"/>
      <c r="D5" s="8"/>
      <c r="E5" s="8"/>
      <c r="F5" s="8"/>
      <c r="G5" s="8"/>
      <c r="H5" s="9"/>
      <c r="K5" t="s">
        <v>3</v>
      </c>
      <c r="L5" s="1">
        <v>112.015</v>
      </c>
      <c r="M5" s="2" t="s">
        <v>6</v>
      </c>
    </row>
    <row r="6" spans="2:13" x14ac:dyDescent="0.2">
      <c r="B6" s="7"/>
      <c r="C6" s="8"/>
      <c r="D6" s="8"/>
      <c r="E6" s="8"/>
      <c r="F6" s="8"/>
      <c r="G6" s="8"/>
      <c r="H6" s="9"/>
      <c r="K6" t="s">
        <v>4</v>
      </c>
      <c r="L6" s="1">
        <v>0</v>
      </c>
      <c r="M6" s="2" t="s">
        <v>6</v>
      </c>
    </row>
    <row r="7" spans="2:13" x14ac:dyDescent="0.2">
      <c r="B7" s="10"/>
      <c r="C7" s="11"/>
      <c r="D7" s="11"/>
      <c r="E7" s="11"/>
      <c r="F7" s="11"/>
      <c r="G7" s="11"/>
      <c r="H7" s="12"/>
      <c r="K7" t="s">
        <v>5</v>
      </c>
      <c r="L7" s="1">
        <f>+L4-L5+L6</f>
        <v>1141.14095595</v>
      </c>
    </row>
    <row r="11" spans="2:13" x14ac:dyDescent="0.2">
      <c r="I11" s="3" t="s">
        <v>7</v>
      </c>
    </row>
  </sheetData>
  <hyperlinks>
    <hyperlink ref="C3" location="sabizabulin!A1" display="sabizabulin" xr:uid="{CAC1FE3F-5D43-4379-89AA-62F5BFE2FBF7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52FA-B15A-48A2-8682-74C037ACFFEE}">
  <dimension ref="A1:C9"/>
  <sheetViews>
    <sheetView workbookViewId="0">
      <selection activeCell="C10" sqref="C10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4" t="s">
        <v>17</v>
      </c>
    </row>
    <row r="2" spans="1:3" x14ac:dyDescent="0.2">
      <c r="B2" t="s">
        <v>8</v>
      </c>
    </row>
    <row r="3" spans="1:3" x14ac:dyDescent="0.2">
      <c r="B3" t="s">
        <v>9</v>
      </c>
      <c r="C3" t="s">
        <v>16</v>
      </c>
    </row>
    <row r="4" spans="1:3" x14ac:dyDescent="0.2">
      <c r="B4" t="s">
        <v>10</v>
      </c>
      <c r="C4" t="s">
        <v>11</v>
      </c>
    </row>
    <row r="5" spans="1:3" x14ac:dyDescent="0.2">
      <c r="B5" t="s">
        <v>18</v>
      </c>
    </row>
    <row r="6" spans="1:3" x14ac:dyDescent="0.2">
      <c r="C6" s="13" t="s">
        <v>20</v>
      </c>
    </row>
    <row r="7" spans="1:3" x14ac:dyDescent="0.2">
      <c r="C7" t="s">
        <v>19</v>
      </c>
    </row>
    <row r="8" spans="1:3" x14ac:dyDescent="0.2">
      <c r="C8" t="s">
        <v>21</v>
      </c>
    </row>
    <row r="9" spans="1:3" x14ac:dyDescent="0.2">
      <c r="C9" t="s">
        <v>22</v>
      </c>
    </row>
  </sheetData>
  <hyperlinks>
    <hyperlink ref="A1" location="Main!A1" display="Main" xr:uid="{03D495A2-DB71-48D0-9AFF-B43C3E50FD5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sabizabulin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2022-07-21T14:59:17Z</dcterms:created>
  <dcterms:modified xsi:type="dcterms:W3CDTF">2022-07-21T15:34:56Z</dcterms:modified>
</cp:coreProperties>
</file>