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5F3480A-9C03-4936-BCD3-228ADC61C2E2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zbor BD" sheetId="3" r:id="rId1"/>
    <sheet name="Odabir PP" sheetId="1" r:id="rId2"/>
    <sheet name="Odabir automobila" sheetId="5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5" l="1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38" i="5"/>
  <c r="E38" i="5"/>
  <c r="F38" i="5"/>
  <c r="G38" i="5"/>
  <c r="H38" i="5"/>
  <c r="I38" i="5"/>
  <c r="E34" i="5"/>
  <c r="F34" i="5"/>
  <c r="G34" i="5"/>
  <c r="H34" i="5"/>
  <c r="I34" i="5"/>
  <c r="D34" i="5"/>
  <c r="J12" i="5"/>
</calcChain>
</file>

<file path=xl/sharedStrings.xml><?xml version="1.0" encoding="utf-8"?>
<sst xmlns="http://schemas.openxmlformats.org/spreadsheetml/2006/main" count="162" uniqueCount="61">
  <si>
    <t>Opcija</t>
  </si>
  <si>
    <t>Cijena</t>
  </si>
  <si>
    <t>Cijena
(€)</t>
  </si>
  <si>
    <t>Lokacija</t>
  </si>
  <si>
    <t>Vrlo dobra</t>
  </si>
  <si>
    <t>Odlična</t>
  </si>
  <si>
    <t>Dobra</t>
  </si>
  <si>
    <t>Vrlo loša</t>
  </si>
  <si>
    <r>
      <t>Površina
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</si>
  <si>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</si>
  <si>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</si>
  <si>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</si>
  <si>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</si>
  <si>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</si>
  <si>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</si>
  <si>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t>A</t>
  </si>
  <si>
    <t>B</t>
  </si>
  <si>
    <t>C</t>
  </si>
  <si>
    <t>D</t>
  </si>
  <si>
    <t>f1</t>
  </si>
  <si>
    <t>f2</t>
  </si>
  <si>
    <t>f3</t>
  </si>
  <si>
    <t>Ljepota</t>
  </si>
  <si>
    <t>Pamet</t>
  </si>
  <si>
    <t>Bogatstvo</t>
  </si>
  <si>
    <r>
      <t xml:space="preserve">max </t>
    </r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</si>
  <si>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Funkcija korisnosti L+P+B</t>
  </si>
  <si>
    <t>L+P+B</t>
  </si>
  <si>
    <t>Funkcija korisnosti 0,5L+0,25P+0,25B</t>
  </si>
  <si>
    <t>0,5L+0,25P+0,25B</t>
  </si>
  <si>
    <t>Renault Twingo 1.2</t>
  </si>
  <si>
    <t>Renault Clio 1.6 16V RXT</t>
  </si>
  <si>
    <t>Renault Clio 1.6 RXE</t>
  </si>
  <si>
    <t>Renault Clio 1.2 RN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</si>
  <si>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</si>
  <si>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Chevrloet Lacetti 1.6 SX</t>
  </si>
  <si>
    <t>Godina proizvodnje</t>
  </si>
  <si>
    <t>Tip kriterija</t>
  </si>
  <si>
    <t>max</t>
  </si>
  <si>
    <t>Prijeđeni km</t>
  </si>
  <si>
    <t>Boja</t>
  </si>
  <si>
    <t>Dizajn</t>
  </si>
  <si>
    <t>Registriran do</t>
  </si>
  <si>
    <t>Jed. mjere</t>
  </si>
  <si>
    <t>godina (2000+x)</t>
  </si>
  <si>
    <t>000 km</t>
  </si>
  <si>
    <t>opisno</t>
  </si>
  <si>
    <t>000 eura</t>
  </si>
  <si>
    <t>mjesec 2012.</t>
  </si>
  <si>
    <t>srebrna</t>
  </si>
  <si>
    <t>plava</t>
  </si>
  <si>
    <t>bijela</t>
  </si>
  <si>
    <t>crna</t>
  </si>
  <si>
    <t>prosječan</t>
  </si>
  <si>
    <t>niska razina</t>
  </si>
  <si>
    <t>visoka razina</t>
  </si>
  <si>
    <t>vrlo visoka</t>
  </si>
  <si>
    <t>min</t>
  </si>
  <si>
    <t>Težine kriterija</t>
  </si>
  <si>
    <t>Transformacija opisnih kriterija</t>
  </si>
  <si>
    <t>Transformacija opisnih kriterija u kriterij koristi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</si>
</sst>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workbookViewId="0">
      <selection activeCell="H11" sqref="H11"/>
    </sheetView>
  </sheetViews>
  <sheetFormatPr defaultColWidth="9.109375" defaultRowHeight="14.4" x14ac:dyDescent="0.3"/>
  <cols>
    <col min="1" max="2" width="9.109375" style="1"/>
    <col min="3" max="5" width="12.6640625" style="1" customWidth="1"/>
    <col min="6" max="6" width="20.5546875" style="1" customWidth="1"/>
    <col min="7" max="16384" width="9.109375" style="1"/>
  </cols>
  <sheetData>
    <row r="1" spans="2:6" x14ac:dyDescent="0.3">
      <c r="B1" s="2"/>
      <c r="C1" s="2"/>
      <c r="D1" s="2"/>
      <c r="E1" s="2"/>
    </row>
    <row r="2" spans="2:6" x14ac:dyDescent="0.3">
      <c r="C2" s="1" t="s">
        <v>19</v>
      </c>
      <c r="D2" s="1" t="s">
        <v>20</v>
      </c>
      <c r="E2" s="1" t="s">
        <v>21</v>
      </c>
    </row>
    <row r="3" spans="2:6" ht="24.75" customHeight="1" thickBot="1" x14ac:dyDescent="0.35">
      <c r="B3" s="9" t="s">
        <v>0</v>
      </c>
      <c r="C3" s="10" t="s">
        <v>22</v>
      </c>
      <c r="D3" s="10" t="s">
        <v>23</v>
      </c>
      <c r="E3" s="9" t="s">
        <v>24</v>
      </c>
    </row>
    <row r="4" spans="2:6" ht="18" customHeight="1" x14ac:dyDescent="0.3">
      <c r="B4" s="7" t="s">
        <v>15</v>
      </c>
      <c r="C4" s="1">
        <v>4</v>
      </c>
      <c r="D4" s="1">
        <v>3</v>
      </c>
      <c r="E4" s="1">
        <v>4</v>
      </c>
    </row>
    <row r="5" spans="2:6" ht="18" customHeight="1" x14ac:dyDescent="0.3">
      <c r="B5" s="7" t="s">
        <v>16</v>
      </c>
      <c r="C5" s="1">
        <v>3</v>
      </c>
      <c r="D5" s="1">
        <v>4</v>
      </c>
      <c r="E5" s="1">
        <v>5</v>
      </c>
    </row>
    <row r="6" spans="2:6" ht="18" customHeight="1" x14ac:dyDescent="0.3">
      <c r="B6" s="7" t="s">
        <v>17</v>
      </c>
      <c r="C6" s="1">
        <v>5</v>
      </c>
      <c r="D6" s="1">
        <v>2</v>
      </c>
      <c r="E6" s="1">
        <v>3</v>
      </c>
    </row>
    <row r="7" spans="2:6" ht="18" customHeight="1" x14ac:dyDescent="0.3">
      <c r="B7" s="8" t="s">
        <v>18</v>
      </c>
      <c r="C7" s="2">
        <v>3</v>
      </c>
      <c r="D7" s="2">
        <v>4</v>
      </c>
      <c r="E7" s="2">
        <v>4</v>
      </c>
    </row>
    <row r="8" spans="2:6" ht="18" customHeight="1" x14ac:dyDescent="0.3"/>
    <row r="9" spans="2:6" ht="18" customHeight="1" x14ac:dyDescent="0.3">
      <c r="B9" s="1" t="s">
        <v>25</v>
      </c>
    </row>
    <row r="10" spans="2:6" ht="18" customHeight="1" x14ac:dyDescent="0.3"/>
    <row r="11" spans="2:6" ht="18" customHeight="1" x14ac:dyDescent="0.3"/>
    <row r="12" spans="2:6" ht="18" customHeight="1" x14ac:dyDescent="0.3"/>
    <row r="13" spans="2:6" ht="18" customHeight="1" x14ac:dyDescent="0.3">
      <c r="B13" s="21" t="s">
        <v>26</v>
      </c>
      <c r="C13" s="21"/>
      <c r="D13" s="21"/>
      <c r="E13" s="21"/>
    </row>
    <row r="14" spans="2:6" ht="18" customHeight="1" x14ac:dyDescent="0.3">
      <c r="C14" s="1" t="s">
        <v>19</v>
      </c>
      <c r="D14" s="1" t="s">
        <v>20</v>
      </c>
      <c r="E14" s="1" t="s">
        <v>21</v>
      </c>
    </row>
    <row r="15" spans="2:6" ht="18" customHeight="1" thickBot="1" x14ac:dyDescent="0.35">
      <c r="B15" s="9" t="s">
        <v>0</v>
      </c>
      <c r="C15" s="10" t="s">
        <v>22</v>
      </c>
      <c r="D15" s="10" t="s">
        <v>23</v>
      </c>
      <c r="E15" s="9" t="s">
        <v>24</v>
      </c>
      <c r="F15" s="9" t="s">
        <v>27</v>
      </c>
    </row>
    <row r="16" spans="2:6" ht="18" customHeight="1" x14ac:dyDescent="0.3">
      <c r="B16" s="7" t="s">
        <v>15</v>
      </c>
      <c r="C16" s="1">
        <v>4</v>
      </c>
      <c r="D16" s="1">
        <v>3</v>
      </c>
      <c r="E16" s="1">
        <v>4</v>
      </c>
    </row>
    <row r="17" spans="2:6" ht="18" customHeight="1" x14ac:dyDescent="0.3">
      <c r="B17" s="7" t="s">
        <v>16</v>
      </c>
      <c r="C17" s="1">
        <v>3</v>
      </c>
      <c r="D17" s="1">
        <v>4</v>
      </c>
      <c r="E17" s="1">
        <v>5</v>
      </c>
    </row>
    <row r="18" spans="2:6" ht="18" customHeight="1" x14ac:dyDescent="0.3">
      <c r="B18" s="7" t="s">
        <v>17</v>
      </c>
      <c r="C18" s="1">
        <v>5</v>
      </c>
      <c r="D18" s="1">
        <v>2</v>
      </c>
      <c r="E18" s="1">
        <v>3</v>
      </c>
    </row>
    <row r="19" spans="2:6" ht="18" customHeight="1" x14ac:dyDescent="0.3">
      <c r="B19" s="8" t="s">
        <v>18</v>
      </c>
      <c r="C19" s="2">
        <v>3</v>
      </c>
      <c r="D19" s="2">
        <v>4</v>
      </c>
      <c r="E19" s="2">
        <v>4</v>
      </c>
      <c r="F19" s="2"/>
    </row>
    <row r="20" spans="2:6" ht="18" customHeight="1" x14ac:dyDescent="0.3"/>
    <row r="21" spans="2:6" ht="18" customHeight="1" x14ac:dyDescent="0.3"/>
    <row r="22" spans="2:6" ht="18" customHeight="1" x14ac:dyDescent="0.3"/>
    <row r="23" spans="2:6" ht="18" customHeight="1" x14ac:dyDescent="0.3">
      <c r="B23" s="21" t="s">
        <v>28</v>
      </c>
      <c r="C23" s="21"/>
      <c r="D23" s="21"/>
      <c r="E23" s="21"/>
    </row>
    <row r="24" spans="2:6" ht="18" customHeight="1" x14ac:dyDescent="0.3">
      <c r="C24" s="1" t="s">
        <v>19</v>
      </c>
      <c r="D24" s="1" t="s">
        <v>20</v>
      </c>
      <c r="E24" s="1" t="s">
        <v>21</v>
      </c>
    </row>
    <row r="25" spans="2:6" ht="18" customHeight="1" thickBot="1" x14ac:dyDescent="0.35">
      <c r="B25" s="9" t="s">
        <v>0</v>
      </c>
      <c r="C25" s="10" t="s">
        <v>22</v>
      </c>
      <c r="D25" s="10" t="s">
        <v>23</v>
      </c>
      <c r="E25" s="9" t="s">
        <v>24</v>
      </c>
      <c r="F25" s="9" t="s">
        <v>29</v>
      </c>
    </row>
    <row r="26" spans="2:6" ht="18" customHeight="1" x14ac:dyDescent="0.3">
      <c r="B26" s="7" t="s">
        <v>15</v>
      </c>
      <c r="C26" s="1">
        <v>4</v>
      </c>
      <c r="D26" s="1">
        <v>3</v>
      </c>
      <c r="E26" s="1">
        <v>4</v>
      </c>
    </row>
    <row r="27" spans="2:6" ht="18" customHeight="1" x14ac:dyDescent="0.3">
      <c r="B27" s="7" t="s">
        <v>16</v>
      </c>
      <c r="C27" s="1">
        <v>3</v>
      </c>
      <c r="D27" s="1">
        <v>4</v>
      </c>
      <c r="E27" s="1">
        <v>5</v>
      </c>
    </row>
    <row r="28" spans="2:6" ht="18" customHeight="1" x14ac:dyDescent="0.3">
      <c r="B28" s="7" t="s">
        <v>17</v>
      </c>
      <c r="C28" s="1">
        <v>5</v>
      </c>
      <c r="D28" s="1">
        <v>2</v>
      </c>
      <c r="E28" s="1">
        <v>3</v>
      </c>
    </row>
    <row r="29" spans="2:6" ht="18" customHeight="1" x14ac:dyDescent="0.3">
      <c r="B29" s="8" t="s">
        <v>18</v>
      </c>
      <c r="C29" s="2">
        <v>3</v>
      </c>
      <c r="D29" s="2">
        <v>4</v>
      </c>
      <c r="E29" s="2">
        <v>4</v>
      </c>
      <c r="F29" s="2"/>
    </row>
    <row r="30" spans="2:6" ht="18" customHeight="1" x14ac:dyDescent="0.3"/>
    <row r="31" spans="2:6" ht="18" customHeight="1" x14ac:dyDescent="0.3"/>
    <row r="32" spans="2:6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</sheetData>
  <mergeCells count="2">
    <mergeCell ref="B13:E13"/>
    <mergeCell ref="B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9"/>
  <sheetViews>
    <sheetView workbookViewId="0">
      <selection activeCell="E28" sqref="E28"/>
    </sheetView>
  </sheetViews>
  <sheetFormatPr defaultColWidth="9.109375" defaultRowHeight="14.4" x14ac:dyDescent="0.3"/>
  <cols>
    <col min="1" max="2" width="9.109375" style="1"/>
    <col min="3" max="6" width="12.6640625" style="1" customWidth="1"/>
    <col min="7" max="16384" width="9.109375" style="1"/>
  </cols>
  <sheetData>
    <row r="3" spans="2:5" ht="33" customHeight="1" thickBot="1" x14ac:dyDescent="0.35">
      <c r="B3" s="5" t="s">
        <v>0</v>
      </c>
      <c r="C3" s="6" t="s">
        <v>2</v>
      </c>
      <c r="D3" s="6" t="s">
        <v>8</v>
      </c>
      <c r="E3" s="5" t="s">
        <v>3</v>
      </c>
    </row>
    <row r="4" spans="2:5" ht="15.6" x14ac:dyDescent="0.3">
      <c r="B4" s="7" t="s">
        <v>9</v>
      </c>
      <c r="C4" s="1">
        <v>1000</v>
      </c>
      <c r="D4" s="1">
        <v>115</v>
      </c>
      <c r="E4" s="3" t="s">
        <v>4</v>
      </c>
    </row>
    <row r="5" spans="2:5" ht="15.6" x14ac:dyDescent="0.3">
      <c r="B5" s="7" t="s">
        <v>10</v>
      </c>
      <c r="C5" s="1">
        <v>900</v>
      </c>
      <c r="D5" s="1">
        <v>90</v>
      </c>
      <c r="E5" s="3" t="s">
        <v>5</v>
      </c>
    </row>
    <row r="6" spans="2:5" ht="15.6" x14ac:dyDescent="0.3">
      <c r="B6" s="7" t="s">
        <v>11</v>
      </c>
      <c r="C6" s="1">
        <v>1200</v>
      </c>
      <c r="D6" s="1">
        <v>130</v>
      </c>
      <c r="E6" s="3" t="s">
        <v>6</v>
      </c>
    </row>
    <row r="7" spans="2:5" ht="15.6" x14ac:dyDescent="0.3">
      <c r="B7" s="7" t="s">
        <v>12</v>
      </c>
      <c r="C7" s="1">
        <v>1100</v>
      </c>
      <c r="D7" s="1">
        <v>100</v>
      </c>
      <c r="E7" s="3" t="s">
        <v>5</v>
      </c>
    </row>
    <row r="8" spans="2:5" ht="15.6" x14ac:dyDescent="0.3">
      <c r="B8" s="7" t="s">
        <v>13</v>
      </c>
      <c r="C8" s="1">
        <v>700</v>
      </c>
      <c r="D8" s="1">
        <v>95</v>
      </c>
      <c r="E8" s="3" t="s">
        <v>7</v>
      </c>
    </row>
    <row r="9" spans="2:5" ht="15.6" x14ac:dyDescent="0.3">
      <c r="B9" s="8" t="s">
        <v>14</v>
      </c>
      <c r="C9" s="2">
        <v>1100</v>
      </c>
      <c r="D9" s="2">
        <v>110</v>
      </c>
      <c r="E9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38"/>
  <sheetViews>
    <sheetView tabSelected="1" topLeftCell="A19" workbookViewId="0">
      <selection activeCell="Q32" sqref="Q32"/>
    </sheetView>
  </sheetViews>
  <sheetFormatPr defaultColWidth="9.109375" defaultRowHeight="14.4" x14ac:dyDescent="0.3"/>
  <cols>
    <col min="1" max="2" width="9.109375" style="1"/>
    <col min="3" max="3" width="26.5546875" style="1" customWidth="1"/>
    <col min="4" max="10" width="12.6640625" style="1" customWidth="1"/>
    <col min="11" max="16384" width="9.109375" style="1"/>
  </cols>
  <sheetData>
    <row r="3" spans="2:10" ht="33" customHeight="1" x14ac:dyDescent="0.3">
      <c r="B3" s="22" t="s">
        <v>0</v>
      </c>
      <c r="C3" s="22"/>
      <c r="D3" s="13" t="s">
        <v>36</v>
      </c>
      <c r="E3" s="13" t="s">
        <v>39</v>
      </c>
      <c r="F3" s="13" t="s">
        <v>40</v>
      </c>
      <c r="G3" s="13" t="s">
        <v>41</v>
      </c>
      <c r="H3" s="13" t="s">
        <v>1</v>
      </c>
      <c r="I3" s="13" t="s">
        <v>42</v>
      </c>
    </row>
    <row r="4" spans="2:10" ht="30.75" customHeight="1" x14ac:dyDescent="0.3">
      <c r="B4" s="14"/>
      <c r="C4" s="19" t="s">
        <v>43</v>
      </c>
      <c r="D4" s="18" t="s">
        <v>44</v>
      </c>
      <c r="E4" s="20" t="s">
        <v>45</v>
      </c>
      <c r="F4" s="20" t="s">
        <v>46</v>
      </c>
      <c r="G4" s="20" t="s">
        <v>46</v>
      </c>
      <c r="H4" s="20" t="s">
        <v>47</v>
      </c>
      <c r="I4" s="20" t="s">
        <v>48</v>
      </c>
    </row>
    <row r="5" spans="2:10" ht="24" customHeight="1" x14ac:dyDescent="0.3">
      <c r="B5" s="15"/>
      <c r="C5" s="16" t="s">
        <v>37</v>
      </c>
      <c r="D5" s="17" t="s">
        <v>38</v>
      </c>
      <c r="E5" s="17" t="s">
        <v>57</v>
      </c>
      <c r="F5" s="17" t="s">
        <v>38</v>
      </c>
      <c r="G5" s="17" t="s">
        <v>38</v>
      </c>
      <c r="H5" s="17" t="s">
        <v>57</v>
      </c>
      <c r="I5" s="15" t="s">
        <v>38</v>
      </c>
    </row>
    <row r="6" spans="2:10" ht="27.75" customHeight="1" x14ac:dyDescent="0.3">
      <c r="B6" s="7" t="s">
        <v>9</v>
      </c>
      <c r="C6" s="11" t="s">
        <v>32</v>
      </c>
      <c r="D6" s="1">
        <v>7</v>
      </c>
      <c r="E6" s="1">
        <v>54</v>
      </c>
      <c r="F6" s="1" t="s">
        <v>49</v>
      </c>
      <c r="G6" s="1" t="s">
        <v>53</v>
      </c>
      <c r="H6" s="1">
        <v>4.8</v>
      </c>
      <c r="I6" s="1">
        <v>4</v>
      </c>
    </row>
    <row r="7" spans="2:10" ht="27.75" customHeight="1" x14ac:dyDescent="0.3">
      <c r="B7" s="7" t="s">
        <v>10</v>
      </c>
      <c r="C7" s="11" t="s">
        <v>30</v>
      </c>
      <c r="D7" s="1">
        <v>5</v>
      </c>
      <c r="E7" s="1">
        <v>90</v>
      </c>
      <c r="F7" s="1" t="s">
        <v>49</v>
      </c>
      <c r="G7" s="1" t="s">
        <v>54</v>
      </c>
      <c r="H7" s="1">
        <v>3.8</v>
      </c>
      <c r="I7" s="1">
        <v>5</v>
      </c>
    </row>
    <row r="8" spans="2:10" ht="27.75" customHeight="1" x14ac:dyDescent="0.3">
      <c r="B8" s="7" t="s">
        <v>11</v>
      </c>
      <c r="C8" s="11" t="s">
        <v>33</v>
      </c>
      <c r="D8" s="1">
        <v>6</v>
      </c>
      <c r="E8" s="1">
        <v>70</v>
      </c>
      <c r="F8" s="1" t="s">
        <v>50</v>
      </c>
      <c r="G8" s="1" t="s">
        <v>53</v>
      </c>
      <c r="H8" s="1">
        <v>4.2</v>
      </c>
      <c r="I8" s="1">
        <v>9</v>
      </c>
    </row>
    <row r="9" spans="2:10" ht="27.75" customHeight="1" x14ac:dyDescent="0.3">
      <c r="B9" s="7" t="s">
        <v>12</v>
      </c>
      <c r="C9" s="11" t="s">
        <v>31</v>
      </c>
      <c r="D9" s="1">
        <v>8</v>
      </c>
      <c r="E9" s="1">
        <v>25</v>
      </c>
      <c r="F9" s="1" t="s">
        <v>51</v>
      </c>
      <c r="G9" s="1" t="s">
        <v>55</v>
      </c>
      <c r="H9" s="1">
        <v>6.3</v>
      </c>
      <c r="I9" s="1">
        <v>2</v>
      </c>
    </row>
    <row r="10" spans="2:10" ht="27.75" customHeight="1" x14ac:dyDescent="0.3">
      <c r="B10" s="8" t="s">
        <v>34</v>
      </c>
      <c r="C10" s="12" t="s">
        <v>35</v>
      </c>
      <c r="D10" s="2">
        <v>6</v>
      </c>
      <c r="E10" s="2">
        <v>50</v>
      </c>
      <c r="F10" s="2" t="s">
        <v>52</v>
      </c>
      <c r="G10" s="2" t="s">
        <v>56</v>
      </c>
      <c r="H10" s="2">
        <v>7</v>
      </c>
      <c r="I10" s="2">
        <v>6</v>
      </c>
    </row>
    <row r="12" spans="2:10" x14ac:dyDescent="0.3">
      <c r="C12" s="1" t="s">
        <v>58</v>
      </c>
      <c r="D12" s="23">
        <v>0.1</v>
      </c>
      <c r="E12" s="23">
        <v>0.3</v>
      </c>
      <c r="F12" s="23">
        <v>0.1</v>
      </c>
      <c r="G12" s="23">
        <v>0.15</v>
      </c>
      <c r="H12" s="23">
        <v>0.3</v>
      </c>
      <c r="I12" s="23">
        <v>0.05</v>
      </c>
      <c r="J12" s="23">
        <f>SUM(D12:I12)</f>
        <v>1</v>
      </c>
    </row>
    <row r="15" spans="2:10" x14ac:dyDescent="0.3">
      <c r="B15" s="27" t="s">
        <v>59</v>
      </c>
    </row>
    <row r="17" spans="2:9" ht="28.8" x14ac:dyDescent="0.3">
      <c r="B17" s="22" t="s">
        <v>0</v>
      </c>
      <c r="C17" s="22"/>
      <c r="D17" s="13" t="s">
        <v>36</v>
      </c>
      <c r="E17" s="13" t="s">
        <v>39</v>
      </c>
      <c r="F17" s="13" t="s">
        <v>40</v>
      </c>
      <c r="G17" s="13" t="s">
        <v>41</v>
      </c>
      <c r="H17" s="13" t="s">
        <v>1</v>
      </c>
      <c r="I17" s="13" t="s">
        <v>42</v>
      </c>
    </row>
    <row r="18" spans="2:9" ht="27.6" x14ac:dyDescent="0.3">
      <c r="B18" s="14"/>
      <c r="C18" s="19" t="s">
        <v>43</v>
      </c>
      <c r="D18" s="18" t="s">
        <v>44</v>
      </c>
      <c r="E18" s="20" t="s">
        <v>45</v>
      </c>
      <c r="F18" s="20" t="s">
        <v>46</v>
      </c>
      <c r="G18" s="20" t="s">
        <v>46</v>
      </c>
      <c r="H18" s="20" t="s">
        <v>47</v>
      </c>
      <c r="I18" s="20" t="s">
        <v>48</v>
      </c>
    </row>
    <row r="19" spans="2:9" x14ac:dyDescent="0.3">
      <c r="B19" s="15"/>
      <c r="C19" s="16" t="s">
        <v>37</v>
      </c>
      <c r="D19" s="17" t="s">
        <v>38</v>
      </c>
      <c r="E19" s="17" t="s">
        <v>57</v>
      </c>
      <c r="F19" s="17" t="s">
        <v>38</v>
      </c>
      <c r="G19" s="17" t="s">
        <v>38</v>
      </c>
      <c r="H19" s="17" t="s">
        <v>57</v>
      </c>
      <c r="I19" s="15" t="s">
        <v>38</v>
      </c>
    </row>
    <row r="20" spans="2:9" x14ac:dyDescent="0.3">
      <c r="B20" s="24"/>
      <c r="C20" s="25" t="s">
        <v>58</v>
      </c>
      <c r="D20" s="26">
        <v>0.1</v>
      </c>
      <c r="E20" s="26">
        <v>0.3</v>
      </c>
      <c r="F20" s="26">
        <v>0.1</v>
      </c>
      <c r="G20" s="26">
        <v>0.15</v>
      </c>
      <c r="H20" s="26">
        <v>0.3</v>
      </c>
      <c r="I20" s="26">
        <v>0.05</v>
      </c>
    </row>
    <row r="21" spans="2:9" ht="15.6" x14ac:dyDescent="0.3">
      <c r="B21" s="7" t="s">
        <v>9</v>
      </c>
      <c r="C21" s="11" t="s">
        <v>32</v>
      </c>
      <c r="D21" s="1">
        <v>7</v>
      </c>
      <c r="E21" s="1">
        <v>54</v>
      </c>
      <c r="F21" s="1">
        <v>5</v>
      </c>
      <c r="G21" s="1">
        <v>5</v>
      </c>
      <c r="H21" s="1">
        <v>4.8</v>
      </c>
      <c r="I21" s="1">
        <v>4</v>
      </c>
    </row>
    <row r="22" spans="2:9" ht="15.6" x14ac:dyDescent="0.3">
      <c r="B22" s="7" t="s">
        <v>10</v>
      </c>
      <c r="C22" s="11" t="s">
        <v>30</v>
      </c>
      <c r="D22" s="1">
        <v>5</v>
      </c>
      <c r="E22" s="1">
        <v>90</v>
      </c>
      <c r="F22" s="1">
        <v>5</v>
      </c>
      <c r="G22" s="1">
        <v>2</v>
      </c>
      <c r="H22" s="1">
        <v>3.8</v>
      </c>
      <c r="I22" s="1">
        <v>5</v>
      </c>
    </row>
    <row r="23" spans="2:9" ht="15.6" x14ac:dyDescent="0.3">
      <c r="B23" s="7" t="s">
        <v>11</v>
      </c>
      <c r="C23" s="11" t="s">
        <v>33</v>
      </c>
      <c r="D23" s="1">
        <v>6</v>
      </c>
      <c r="E23" s="1">
        <v>70</v>
      </c>
      <c r="F23" s="1">
        <v>8</v>
      </c>
      <c r="G23" s="1">
        <v>5</v>
      </c>
      <c r="H23" s="1">
        <v>4.2</v>
      </c>
      <c r="I23" s="1">
        <v>9</v>
      </c>
    </row>
    <row r="24" spans="2:9" ht="15.6" x14ac:dyDescent="0.3">
      <c r="B24" s="7" t="s">
        <v>12</v>
      </c>
      <c r="C24" s="11" t="s">
        <v>31</v>
      </c>
      <c r="D24" s="1">
        <v>8</v>
      </c>
      <c r="E24" s="1">
        <v>25</v>
      </c>
      <c r="F24" s="1">
        <v>10</v>
      </c>
      <c r="G24" s="1">
        <v>7.5</v>
      </c>
      <c r="H24" s="1">
        <v>6.3</v>
      </c>
      <c r="I24" s="1">
        <v>2</v>
      </c>
    </row>
    <row r="25" spans="2:9" ht="15.6" x14ac:dyDescent="0.3">
      <c r="B25" s="8" t="s">
        <v>34</v>
      </c>
      <c r="C25" s="12" t="s">
        <v>35</v>
      </c>
      <c r="D25" s="2">
        <v>6</v>
      </c>
      <c r="E25" s="2">
        <v>50</v>
      </c>
      <c r="F25" s="2">
        <v>10</v>
      </c>
      <c r="G25" s="2">
        <v>9</v>
      </c>
      <c r="H25" s="2">
        <v>7</v>
      </c>
      <c r="I25" s="2">
        <v>6</v>
      </c>
    </row>
    <row r="28" spans="2:9" x14ac:dyDescent="0.3">
      <c r="B28" s="27" t="s">
        <v>60</v>
      </c>
    </row>
    <row r="30" spans="2:9" ht="28.8" x14ac:dyDescent="0.3">
      <c r="B30" s="22" t="s">
        <v>0</v>
      </c>
      <c r="C30" s="22"/>
      <c r="D30" s="13" t="s">
        <v>36</v>
      </c>
      <c r="E30" s="13" t="s">
        <v>39</v>
      </c>
      <c r="F30" s="13" t="s">
        <v>40</v>
      </c>
      <c r="G30" s="13" t="s">
        <v>41</v>
      </c>
      <c r="H30" s="13" t="s">
        <v>1</v>
      </c>
      <c r="I30" s="13" t="s">
        <v>42</v>
      </c>
    </row>
    <row r="31" spans="2:9" ht="27.6" x14ac:dyDescent="0.3">
      <c r="B31" s="14"/>
      <c r="C31" s="19" t="s">
        <v>43</v>
      </c>
      <c r="D31" s="18" t="s">
        <v>44</v>
      </c>
      <c r="E31" s="20" t="s">
        <v>45</v>
      </c>
      <c r="F31" s="20" t="s">
        <v>46</v>
      </c>
      <c r="G31" s="20" t="s">
        <v>46</v>
      </c>
      <c r="H31" s="20" t="s">
        <v>47</v>
      </c>
      <c r="I31" s="20" t="s">
        <v>48</v>
      </c>
    </row>
    <row r="32" spans="2:9" x14ac:dyDescent="0.3">
      <c r="B32" s="15"/>
      <c r="C32" s="16" t="s">
        <v>37</v>
      </c>
      <c r="D32" s="17" t="s">
        <v>38</v>
      </c>
      <c r="E32" s="17" t="s">
        <v>57</v>
      </c>
      <c r="F32" s="17" t="s">
        <v>38</v>
      </c>
      <c r="G32" s="17" t="s">
        <v>38</v>
      </c>
      <c r="H32" s="17" t="s">
        <v>57</v>
      </c>
      <c r="I32" s="15" t="s">
        <v>38</v>
      </c>
    </row>
    <row r="33" spans="2:9" x14ac:dyDescent="0.3">
      <c r="B33" s="24"/>
      <c r="C33" s="25" t="s">
        <v>58</v>
      </c>
      <c r="D33" s="26">
        <v>0.1</v>
      </c>
      <c r="E33" s="26">
        <v>0.3</v>
      </c>
      <c r="F33" s="26">
        <v>0.1</v>
      </c>
      <c r="G33" s="26">
        <v>0.15</v>
      </c>
      <c r="H33" s="26">
        <v>0.3</v>
      </c>
      <c r="I33" s="26">
        <v>0.05</v>
      </c>
    </row>
    <row r="34" spans="2:9" ht="15.6" x14ac:dyDescent="0.3">
      <c r="B34" s="7" t="s">
        <v>9</v>
      </c>
      <c r="C34" s="11" t="s">
        <v>32</v>
      </c>
      <c r="D34" s="1">
        <f>IF(D$19="max",D21,1/D21)</f>
        <v>7</v>
      </c>
      <c r="E34" s="1">
        <f t="shared" ref="E34:I34" si="0">IF(E$19="max",E21,1/E21)</f>
        <v>1.8518518518518517E-2</v>
      </c>
      <c r="F34" s="1">
        <f t="shared" si="0"/>
        <v>5</v>
      </c>
      <c r="G34" s="1">
        <f t="shared" si="0"/>
        <v>5</v>
      </c>
      <c r="H34" s="1">
        <f t="shared" si="0"/>
        <v>0.20833333333333334</v>
      </c>
      <c r="I34" s="1">
        <f t="shared" si="0"/>
        <v>4</v>
      </c>
    </row>
    <row r="35" spans="2:9" ht="15.6" x14ac:dyDescent="0.3">
      <c r="B35" s="7" t="s">
        <v>10</v>
      </c>
      <c r="C35" s="11" t="s">
        <v>30</v>
      </c>
      <c r="D35" s="1">
        <f t="shared" ref="D35:I35" si="1">IF(D$19="max",D22,1/D22)</f>
        <v>5</v>
      </c>
      <c r="E35" s="1">
        <f t="shared" si="1"/>
        <v>1.1111111111111112E-2</v>
      </c>
      <c r="F35" s="1">
        <f t="shared" si="1"/>
        <v>5</v>
      </c>
      <c r="G35" s="1">
        <f t="shared" si="1"/>
        <v>2</v>
      </c>
      <c r="H35" s="1">
        <f t="shared" si="1"/>
        <v>0.26315789473684209</v>
      </c>
      <c r="I35" s="1">
        <f t="shared" si="1"/>
        <v>5</v>
      </c>
    </row>
    <row r="36" spans="2:9" ht="15.6" x14ac:dyDescent="0.3">
      <c r="B36" s="7" t="s">
        <v>11</v>
      </c>
      <c r="C36" s="11" t="s">
        <v>33</v>
      </c>
      <c r="D36" s="1">
        <f t="shared" ref="D36:I36" si="2">IF(D$19="max",D23,1/D23)</f>
        <v>6</v>
      </c>
      <c r="E36" s="1">
        <f t="shared" si="2"/>
        <v>1.4285714285714285E-2</v>
      </c>
      <c r="F36" s="1">
        <f t="shared" si="2"/>
        <v>8</v>
      </c>
      <c r="G36" s="1">
        <f t="shared" si="2"/>
        <v>5</v>
      </c>
      <c r="H36" s="1">
        <f t="shared" si="2"/>
        <v>0.23809523809523808</v>
      </c>
      <c r="I36" s="1">
        <f t="shared" si="2"/>
        <v>9</v>
      </c>
    </row>
    <row r="37" spans="2:9" ht="15.6" x14ac:dyDescent="0.3">
      <c r="B37" s="7" t="s">
        <v>12</v>
      </c>
      <c r="C37" s="11" t="s">
        <v>31</v>
      </c>
      <c r="D37" s="1">
        <f t="shared" ref="D37:I37" si="3">IF(D$19="max",D24,1/D24)</f>
        <v>8</v>
      </c>
      <c r="E37" s="1">
        <f t="shared" si="3"/>
        <v>0.04</v>
      </c>
      <c r="F37" s="1">
        <f t="shared" si="3"/>
        <v>10</v>
      </c>
      <c r="G37" s="1">
        <f t="shared" si="3"/>
        <v>7.5</v>
      </c>
      <c r="H37" s="1">
        <f t="shared" si="3"/>
        <v>0.15873015873015872</v>
      </c>
      <c r="I37" s="1">
        <f t="shared" si="3"/>
        <v>2</v>
      </c>
    </row>
    <row r="38" spans="2:9" ht="15.6" x14ac:dyDescent="0.3">
      <c r="B38" s="8" t="s">
        <v>34</v>
      </c>
      <c r="C38" s="12" t="s">
        <v>35</v>
      </c>
      <c r="D38" s="1">
        <f t="shared" ref="D38:I38" si="4">IF(D$19="max",D25,1/D25)</f>
        <v>6</v>
      </c>
      <c r="E38" s="1">
        <f t="shared" si="4"/>
        <v>0.02</v>
      </c>
      <c r="F38" s="1">
        <f t="shared" si="4"/>
        <v>10</v>
      </c>
      <c r="G38" s="1">
        <f t="shared" si="4"/>
        <v>9</v>
      </c>
      <c r="H38" s="1">
        <f t="shared" si="4"/>
        <v>0.14285714285714285</v>
      </c>
      <c r="I38" s="1">
        <f t="shared" si="4"/>
        <v>6</v>
      </c>
    </row>
  </sheetData>
  <mergeCells count="3">
    <mergeCell ref="B3:C3"/>
    <mergeCell ref="B17:C17"/>
    <mergeCell ref="B30:C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Izbor BD</vt:lpstr>
      <vt:lpstr>Odabir PP</vt:lpstr>
      <vt:lpstr>Odabir automobila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2023-03-31T16:43:13Z</dcterms:modified>
</cp:coreProperties>
</file>