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-24320" yWindow="-12680" windowWidth="34040" windowHeight="18260" tabRatio="500"/>
  </bookViews>
  <sheets>
    <sheet name="GDlmHo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1" l="1"/>
  <c r="J9" i="1"/>
  <c r="J12" i="1"/>
  <c r="J15" i="1"/>
  <c r="J18" i="1"/>
  <c r="J21" i="1"/>
  <c r="J24" i="1"/>
  <c r="J27" i="1"/>
  <c r="J30" i="1"/>
  <c r="J33" i="1"/>
  <c r="J36" i="1"/>
  <c r="J39" i="1"/>
  <c r="J42" i="1"/>
  <c r="J45" i="1"/>
  <c r="J48" i="1"/>
  <c r="J51" i="1"/>
  <c r="J54" i="1"/>
  <c r="J57" i="1"/>
  <c r="J60" i="1"/>
  <c r="J63" i="1"/>
  <c r="J66" i="1"/>
  <c r="J3" i="1"/>
  <c r="I21" i="1"/>
  <c r="I24" i="1"/>
  <c r="I27" i="1"/>
  <c r="I30" i="1"/>
  <c r="I33" i="1"/>
  <c r="I36" i="1"/>
  <c r="I39" i="1"/>
  <c r="I42" i="1"/>
  <c r="I45" i="1"/>
  <c r="I48" i="1"/>
  <c r="I51" i="1"/>
  <c r="I54" i="1"/>
  <c r="I57" i="1"/>
  <c r="I60" i="1"/>
  <c r="I63" i="1"/>
  <c r="I66" i="1"/>
  <c r="I6" i="1"/>
  <c r="I9" i="1"/>
  <c r="I12" i="1"/>
  <c r="I15" i="1"/>
  <c r="I18" i="1"/>
  <c r="I3" i="1"/>
</calcChain>
</file>

<file path=xl/sharedStrings.xml><?xml version="1.0" encoding="utf-8"?>
<sst xmlns="http://schemas.openxmlformats.org/spreadsheetml/2006/main" count="142" uniqueCount="35">
  <si>
    <t>land</t>
  </si>
  <si>
    <t>predictor</t>
  </si>
  <si>
    <t>coefficient</t>
  </si>
  <si>
    <t>SE</t>
  </si>
  <si>
    <t>t_val</t>
  </si>
  <si>
    <t>p_val</t>
  </si>
  <si>
    <t>adj_r2</t>
  </si>
  <si>
    <t>pan0</t>
  </si>
  <si>
    <t>(Intercept)</t>
  </si>
  <si>
    <t>barr</t>
  </si>
  <si>
    <t>mort</t>
  </si>
  <si>
    <t>ibd1</t>
  </si>
  <si>
    <t>ibr20</t>
  </si>
  <si>
    <t>ibr21</t>
  </si>
  <si>
    <t>ibr22</t>
  </si>
  <si>
    <t>ibr23</t>
  </si>
  <si>
    <t>ibr24</t>
  </si>
  <si>
    <t>ibr25</t>
  </si>
  <si>
    <t>ibr26</t>
  </si>
  <si>
    <t>ibr27</t>
  </si>
  <si>
    <t>ibr28</t>
  </si>
  <si>
    <t>ibr29</t>
  </si>
  <si>
    <t>ibr40</t>
  </si>
  <si>
    <t>ibr41</t>
  </si>
  <si>
    <t>ibr42</t>
  </si>
  <si>
    <t>ibr43</t>
  </si>
  <si>
    <t>ibr44</t>
  </si>
  <si>
    <t>ibr45</t>
  </si>
  <si>
    <t>ibr46</t>
  </si>
  <si>
    <t>ibr47</t>
  </si>
  <si>
    <t>ibr48</t>
  </si>
  <si>
    <t>ibr49</t>
  </si>
  <si>
    <t>diff</t>
  </si>
  <si>
    <t>se+se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</si>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</sst>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1" fillId="0" borderId="0" xfId="0" applyNumberFormat="1" applyFont="1"/>
    <xf numFmtId="2" fontId="4" fillId="0" borderId="0" xfId="0" applyNumberFormat="1" applyFont="1"/>
    <xf numFmtId="2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tabSelected="1" workbookViewId="0">
      <selection activeCell="I20" sqref="I1:J1048576"/>
    </sheetView>
  </sheetViews>
  <sheetFormatPr baseColWidth="10" defaultRowHeight="15" x14ac:dyDescent="0"/>
  <cols>
    <col min="1" max="1" width="3.1640625" bestFit="1" customWidth="1"/>
    <col min="2" max="2" width="5.5" bestFit="1" customWidth="1"/>
    <col min="3" max="3" width="10" bestFit="1" customWidth="1"/>
    <col min="4" max="4" width="9.83203125" style="1" bestFit="1" customWidth="1"/>
    <col min="5" max="5" width="5.83203125" style="1" bestFit="1" customWidth="1"/>
    <col min="6" max="6" width="7.83203125" style="1" bestFit="1" customWidth="1"/>
    <col min="7" max="7" width="6.83203125" style="2" bestFit="1" customWidth="1"/>
    <col min="8" max="8" width="6.5" style="1" bestFit="1" customWidth="1"/>
    <col min="9" max="9" width="7.33203125" style="5" bestFit="1" customWidth="1"/>
    <col min="10" max="10" width="6.83203125" style="5" bestFit="1" customWidth="1"/>
  </cols>
  <sheetData>
    <row r="1" spans="1:11">
      <c r="B1" t="s">
        <v>0</v>
      </c>
      <c r="C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1" t="s">
        <v>6</v>
      </c>
      <c r="I1" s="3" t="s">
        <v>32</v>
      </c>
      <c r="J1" s="3" t="s">
        <v>33</v>
      </c>
    </row>
    <row r="2" spans="1:11">
      <c r="A2">
        <v>1</v>
      </c>
      <c r="B2" t="s">
        <v>7</v>
      </c>
      <c r="C2" t="s">
        <v>8</v>
      </c>
      <c r="D2" s="1">
        <v>0.64510867948717898</v>
      </c>
      <c r="E2" s="1">
        <v>1.5640683006540999E-2</v>
      </c>
      <c r="F2" s="1">
        <v>41.2455568095966</v>
      </c>
      <c r="G2" s="2">
        <v>3.86388412769184E-44</v>
      </c>
      <c r="H2" s="1">
        <v>0.30946637922815701</v>
      </c>
      <c r="I2" s="3"/>
      <c r="J2" s="3"/>
    </row>
    <row r="3" spans="1:11">
      <c r="A3">
        <v>2</v>
      </c>
      <c r="B3" t="s">
        <v>7</v>
      </c>
      <c r="C3" t="s">
        <v>9</v>
      </c>
      <c r="D3" s="1">
        <v>-3.2914169307314702E-2</v>
      </c>
      <c r="E3" s="1">
        <v>6.2125455800616696E-3</v>
      </c>
      <c r="F3" s="1">
        <v>-5.2980165510492698</v>
      </c>
      <c r="G3" s="2">
        <v>1.9631368231593101E-6</v>
      </c>
      <c r="H3" s="1">
        <v>0.30946637922815701</v>
      </c>
      <c r="I3" s="4">
        <f>D3-D4</f>
        <v>4.5165460076767201E-2</v>
      </c>
      <c r="J3" s="3">
        <f>E3+E4</f>
        <v>3.0786384883773169E-2</v>
      </c>
      <c r="K3" t="s">
        <v>34</v>
      </c>
    </row>
    <row r="4" spans="1:11">
      <c r="A4">
        <v>3</v>
      </c>
      <c r="B4" t="s">
        <v>7</v>
      </c>
      <c r="C4" t="s">
        <v>10</v>
      </c>
      <c r="D4" s="1">
        <v>-7.8079629384081903E-2</v>
      </c>
      <c r="E4" s="1">
        <v>2.45738393037115E-2</v>
      </c>
      <c r="F4" s="1">
        <v>-3.1773476020203799</v>
      </c>
      <c r="G4" s="2">
        <v>2.4007791231210399E-3</v>
      </c>
      <c r="H4" s="1">
        <v>0.30946637922815701</v>
      </c>
      <c r="I4" s="3"/>
      <c r="J4" s="3"/>
    </row>
    <row r="5" spans="1:11">
      <c r="A5">
        <v>4</v>
      </c>
      <c r="B5" t="s">
        <v>11</v>
      </c>
      <c r="C5" t="s">
        <v>8</v>
      </c>
      <c r="D5" s="1">
        <v>0.64524473628091605</v>
      </c>
      <c r="E5" s="1">
        <v>3.8849183712996202E-3</v>
      </c>
      <c r="F5" s="1">
        <v>166.089650955797</v>
      </c>
      <c r="G5" s="2">
        <v>1.1786838247536901E-110</v>
      </c>
      <c r="H5" s="1">
        <v>0.47094873884643801</v>
      </c>
      <c r="I5" s="3"/>
      <c r="J5" s="3"/>
    </row>
    <row r="6" spans="1:11">
      <c r="A6">
        <v>5</v>
      </c>
      <c r="B6" t="s">
        <v>11</v>
      </c>
      <c r="C6" t="s">
        <v>9</v>
      </c>
      <c r="D6" s="1">
        <v>-3.7901823700384502E-2</v>
      </c>
      <c r="E6" s="1">
        <v>4.8190913425550704E-3</v>
      </c>
      <c r="F6" s="1">
        <v>-7.8649315827844699</v>
      </c>
      <c r="G6" s="2">
        <v>9.3027458486025799E-12</v>
      </c>
      <c r="H6" s="1">
        <v>0.47094873884643801</v>
      </c>
      <c r="I6" s="4">
        <f t="shared" ref="I6:I19" si="0">D6-D7</f>
        <v>1.1059397587774994E-3</v>
      </c>
      <c r="J6" s="3">
        <f t="shared" ref="J6:J37" si="1">E6+E7</f>
        <v>9.5845926461559615E-3</v>
      </c>
    </row>
    <row r="7" spans="1:11">
      <c r="A7">
        <v>6</v>
      </c>
      <c r="B7" t="s">
        <v>11</v>
      </c>
      <c r="C7" t="s">
        <v>10</v>
      </c>
      <c r="D7" s="1">
        <v>-3.9007763459162001E-2</v>
      </c>
      <c r="E7" s="1">
        <v>4.7655013036008902E-3</v>
      </c>
      <c r="F7" s="1">
        <v>-8.1854480723123704</v>
      </c>
      <c r="G7" s="2">
        <v>2.0762137645667599E-12</v>
      </c>
      <c r="H7" s="1">
        <v>0.47094873884643801</v>
      </c>
      <c r="I7" s="3"/>
      <c r="J7" s="3"/>
    </row>
    <row r="8" spans="1:11">
      <c r="A8">
        <v>7</v>
      </c>
      <c r="B8" t="s">
        <v>12</v>
      </c>
      <c r="C8" t="s">
        <v>8</v>
      </c>
      <c r="D8" s="1">
        <v>0.61888560581307805</v>
      </c>
      <c r="E8" s="1">
        <v>3.8878537474246301E-3</v>
      </c>
      <c r="F8" s="1">
        <v>159.18438450084099</v>
      </c>
      <c r="G8" s="2">
        <v>4.6844230821965497E-109</v>
      </c>
      <c r="H8" s="1">
        <v>0.41665432506882799</v>
      </c>
      <c r="I8" s="3"/>
      <c r="J8" s="3"/>
    </row>
    <row r="9" spans="1:11">
      <c r="A9">
        <v>8</v>
      </c>
      <c r="B9" t="s">
        <v>12</v>
      </c>
      <c r="C9" t="s">
        <v>9</v>
      </c>
      <c r="D9" s="1">
        <v>-3.6763753699846601E-2</v>
      </c>
      <c r="E9" s="1">
        <v>4.8227325633785701E-3</v>
      </c>
      <c r="F9" s="1">
        <v>-7.6230131396901797</v>
      </c>
      <c r="G9" s="2">
        <v>2.8697057374589101E-11</v>
      </c>
      <c r="H9" s="1">
        <v>0.41665432506882799</v>
      </c>
      <c r="I9" s="3">
        <f t="shared" ref="I9:I19" si="2">D9-D10</f>
        <v>-4.846133920703502E-3</v>
      </c>
      <c r="J9" s="3">
        <f t="shared" ref="J9:J40" si="3">E9+E10</f>
        <v>9.5918345961102588E-3</v>
      </c>
    </row>
    <row r="10" spans="1:11">
      <c r="A10">
        <v>9</v>
      </c>
      <c r="B10" t="s">
        <v>12</v>
      </c>
      <c r="C10" t="s">
        <v>10</v>
      </c>
      <c r="D10" s="1">
        <v>-3.1917619779143099E-2</v>
      </c>
      <c r="E10" s="1">
        <v>4.7691020327316896E-3</v>
      </c>
      <c r="F10" s="1">
        <v>-6.6925848010974596</v>
      </c>
      <c r="G10" s="2">
        <v>2.0434428142978899E-9</v>
      </c>
      <c r="H10" s="1">
        <v>0.41665432506882799</v>
      </c>
      <c r="I10" s="3"/>
      <c r="J10" s="3"/>
    </row>
    <row r="11" spans="1:11">
      <c r="A11">
        <v>10</v>
      </c>
      <c r="B11" t="s">
        <v>13</v>
      </c>
      <c r="C11" t="s">
        <v>8</v>
      </c>
      <c r="D11" s="1">
        <v>0.62452059684071404</v>
      </c>
      <c r="E11" s="1">
        <v>3.81748975653904E-3</v>
      </c>
      <c r="F11" s="1">
        <v>163.59457042968199</v>
      </c>
      <c r="G11" s="2">
        <v>4.3802928959110198E-110</v>
      </c>
      <c r="H11" s="1">
        <v>0.47389600308972701</v>
      </c>
      <c r="I11" s="3"/>
      <c r="J11" s="3"/>
    </row>
    <row r="12" spans="1:11">
      <c r="A12">
        <v>11</v>
      </c>
      <c r="B12" t="s">
        <v>13</v>
      </c>
      <c r="C12" t="s">
        <v>9</v>
      </c>
      <c r="D12" s="1">
        <v>-3.8467092360218703E-2</v>
      </c>
      <c r="E12" s="1">
        <v>4.7354487476337003E-3</v>
      </c>
      <c r="F12" s="1">
        <v>-8.1232200811888706</v>
      </c>
      <c r="G12" s="2">
        <v>2.7795002924721198E-12</v>
      </c>
      <c r="H12" s="1">
        <v>0.47389600308972701</v>
      </c>
      <c r="I12" s="3">
        <f t="shared" ref="I12:I19" si="4">D12-D13</f>
        <v>-8.5771212812720682E-4</v>
      </c>
      <c r="J12" s="3">
        <f t="shared" ref="J12:J43" si="5">E12+E13</f>
        <v>9.4182375922250393E-3</v>
      </c>
    </row>
    <row r="13" spans="1:11">
      <c r="A13">
        <v>12</v>
      </c>
      <c r="B13" t="s">
        <v>13</v>
      </c>
      <c r="C13" t="s">
        <v>10</v>
      </c>
      <c r="D13" s="1">
        <v>-3.7609380232091497E-2</v>
      </c>
      <c r="E13" s="1">
        <v>4.6827888445913398E-3</v>
      </c>
      <c r="F13" s="1">
        <v>-8.0314063862885092</v>
      </c>
      <c r="G13" s="2">
        <v>4.2726824280788698E-12</v>
      </c>
      <c r="H13" s="1">
        <v>0.47389600308972701</v>
      </c>
      <c r="I13" s="3"/>
      <c r="J13" s="3"/>
    </row>
    <row r="14" spans="1:11">
      <c r="A14">
        <v>13</v>
      </c>
      <c r="B14" t="s">
        <v>14</v>
      </c>
      <c r="C14" t="s">
        <v>8</v>
      </c>
      <c r="D14" s="1">
        <v>0.62353233248385398</v>
      </c>
      <c r="E14" s="1">
        <v>4.1519877663600702E-3</v>
      </c>
      <c r="F14" s="1">
        <v>150.176823143794</v>
      </c>
      <c r="G14" s="2">
        <v>7.30545995750697E-107</v>
      </c>
      <c r="H14" s="1">
        <v>0.42771711545431501</v>
      </c>
      <c r="I14" s="3"/>
      <c r="J14" s="3"/>
    </row>
    <row r="15" spans="1:11">
      <c r="A15">
        <v>14</v>
      </c>
      <c r="B15" t="s">
        <v>14</v>
      </c>
      <c r="C15" t="s">
        <v>9</v>
      </c>
      <c r="D15" s="1">
        <v>-3.6387755353639403E-2</v>
      </c>
      <c r="E15" s="1">
        <v>5.1503806224290896E-3</v>
      </c>
      <c r="F15" s="1">
        <v>-7.0650614044283504</v>
      </c>
      <c r="G15" s="2">
        <v>3.7615275882915498E-10</v>
      </c>
      <c r="H15" s="1">
        <v>0.42771711545431501</v>
      </c>
      <c r="I15" s="4">
        <f t="shared" ref="I15:I19" si="6">D15-D16</f>
        <v>2.5431270055031943E-3</v>
      </c>
      <c r="J15" s="3">
        <f t="shared" ref="J15:J46" si="7">E15+E16</f>
        <v>1.0243487149273499E-2</v>
      </c>
    </row>
    <row r="16" spans="1:11">
      <c r="A16">
        <v>15</v>
      </c>
      <c r="B16" t="s">
        <v>14</v>
      </c>
      <c r="C16" t="s">
        <v>10</v>
      </c>
      <c r="D16" s="1">
        <v>-3.8930882359142598E-2</v>
      </c>
      <c r="E16" s="1">
        <v>5.0931065268444101E-3</v>
      </c>
      <c r="F16" s="1">
        <v>-7.6438382260312503</v>
      </c>
      <c r="G16" s="2">
        <v>2.6050638758975099E-11</v>
      </c>
      <c r="H16" s="1">
        <v>0.42771711545431501</v>
      </c>
      <c r="I16" s="3"/>
      <c r="J16" s="3"/>
    </row>
    <row r="17" spans="1:10">
      <c r="A17">
        <v>16</v>
      </c>
      <c r="B17" t="s">
        <v>15</v>
      </c>
      <c r="C17" t="s">
        <v>8</v>
      </c>
      <c r="D17" s="1">
        <v>0.59918555510929195</v>
      </c>
      <c r="E17" s="1">
        <v>4.1018975859557398E-3</v>
      </c>
      <c r="F17" s="1">
        <v>146.07521093671599</v>
      </c>
      <c r="G17" s="2">
        <v>8.0511217356373396E-106</v>
      </c>
      <c r="H17" s="1">
        <v>0.37027203959504101</v>
      </c>
      <c r="I17" s="3"/>
      <c r="J17" s="3"/>
    </row>
    <row r="18" spans="1:10">
      <c r="A18">
        <v>17</v>
      </c>
      <c r="B18" t="s">
        <v>15</v>
      </c>
      <c r="C18" t="s">
        <v>9</v>
      </c>
      <c r="D18" s="1">
        <v>-3.4841725376929103E-2</v>
      </c>
      <c r="E18" s="1">
        <v>5.0882456863344701E-3</v>
      </c>
      <c r="F18" s="1">
        <v>-6.8474927361514197</v>
      </c>
      <c r="G18" s="2">
        <v>1.01377363711359E-9</v>
      </c>
      <c r="H18" s="1">
        <v>0.37027203959504101</v>
      </c>
      <c r="I18" s="3">
        <f t="shared" ref="I18:I19" si="8">D18-D19</f>
        <v>-3.4735826439114062E-3</v>
      </c>
      <c r="J18" s="3">
        <f t="shared" ref="J18:J49" si="9">E18+E19</f>
        <v>1.01199082400499E-2</v>
      </c>
    </row>
    <row r="19" spans="1:10">
      <c r="A19">
        <v>18</v>
      </c>
      <c r="B19" t="s">
        <v>15</v>
      </c>
      <c r="C19" t="s">
        <v>10</v>
      </c>
      <c r="D19" s="1">
        <v>-3.1368142733017697E-2</v>
      </c>
      <c r="E19" s="1">
        <v>5.0316625537154304E-3</v>
      </c>
      <c r="F19" s="1">
        <v>-6.2341507201938997</v>
      </c>
      <c r="G19" s="2">
        <v>1.5814663354566799E-8</v>
      </c>
      <c r="H19" s="1">
        <v>0.37027203959504101</v>
      </c>
      <c r="I19" s="3"/>
      <c r="J19" s="3"/>
    </row>
    <row r="20" spans="1:10">
      <c r="A20">
        <v>19</v>
      </c>
      <c r="B20" t="s">
        <v>16</v>
      </c>
      <c r="C20" t="s">
        <v>8</v>
      </c>
      <c r="D20" s="1">
        <v>0.61788901948504504</v>
      </c>
      <c r="E20" s="1">
        <v>3.4659938391945798E-3</v>
      </c>
      <c r="F20" s="1">
        <v>178.271817017606</v>
      </c>
      <c r="G20" s="2">
        <v>2.53957176843548E-113</v>
      </c>
      <c r="H20" s="1">
        <v>0.483473148123098</v>
      </c>
      <c r="I20" s="3"/>
      <c r="J20" s="3"/>
    </row>
    <row r="21" spans="1:10">
      <c r="A21">
        <v>20</v>
      </c>
      <c r="B21" t="s">
        <v>16</v>
      </c>
      <c r="C21" t="s">
        <v>9</v>
      </c>
      <c r="D21" s="1">
        <v>-3.7942121250190197E-2</v>
      </c>
      <c r="E21" s="1">
        <v>4.29943162440867E-3</v>
      </c>
      <c r="F21" s="1">
        <v>-8.8249156085622396</v>
      </c>
      <c r="G21" s="2">
        <v>1.02539338134573E-13</v>
      </c>
      <c r="H21" s="1">
        <v>0.483473148123098</v>
      </c>
      <c r="I21" s="3">
        <f t="shared" ref="I21:I67" si="10">D21-D22</f>
        <v>-6.502254048310098E-3</v>
      </c>
      <c r="J21" s="3">
        <f t="shared" ref="J21:J67" si="11">E21+E22</f>
        <v>8.5510520139070803E-3</v>
      </c>
    </row>
    <row r="22" spans="1:10">
      <c r="A22">
        <v>21</v>
      </c>
      <c r="B22" t="s">
        <v>16</v>
      </c>
      <c r="C22" t="s">
        <v>10</v>
      </c>
      <c r="D22" s="1">
        <v>-3.1439867201880099E-2</v>
      </c>
      <c r="E22" s="1">
        <v>4.2516203894984103E-3</v>
      </c>
      <c r="F22" s="1">
        <v>-7.3947964121014298</v>
      </c>
      <c r="G22" s="2">
        <v>8.25995611973962E-11</v>
      </c>
      <c r="H22" s="1">
        <v>0.483473148123098</v>
      </c>
      <c r="I22" s="3"/>
      <c r="J22" s="3"/>
    </row>
    <row r="23" spans="1:10">
      <c r="A23">
        <v>22</v>
      </c>
      <c r="B23" t="s">
        <v>17</v>
      </c>
      <c r="C23" t="s">
        <v>8</v>
      </c>
      <c r="D23" s="1">
        <v>0.62021618013897495</v>
      </c>
      <c r="E23" s="1">
        <v>4.2314621894378396E-3</v>
      </c>
      <c r="F23" s="1">
        <v>146.57254451832199</v>
      </c>
      <c r="G23" s="2">
        <v>5.9972080812027997E-106</v>
      </c>
      <c r="H23" s="1">
        <v>0.47962506415322498</v>
      </c>
      <c r="I23" s="3"/>
      <c r="J23" s="3"/>
    </row>
    <row r="24" spans="1:10">
      <c r="A24">
        <v>23</v>
      </c>
      <c r="B24" t="s">
        <v>17</v>
      </c>
      <c r="C24" t="s">
        <v>9</v>
      </c>
      <c r="D24" s="1">
        <v>-4.0886264408774603E-2</v>
      </c>
      <c r="E24" s="1">
        <v>5.2489655777882803E-3</v>
      </c>
      <c r="F24" s="1">
        <v>-7.7893946536419501</v>
      </c>
      <c r="G24" s="2">
        <v>1.32317313802866E-11</v>
      </c>
      <c r="H24" s="1">
        <v>0.47962506415322498</v>
      </c>
      <c r="I24" s="4">
        <f t="shared" ref="I24:I67" si="12">D24-D25</f>
        <v>3.1830562804922996E-3</v>
      </c>
      <c r="J24" s="3">
        <f t="shared" ref="J24:J67" si="13">E24+E25</f>
        <v>1.0439560759626841E-2</v>
      </c>
    </row>
    <row r="25" spans="1:10">
      <c r="A25">
        <v>24</v>
      </c>
      <c r="B25" t="s">
        <v>17</v>
      </c>
      <c r="C25" t="s">
        <v>10</v>
      </c>
      <c r="D25" s="1">
        <v>-4.4069320689266903E-2</v>
      </c>
      <c r="E25" s="1">
        <v>5.1905951818385599E-3</v>
      </c>
      <c r="F25" s="1">
        <v>-8.4902249444267301</v>
      </c>
      <c r="G25" s="2">
        <v>4.95980022780498E-13</v>
      </c>
      <c r="H25" s="1">
        <v>0.47962506415322498</v>
      </c>
      <c r="I25" s="3"/>
      <c r="J25" s="3"/>
    </row>
    <row r="26" spans="1:10">
      <c r="A26">
        <v>25</v>
      </c>
      <c r="B26" t="s">
        <v>18</v>
      </c>
      <c r="C26" t="s">
        <v>8</v>
      </c>
      <c r="D26" s="1">
        <v>0.61922380422517997</v>
      </c>
      <c r="E26" s="1">
        <v>4.2736765583317902E-3</v>
      </c>
      <c r="F26" s="1">
        <v>144.89252889715399</v>
      </c>
      <c r="G26" s="2">
        <v>1.62843032491544E-105</v>
      </c>
      <c r="H26" s="1">
        <v>0.443985304343404</v>
      </c>
      <c r="I26" s="3"/>
      <c r="J26" s="3"/>
    </row>
    <row r="27" spans="1:10">
      <c r="A27">
        <v>26</v>
      </c>
      <c r="B27" t="s">
        <v>18</v>
      </c>
      <c r="C27" t="s">
        <v>9</v>
      </c>
      <c r="D27" s="1">
        <v>-3.9599761662511702E-2</v>
      </c>
      <c r="E27" s="1">
        <v>5.30133087358733E-3</v>
      </c>
      <c r="F27" s="1">
        <v>-7.4697774213280104</v>
      </c>
      <c r="G27" s="2">
        <v>5.8399421724517102E-11</v>
      </c>
      <c r="H27" s="1">
        <v>0.443985304343404</v>
      </c>
      <c r="I27" s="4">
        <f t="shared" ref="I27:I67" si="14">D27-D28</f>
        <v>1.053243699560398E-3</v>
      </c>
      <c r="J27" s="3">
        <f t="shared" ref="J27:J67" si="15">E27+E28</f>
        <v>1.0543709030193391E-2</v>
      </c>
    </row>
    <row r="28" spans="1:10">
      <c r="A28">
        <v>27</v>
      </c>
      <c r="B28" t="s">
        <v>18</v>
      </c>
      <c r="C28" t="s">
        <v>10</v>
      </c>
      <c r="D28" s="1">
        <v>-4.06530053620721E-2</v>
      </c>
      <c r="E28" s="1">
        <v>5.2423781566060604E-3</v>
      </c>
      <c r="F28" s="1">
        <v>-7.7546876908992397</v>
      </c>
      <c r="G28" s="2">
        <v>1.55541148755913E-11</v>
      </c>
      <c r="H28" s="1">
        <v>0.443985304343404</v>
      </c>
      <c r="I28" s="3"/>
      <c r="J28" s="3"/>
    </row>
    <row r="29" spans="1:10">
      <c r="A29">
        <v>28</v>
      </c>
      <c r="B29" t="s">
        <v>19</v>
      </c>
      <c r="C29" t="s">
        <v>8</v>
      </c>
      <c r="D29" s="1">
        <v>0.62330320052320198</v>
      </c>
      <c r="E29" s="1">
        <v>4.1484898442811502E-3</v>
      </c>
      <c r="F29" s="1">
        <v>150.24821656064799</v>
      </c>
      <c r="G29" s="2">
        <v>7.0106431602598094E-107</v>
      </c>
      <c r="H29" s="1">
        <v>0.40483358398265001</v>
      </c>
      <c r="I29" s="3"/>
      <c r="J29" s="3"/>
    </row>
    <row r="30" spans="1:10">
      <c r="A30">
        <v>29</v>
      </c>
      <c r="B30" t="s">
        <v>19</v>
      </c>
      <c r="C30" t="s">
        <v>9</v>
      </c>
      <c r="D30" s="1">
        <v>-3.20046841943099E-2</v>
      </c>
      <c r="E30" s="1">
        <v>5.14604158505524E-3</v>
      </c>
      <c r="F30" s="1">
        <v>-6.2192820763935499</v>
      </c>
      <c r="G30" s="2">
        <v>1.6886654841427399E-8</v>
      </c>
      <c r="H30" s="1">
        <v>0.40483358398265001</v>
      </c>
      <c r="I30" s="4">
        <f t="shared" ref="I30:I67" si="16">D30-D31</f>
        <v>6.7133823784000027E-3</v>
      </c>
      <c r="J30" s="3">
        <f t="shared" ref="J30:J67" si="17">E30+E31</f>
        <v>1.023485732619097E-2</v>
      </c>
    </row>
    <row r="31" spans="1:10">
      <c r="A31">
        <v>30</v>
      </c>
      <c r="B31" t="s">
        <v>19</v>
      </c>
      <c r="C31" t="s">
        <v>10</v>
      </c>
      <c r="D31" s="1">
        <v>-3.8718066572709903E-2</v>
      </c>
      <c r="E31" s="1">
        <v>5.08881574113573E-3</v>
      </c>
      <c r="F31" s="1">
        <v>-7.6084630574713596</v>
      </c>
      <c r="G31" s="2">
        <v>3.0703211160281799E-11</v>
      </c>
      <c r="H31" s="1">
        <v>0.40483358398265001</v>
      </c>
      <c r="I31" s="3"/>
      <c r="J31" s="3"/>
    </row>
    <row r="32" spans="1:10">
      <c r="A32">
        <v>31</v>
      </c>
      <c r="B32" t="s">
        <v>20</v>
      </c>
      <c r="C32" t="s">
        <v>8</v>
      </c>
      <c r="D32" s="1">
        <v>0.61763755744307403</v>
      </c>
      <c r="E32" s="1">
        <v>3.5771417168851101E-3</v>
      </c>
      <c r="F32" s="1">
        <v>172.662311511913</v>
      </c>
      <c r="G32" s="2">
        <v>4.0681845809571498E-112</v>
      </c>
      <c r="H32" s="1">
        <v>0.540935952062364</v>
      </c>
      <c r="I32" s="3"/>
      <c r="J32" s="3"/>
    </row>
    <row r="33" spans="1:10">
      <c r="A33">
        <v>32</v>
      </c>
      <c r="B33" t="s">
        <v>20</v>
      </c>
      <c r="C33" t="s">
        <v>9</v>
      </c>
      <c r="D33" s="1">
        <v>-3.6974769342136303E-2</v>
      </c>
      <c r="E33" s="1">
        <v>4.4373062781153799E-3</v>
      </c>
      <c r="F33" s="1">
        <v>-8.3327061565469194</v>
      </c>
      <c r="G33" s="2">
        <v>1.0401069999963601E-12</v>
      </c>
      <c r="H33" s="1">
        <v>0.540935952062364</v>
      </c>
      <c r="I33" s="4">
        <f t="shared" ref="I33:I67" si="18">D33-D34</f>
        <v>6.2455080612136976E-3</v>
      </c>
      <c r="J33" s="3">
        <f t="shared" ref="J33:J67" si="19">E33+E34</f>
        <v>8.8252681052974589E-3</v>
      </c>
    </row>
    <row r="34" spans="1:10">
      <c r="A34">
        <v>33</v>
      </c>
      <c r="B34" t="s">
        <v>20</v>
      </c>
      <c r="C34" t="s">
        <v>10</v>
      </c>
      <c r="D34" s="1">
        <v>-4.3220277403350001E-2</v>
      </c>
      <c r="E34" s="1">
        <v>4.3879618271820799E-3</v>
      </c>
      <c r="F34" s="1">
        <v>-9.8497386954493606</v>
      </c>
      <c r="G34" s="2">
        <v>8.1920861279384497E-16</v>
      </c>
      <c r="H34" s="1">
        <v>0.540935952062364</v>
      </c>
      <c r="I34" s="3"/>
      <c r="J34" s="3"/>
    </row>
    <row r="35" spans="1:10">
      <c r="A35">
        <v>34</v>
      </c>
      <c r="B35" t="s">
        <v>21</v>
      </c>
      <c r="C35" t="s">
        <v>8</v>
      </c>
      <c r="D35" s="1">
        <v>0.61185478396217396</v>
      </c>
      <c r="E35" s="1">
        <v>4.2073975109119099E-3</v>
      </c>
      <c r="F35" s="1">
        <v>145.423574163203</v>
      </c>
      <c r="G35" s="2">
        <v>1.1860518648308399E-105</v>
      </c>
      <c r="H35" s="1">
        <v>0.488296034609287</v>
      </c>
      <c r="I35" s="3"/>
      <c r="J35" s="3"/>
    </row>
    <row r="36" spans="1:10">
      <c r="A36">
        <v>35</v>
      </c>
      <c r="B36" t="s">
        <v>21</v>
      </c>
      <c r="C36" t="s">
        <v>9</v>
      </c>
      <c r="D36" s="1">
        <v>-4.5224735903422401E-2</v>
      </c>
      <c r="E36" s="1">
        <v>5.2191142725967902E-3</v>
      </c>
      <c r="F36" s="1">
        <v>-8.6652128198987803</v>
      </c>
      <c r="G36" s="2">
        <v>2.1762516567718701E-13</v>
      </c>
      <c r="H36" s="1">
        <v>0.488296034609287</v>
      </c>
      <c r="I36" s="3">
        <f t="shared" ref="I36:I67" si="20">D36-D37</f>
        <v>-4.5546563669424042E-3</v>
      </c>
      <c r="J36" s="3">
        <f t="shared" ref="J36:J67" si="21">E36+E37</f>
        <v>1.03801901065558E-2</v>
      </c>
    </row>
    <row r="37" spans="1:10">
      <c r="A37">
        <v>36</v>
      </c>
      <c r="B37" t="s">
        <v>21</v>
      </c>
      <c r="C37" t="s">
        <v>10</v>
      </c>
      <c r="D37" s="1">
        <v>-4.0670079536479997E-2</v>
      </c>
      <c r="E37" s="1">
        <v>5.1610758339590097E-3</v>
      </c>
      <c r="F37" s="1">
        <v>-7.8801553871535299</v>
      </c>
      <c r="G37" s="2">
        <v>8.6646081529512107E-12</v>
      </c>
      <c r="H37" s="1">
        <v>0.488296034609287</v>
      </c>
      <c r="I37" s="3"/>
      <c r="J37" s="3"/>
    </row>
    <row r="38" spans="1:10">
      <c r="A38">
        <v>37</v>
      </c>
      <c r="B38" t="s">
        <v>22</v>
      </c>
      <c r="C38" t="s">
        <v>8</v>
      </c>
      <c r="D38" s="1">
        <v>0.55633064741620297</v>
      </c>
      <c r="E38" s="1">
        <v>4.5147819014804804E-3</v>
      </c>
      <c r="F38" s="1">
        <v>123.22425746275201</v>
      </c>
      <c r="G38" s="2">
        <v>2.0078356727036202E-99</v>
      </c>
      <c r="H38" s="1">
        <v>0.43137358474379101</v>
      </c>
      <c r="I38" s="3"/>
      <c r="J38" s="3"/>
    </row>
    <row r="39" spans="1:10">
      <c r="A39">
        <v>38</v>
      </c>
      <c r="B39" t="s">
        <v>22</v>
      </c>
      <c r="C39" t="s">
        <v>9</v>
      </c>
      <c r="D39" s="1">
        <v>-4.2956324583838502E-2</v>
      </c>
      <c r="E39" s="1">
        <v>5.6004127488708299E-3</v>
      </c>
      <c r="F39" s="1">
        <v>-7.6702069133207198</v>
      </c>
      <c r="G39" s="2">
        <v>2.3045538872875E-11</v>
      </c>
      <c r="H39" s="1">
        <v>0.43137358474379101</v>
      </c>
      <c r="I39" s="3">
        <f t="shared" ref="I39:I67" si="22">D39-D40</f>
        <v>-3.3288643987864006E-3</v>
      </c>
      <c r="J39" s="3">
        <f t="shared" ref="J39:J67" si="23">E39+E40</f>
        <v>1.113854688211942E-2</v>
      </c>
    </row>
    <row r="40" spans="1:10">
      <c r="A40">
        <v>39</v>
      </c>
      <c r="B40" t="s">
        <v>22</v>
      </c>
      <c r="C40" t="s">
        <v>10</v>
      </c>
      <c r="D40" s="1">
        <v>-3.9627460185052102E-2</v>
      </c>
      <c r="E40" s="1">
        <v>5.5381341332485902E-3</v>
      </c>
      <c r="F40" s="1">
        <v>-7.1553810781045799</v>
      </c>
      <c r="G40" s="2">
        <v>2.4869934275880801E-10</v>
      </c>
      <c r="H40" s="1">
        <v>0.43137358474379101</v>
      </c>
      <c r="I40" s="3"/>
      <c r="J40" s="3"/>
    </row>
    <row r="41" spans="1:10">
      <c r="A41">
        <v>40</v>
      </c>
      <c r="B41" t="s">
        <v>23</v>
      </c>
      <c r="C41" t="s">
        <v>8</v>
      </c>
      <c r="D41" s="1">
        <v>0.56006387822927595</v>
      </c>
      <c r="E41" s="1">
        <v>4.6293739639513398E-3</v>
      </c>
      <c r="F41" s="1">
        <v>120.98047869765099</v>
      </c>
      <c r="G41" s="2">
        <v>9.8420121713251398E-99</v>
      </c>
      <c r="H41" s="1">
        <v>0.47319367834474102</v>
      </c>
      <c r="I41" s="3"/>
      <c r="J41" s="3"/>
    </row>
    <row r="42" spans="1:10">
      <c r="A42">
        <v>41</v>
      </c>
      <c r="B42" t="s">
        <v>23</v>
      </c>
      <c r="C42" t="s">
        <v>9</v>
      </c>
      <c r="D42" s="1">
        <v>-4.3399596233653297E-2</v>
      </c>
      <c r="E42" s="1">
        <v>5.7425597809059098E-3</v>
      </c>
      <c r="F42" s="1">
        <v>-7.5575349477348999</v>
      </c>
      <c r="G42" s="2">
        <v>3.8888957822819697E-11</v>
      </c>
      <c r="H42" s="1">
        <v>0.47319367834474102</v>
      </c>
      <c r="I42" s="4">
        <f t="shared" si="12"/>
        <v>4.7272715180658037E-3</v>
      </c>
      <c r="J42" s="3">
        <f t="shared" ref="J42:J67" si="24">E42+E43</f>
        <v>1.142126021977407E-2</v>
      </c>
    </row>
    <row r="43" spans="1:10">
      <c r="A43">
        <v>42</v>
      </c>
      <c r="B43" t="s">
        <v>23</v>
      </c>
      <c r="C43" t="s">
        <v>10</v>
      </c>
      <c r="D43" s="1">
        <v>-4.81268677517191E-2</v>
      </c>
      <c r="E43" s="1">
        <v>5.6787004388681598E-3</v>
      </c>
      <c r="F43" s="1">
        <v>-8.4749791382394992</v>
      </c>
      <c r="G43" s="2">
        <v>5.3285852407944296E-13</v>
      </c>
      <c r="H43" s="1">
        <v>0.47319367834474102</v>
      </c>
      <c r="I43" s="3"/>
      <c r="J43" s="3"/>
    </row>
    <row r="44" spans="1:10">
      <c r="A44">
        <v>43</v>
      </c>
      <c r="B44" t="s">
        <v>24</v>
      </c>
      <c r="C44" t="s">
        <v>8</v>
      </c>
      <c r="D44" s="1">
        <v>0.56915577048078003</v>
      </c>
      <c r="E44" s="1">
        <v>4.6053617501814496E-3</v>
      </c>
      <c r="F44" s="1">
        <v>123.58546436843</v>
      </c>
      <c r="G44" s="2">
        <v>1.55867770103795E-99</v>
      </c>
      <c r="H44" s="1">
        <v>0.34084605586619598</v>
      </c>
      <c r="I44" s="3"/>
      <c r="J44" s="3"/>
    </row>
    <row r="45" spans="1:10">
      <c r="A45">
        <v>44</v>
      </c>
      <c r="B45" t="s">
        <v>24</v>
      </c>
      <c r="C45" t="s">
        <v>9</v>
      </c>
      <c r="D45" s="1">
        <v>-3.6681958221656798E-2</v>
      </c>
      <c r="E45" s="1">
        <v>5.7127735562199798E-3</v>
      </c>
      <c r="F45" s="1">
        <v>-6.42104187408549</v>
      </c>
      <c r="G45" s="2">
        <v>6.9044974409503801E-9</v>
      </c>
      <c r="H45" s="1">
        <v>0.34084605586619598</v>
      </c>
      <c r="I45" s="3">
        <f t="shared" si="14"/>
        <v>-3.4383225749254967E-3</v>
      </c>
      <c r="J45" s="3">
        <f t="shared" ref="J45:J67" si="25">E45+E46</f>
        <v>1.136201900399538E-2</v>
      </c>
    </row>
    <row r="46" spans="1:10">
      <c r="A46">
        <v>45</v>
      </c>
      <c r="B46" t="s">
        <v>24</v>
      </c>
      <c r="C46" t="s">
        <v>10</v>
      </c>
      <c r="D46" s="1">
        <v>-3.3243635646731301E-2</v>
      </c>
      <c r="E46" s="1">
        <v>5.6492454477753999E-3</v>
      </c>
      <c r="F46" s="1">
        <v>-5.8846152028714203</v>
      </c>
      <c r="G46" s="2">
        <v>7.2818182701060499E-8</v>
      </c>
      <c r="H46" s="1">
        <v>0.34084605586619598</v>
      </c>
      <c r="I46" s="3"/>
      <c r="J46" s="3"/>
    </row>
    <row r="47" spans="1:10">
      <c r="A47">
        <v>46</v>
      </c>
      <c r="B47" t="s">
        <v>25</v>
      </c>
      <c r="C47" t="s">
        <v>8</v>
      </c>
      <c r="D47" s="1">
        <v>0.420562659350115</v>
      </c>
      <c r="E47" s="1">
        <v>4.4130143989479101E-3</v>
      </c>
      <c r="F47" s="1">
        <v>95.300540929660201</v>
      </c>
      <c r="G47" s="2">
        <v>8.7224756425196591E-90</v>
      </c>
      <c r="H47" s="1">
        <v>1.37058754597337E-2</v>
      </c>
      <c r="I47" s="3"/>
      <c r="J47" s="3"/>
    </row>
    <row r="48" spans="1:10">
      <c r="A48">
        <v>47</v>
      </c>
      <c r="B48" t="s">
        <v>25</v>
      </c>
      <c r="C48" t="s">
        <v>9</v>
      </c>
      <c r="D48" s="1">
        <v>-7.0435575378534803E-3</v>
      </c>
      <c r="E48" s="1">
        <v>5.4741740886119E-3</v>
      </c>
      <c r="F48" s="1">
        <v>-1.2866886262361299</v>
      </c>
      <c r="G48" s="2">
        <v>0.20161606916189401</v>
      </c>
      <c r="H48" s="1">
        <v>1.37058754597337E-2</v>
      </c>
      <c r="I48" s="4">
        <f t="shared" si="16"/>
        <v>2.55839578188109E-3</v>
      </c>
      <c r="J48" s="3">
        <f t="shared" ref="J48:J67" si="26">E48+E49</f>
        <v>1.088747338116835E-2</v>
      </c>
    </row>
    <row r="49" spans="1:10">
      <c r="A49">
        <v>48</v>
      </c>
      <c r="B49" t="s">
        <v>25</v>
      </c>
      <c r="C49" t="s">
        <v>10</v>
      </c>
      <c r="D49" s="1">
        <v>-9.6019533197345703E-3</v>
      </c>
      <c r="E49" s="1">
        <v>5.4132992925564503E-3</v>
      </c>
      <c r="F49" s="1">
        <v>-1.7737710037458501</v>
      </c>
      <c r="G49" s="2">
        <v>7.9600020583871597E-2</v>
      </c>
      <c r="H49" s="1">
        <v>1.37058754597337E-2</v>
      </c>
      <c r="I49" s="3"/>
      <c r="J49" s="3"/>
    </row>
    <row r="50" spans="1:10">
      <c r="A50">
        <v>49</v>
      </c>
      <c r="B50" t="s">
        <v>26</v>
      </c>
      <c r="C50" t="s">
        <v>8</v>
      </c>
      <c r="D50" s="1">
        <v>0.53449359988085499</v>
      </c>
      <c r="E50" s="1">
        <v>4.5445094564218703E-3</v>
      </c>
      <c r="F50" s="1">
        <v>117.61304602976701</v>
      </c>
      <c r="G50" s="2">
        <v>1.13051578500805E-97</v>
      </c>
      <c r="H50" s="1">
        <v>0.39361040300537398</v>
      </c>
      <c r="I50" s="3"/>
      <c r="J50" s="3"/>
    </row>
    <row r="51" spans="1:10">
      <c r="A51">
        <v>50</v>
      </c>
      <c r="B51" t="s">
        <v>26</v>
      </c>
      <c r="C51" t="s">
        <v>9</v>
      </c>
      <c r="D51" s="1">
        <v>-3.60500364431336E-2</v>
      </c>
      <c r="E51" s="1">
        <v>5.6372886337573E-3</v>
      </c>
      <c r="F51" s="1">
        <v>-6.3949247209479703</v>
      </c>
      <c r="G51" s="2">
        <v>7.7559720522202192E-9</v>
      </c>
      <c r="H51" s="1">
        <v>0.39361040300537398</v>
      </c>
      <c r="I51" s="4">
        <f t="shared" si="18"/>
        <v>4.5058910095423996E-3</v>
      </c>
      <c r="J51" s="3">
        <f t="shared" ref="J51:J67" si="27">E51+E52</f>
        <v>1.121188857871319E-2</v>
      </c>
    </row>
    <row r="52" spans="1:10">
      <c r="A52">
        <v>51</v>
      </c>
      <c r="B52" t="s">
        <v>26</v>
      </c>
      <c r="C52" t="s">
        <v>10</v>
      </c>
      <c r="D52" s="1">
        <v>-4.0555927452675999E-2</v>
      </c>
      <c r="E52" s="1">
        <v>5.57459994495589E-3</v>
      </c>
      <c r="F52" s="1">
        <v>-7.2751278752069997</v>
      </c>
      <c r="G52" s="2">
        <v>1.43436810823825E-10</v>
      </c>
      <c r="H52" s="1">
        <v>0.39361040300537398</v>
      </c>
      <c r="I52" s="3"/>
      <c r="J52" s="3"/>
    </row>
    <row r="53" spans="1:10">
      <c r="A53">
        <v>52</v>
      </c>
      <c r="B53" t="s">
        <v>27</v>
      </c>
      <c r="C53" t="s">
        <v>8</v>
      </c>
      <c r="D53" s="1">
        <v>0.58049932781998803</v>
      </c>
      <c r="E53" s="1">
        <v>4.64943451022478E-3</v>
      </c>
      <c r="F53" s="1">
        <v>124.853748674895</v>
      </c>
      <c r="G53" s="2">
        <v>6.4434762411995196E-100</v>
      </c>
      <c r="H53" s="1">
        <v>0.407230058558326</v>
      </c>
      <c r="I53" s="3"/>
      <c r="J53" s="3"/>
    </row>
    <row r="54" spans="1:10">
      <c r="A54">
        <v>53</v>
      </c>
      <c r="B54" t="s">
        <v>27</v>
      </c>
      <c r="C54" t="s">
        <v>9</v>
      </c>
      <c r="D54" s="1">
        <v>-3.72822156291642E-2</v>
      </c>
      <c r="E54" s="1">
        <v>5.7674441145350299E-3</v>
      </c>
      <c r="F54" s="1">
        <v>-6.4642526028481404</v>
      </c>
      <c r="G54" s="2">
        <v>5.6941866036026597E-9</v>
      </c>
      <c r="H54" s="1">
        <v>0.407230058558326</v>
      </c>
      <c r="I54" s="4">
        <f t="shared" si="20"/>
        <v>5.7188107889374964E-3</v>
      </c>
      <c r="J54" s="3">
        <f t="shared" ref="J54:J67" si="28">E54+E55</f>
        <v>1.1470752164240861E-2</v>
      </c>
    </row>
    <row r="55" spans="1:10">
      <c r="A55">
        <v>54</v>
      </c>
      <c r="B55" t="s">
        <v>27</v>
      </c>
      <c r="C55" t="s">
        <v>10</v>
      </c>
      <c r="D55" s="1">
        <v>-4.3001026418101697E-2</v>
      </c>
      <c r="E55" s="1">
        <v>5.7033080497058304E-3</v>
      </c>
      <c r="F55" s="1">
        <v>-7.5396640061060198</v>
      </c>
      <c r="G55" s="2">
        <v>4.2248915308300603E-11</v>
      </c>
      <c r="H55" s="1">
        <v>0.407230058558326</v>
      </c>
      <c r="I55" s="3"/>
      <c r="J55" s="3"/>
    </row>
    <row r="56" spans="1:10">
      <c r="A56">
        <v>55</v>
      </c>
      <c r="B56" t="s">
        <v>28</v>
      </c>
      <c r="C56" t="s">
        <v>8</v>
      </c>
      <c r="D56" s="1">
        <v>0.56169655811959895</v>
      </c>
      <c r="E56" s="1">
        <v>4.6325844521068098E-3</v>
      </c>
      <c r="F56" s="1">
        <v>121.24907034650001</v>
      </c>
      <c r="G56" s="2">
        <v>8.1242081918538096E-99</v>
      </c>
      <c r="H56" s="1">
        <v>0.48111108068055303</v>
      </c>
      <c r="I56" s="3"/>
      <c r="J56" s="3"/>
    </row>
    <row r="57" spans="1:10">
      <c r="A57">
        <v>56</v>
      </c>
      <c r="B57" t="s">
        <v>28</v>
      </c>
      <c r="C57" t="s">
        <v>9</v>
      </c>
      <c r="D57" s="1">
        <v>-4.1915037369945701E-2</v>
      </c>
      <c r="E57" s="1">
        <v>5.7465422675881898E-3</v>
      </c>
      <c r="F57" s="1">
        <v>-7.2939578999281096</v>
      </c>
      <c r="G57" s="2">
        <v>1.3152221424346999E-10</v>
      </c>
      <c r="H57" s="1">
        <v>0.48111108068055303</v>
      </c>
      <c r="I57" s="4">
        <f t="shared" ref="I57:I67" si="29">D57-D58</f>
        <v>8.1844107819641007E-3</v>
      </c>
      <c r="J57" s="3">
        <f t="shared" ref="J57:J67" si="30">E57+E58</f>
        <v>1.142918090644612E-2</v>
      </c>
    </row>
    <row r="58" spans="1:10">
      <c r="A58">
        <v>57</v>
      </c>
      <c r="B58" t="s">
        <v>28</v>
      </c>
      <c r="C58" t="s">
        <v>10</v>
      </c>
      <c r="D58" s="1">
        <v>-5.0099448151909802E-2</v>
      </c>
      <c r="E58" s="1">
        <v>5.6826386388579304E-3</v>
      </c>
      <c r="F58" s="1">
        <v>-8.8162298072816601</v>
      </c>
      <c r="G58" s="2">
        <v>1.06824547306308E-13</v>
      </c>
      <c r="H58" s="1">
        <v>0.48111108068055303</v>
      </c>
      <c r="I58" s="3"/>
      <c r="J58" s="3"/>
    </row>
    <row r="59" spans="1:10">
      <c r="A59">
        <v>58</v>
      </c>
      <c r="B59" t="s">
        <v>29</v>
      </c>
      <c r="C59" t="s">
        <v>8</v>
      </c>
      <c r="D59" s="1">
        <v>0.59736666472090405</v>
      </c>
      <c r="E59" s="1">
        <v>4.7872983146016604E-3</v>
      </c>
      <c r="F59" s="1">
        <v>124.781583570609</v>
      </c>
      <c r="G59" s="2">
        <v>6.7740035346105501E-100</v>
      </c>
      <c r="H59" s="1">
        <v>0.41538128880875402</v>
      </c>
      <c r="I59" s="3"/>
      <c r="J59" s="3"/>
    </row>
    <row r="60" spans="1:10">
      <c r="A60">
        <v>59</v>
      </c>
      <c r="B60" t="s">
        <v>29</v>
      </c>
      <c r="C60" t="s">
        <v>9</v>
      </c>
      <c r="D60" s="1">
        <v>-3.8308328386778299E-2</v>
      </c>
      <c r="E60" s="1">
        <v>5.9384588444795503E-3</v>
      </c>
      <c r="F60" s="1">
        <v>-6.4508872402795401</v>
      </c>
      <c r="G60" s="2">
        <v>6.0442083905390197E-9</v>
      </c>
      <c r="H60" s="1">
        <v>0.41538128880875402</v>
      </c>
      <c r="I60" s="4">
        <f t="shared" si="12"/>
        <v>7.0565601820387E-3</v>
      </c>
      <c r="J60" s="3">
        <f t="shared" ref="J60:J67" si="31">E60+E61</f>
        <v>1.1810879878471219E-2</v>
      </c>
    </row>
    <row r="61" spans="1:10">
      <c r="A61">
        <v>60</v>
      </c>
      <c r="B61" t="s">
        <v>29</v>
      </c>
      <c r="C61" t="s">
        <v>10</v>
      </c>
      <c r="D61" s="1">
        <v>-4.5364888568816999E-2</v>
      </c>
      <c r="E61" s="1">
        <v>5.8724210339916698E-3</v>
      </c>
      <c r="F61" s="1">
        <v>-7.7250742591903503</v>
      </c>
      <c r="G61" s="2">
        <v>1.7853752132939601E-11</v>
      </c>
      <c r="H61" s="1">
        <v>0.41538128880875402</v>
      </c>
      <c r="I61" s="3"/>
      <c r="J61" s="3"/>
    </row>
    <row r="62" spans="1:10">
      <c r="A62">
        <v>61</v>
      </c>
      <c r="B62" t="s">
        <v>30</v>
      </c>
      <c r="C62" t="s">
        <v>8</v>
      </c>
      <c r="D62" s="1">
        <v>0.53906692707461201</v>
      </c>
      <c r="E62" s="1">
        <v>3.37899452348873E-3</v>
      </c>
      <c r="F62" s="1">
        <v>159.53471463991499</v>
      </c>
      <c r="G62" s="2">
        <v>3.8714563260421098E-109</v>
      </c>
      <c r="H62" s="1">
        <v>0.63974240294350304</v>
      </c>
      <c r="I62" s="3"/>
      <c r="J62" s="3"/>
    </row>
    <row r="63" spans="1:10">
      <c r="A63">
        <v>62</v>
      </c>
      <c r="B63" t="s">
        <v>30</v>
      </c>
      <c r="C63" t="s">
        <v>9</v>
      </c>
      <c r="D63" s="1">
        <v>-4.9587097510926798E-2</v>
      </c>
      <c r="E63" s="1">
        <v>4.1915123300874301E-3</v>
      </c>
      <c r="F63" s="1">
        <v>-11.8303594516427</v>
      </c>
      <c r="G63" s="2">
        <v>8.28764873089417E-20</v>
      </c>
      <c r="H63" s="1">
        <v>0.63974240294350304</v>
      </c>
      <c r="I63" s="3">
        <f t="shared" si="14"/>
        <v>-5.7192969914351965E-3</v>
      </c>
      <c r="J63" s="3">
        <f t="shared" ref="J63:J67" si="32">E63+E64</f>
        <v>8.3364135268554403E-3</v>
      </c>
    </row>
    <row r="64" spans="1:10">
      <c r="A64">
        <v>63</v>
      </c>
      <c r="B64" t="s">
        <v>30</v>
      </c>
      <c r="C64" t="s">
        <v>10</v>
      </c>
      <c r="D64" s="1">
        <v>-4.3867800519491601E-2</v>
      </c>
      <c r="E64" s="1">
        <v>4.1449011967680102E-3</v>
      </c>
      <c r="F64" s="1">
        <v>-10.583557589671299</v>
      </c>
      <c r="G64" s="2">
        <v>2.62963942782931E-17</v>
      </c>
      <c r="H64" s="1">
        <v>0.63974240294350304</v>
      </c>
      <c r="I64" s="3"/>
      <c r="J64" s="3"/>
    </row>
    <row r="65" spans="1:10">
      <c r="A65">
        <v>64</v>
      </c>
      <c r="B65" t="s">
        <v>31</v>
      </c>
      <c r="C65" t="s">
        <v>8</v>
      </c>
      <c r="D65" s="1">
        <v>0.52722916664548103</v>
      </c>
      <c r="E65" s="1">
        <v>4.0989977826193799E-3</v>
      </c>
      <c r="F65" s="1">
        <v>128.623920920632</v>
      </c>
      <c r="G65" s="2">
        <v>4.9097120532998899E-101</v>
      </c>
      <c r="H65" s="1">
        <v>0.44562159593492101</v>
      </c>
      <c r="I65" s="3"/>
      <c r="J65" s="3"/>
    </row>
    <row r="66" spans="1:10">
      <c r="A66">
        <v>65</v>
      </c>
      <c r="B66" t="s">
        <v>31</v>
      </c>
      <c r="C66" t="s">
        <v>9</v>
      </c>
      <c r="D66" s="1">
        <v>-3.82034604060471E-2</v>
      </c>
      <c r="E66" s="1">
        <v>5.0846485921827297E-3</v>
      </c>
      <c r="F66" s="1">
        <v>-7.5134907975316203</v>
      </c>
      <c r="G66" s="2">
        <v>4.7697635612985901E-11</v>
      </c>
      <c r="H66" s="1">
        <v>0.44562159593492101</v>
      </c>
      <c r="I66" s="4">
        <f t="shared" si="16"/>
        <v>8.2768966819259798E-4</v>
      </c>
      <c r="J66" s="3">
        <f t="shared" ref="J66:J67" si="33">E66+E67</f>
        <v>1.0112754052734579E-2</v>
      </c>
    </row>
    <row r="67" spans="1:10">
      <c r="A67">
        <v>66</v>
      </c>
      <c r="B67" t="s">
        <v>31</v>
      </c>
      <c r="C67" t="s">
        <v>10</v>
      </c>
      <c r="D67" s="1">
        <v>-3.9031150074239698E-2</v>
      </c>
      <c r="E67" s="1">
        <v>5.0281054605518499E-3</v>
      </c>
      <c r="F67" s="1">
        <v>-7.7625957491265396</v>
      </c>
      <c r="G67" s="2">
        <v>1.4991590603970999E-11</v>
      </c>
      <c r="H67" s="1">
        <v>0.44562159593492101</v>
      </c>
      <c r="I67" s="3"/>
      <c r="J67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GDlmHo.csv</vt:lpstr>
    </vt:vector>
  </TitlesOfParts>
  <Company>NAU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Jarvis</dc:creator>
  <cp:lastModifiedBy>Karl Jarvis</cp:lastModifiedBy>
  <dcterms:created xsi:type="dcterms:W3CDTF">2015-09-23T18:26:28Z</dcterms:created>
  <dcterms:modified xsi:type="dcterms:W3CDTF">2015-09-25T01:50:26Z</dcterms:modified>
</cp:coreProperties>
</file>