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720" yWindow="720" windowWidth="21520" windowHeight="13240" tabRatio="500"/>
  </bookViews>
  <sheets>
    <sheet name="nri_ultra_rich.csv" sheetId="1" r:id="rId1"/>
  </sheet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8" i="1"/>
  <c r="L3" i="1"/>
  <c r="L8" i="1"/>
  <c r="M3" i="1"/>
  <c r="M8" i="1"/>
  <c r="N3" i="1"/>
  <c r="N8" i="1"/>
  <c r="K4" i="1"/>
  <c r="K9" i="1"/>
  <c r="L4" i="1"/>
  <c r="L9" i="1"/>
  <c r="M4" i="1"/>
  <c r="M9" i="1"/>
  <c r="N4" i="1"/>
  <c r="N9" i="1"/>
  <c r="L2" i="1"/>
  <c r="L7" i="1"/>
  <c r="M2" i="1"/>
  <c r="M7" i="1"/>
  <c r="N2" i="1"/>
  <c r="N7" i="1"/>
  <c r="K2" i="1"/>
  <c r="K7" i="1"/>
  <c r="L19" i="1"/>
  <c r="L24" i="1"/>
  <c r="M19" i="1"/>
  <c r="M24" i="1"/>
  <c r="N19" i="1"/>
  <c r="N24" i="1"/>
  <c r="K19" i="1"/>
  <c r="K24" i="1"/>
  <c r="K18" i="1"/>
  <c r="K23" i="1"/>
  <c r="L18" i="1"/>
  <c r="L23" i="1"/>
  <c r="M18" i="1"/>
  <c r="M23" i="1"/>
  <c r="N18" i="1"/>
  <c r="N23" i="1"/>
  <c r="L17" i="1"/>
  <c r="L22" i="1"/>
  <c r="M17" i="1"/>
  <c r="M22" i="1"/>
  <c r="N17" i="1"/>
  <c r="N22" i="1"/>
  <c r="K17" i="1"/>
  <c r="K22" i="1"/>
</calcChain>
</file>

<file path=xl/sharedStrings.xml><?xml version="1.0" encoding="utf-8"?>
<sst xmlns="http://schemas.openxmlformats.org/spreadsheetml/2006/main" count="173" uniqueCount="173">
  <si>
    <t>ULTRA</t>
  </si>
  <si>
    <t>ntaxa</t>
  </si>
  <si>
    <t>mpd.obs</t>
  </si>
  <si>
    <t>mpd.rand.mean</t>
  </si>
  <si>
    <t>mpd.rand.sd</t>
  </si>
  <si>
    <t>mpd.obs.rank</t>
  </si>
  <si>
    <t>mpd.obs.z</t>
  </si>
  <si>
    <t>mpd.obs.p</t>
  </si>
  <si>
    <t>runs</t>
  </si>
  <si>
    <t>fr1_00</t>
  </si>
  <si>
    <t>fr2_00</t>
  </si>
  <si>
    <t>fr3_00</t>
  </si>
  <si>
    <t>fr4_00</t>
  </si>
  <si>
    <t>fr5_00</t>
  </si>
  <si>
    <t>fr6_00</t>
  </si>
  <si>
    <t>fr7_00</t>
  </si>
  <si>
    <t>fr8_00</t>
  </si>
  <si>
    <t>fr9_00</t>
  </si>
  <si>
    <t>fr10_00</t>
  </si>
  <si>
    <t>fo1_00</t>
  </si>
  <si>
    <t>fo2_00</t>
  </si>
  <si>
    <t>fo3_00</t>
  </si>
  <si>
    <t>fo4_00</t>
  </si>
  <si>
    <t>fo5_00</t>
  </si>
  <si>
    <t>fo6_00</t>
  </si>
  <si>
    <t>fo7_00</t>
  </si>
  <si>
    <t>fo8_00</t>
  </si>
  <si>
    <t>fo9_00</t>
  </si>
  <si>
    <t>fo10_00</t>
  </si>
  <si>
    <t>bc1_00</t>
  </si>
  <si>
    <t>bc2_00</t>
  </si>
  <si>
    <t>bc3_00</t>
  </si>
  <si>
    <t>bc4_00</t>
  </si>
  <si>
    <t>bc5_00</t>
  </si>
  <si>
    <t>bc6_00</t>
  </si>
  <si>
    <t>bc7_00</t>
  </si>
  <si>
    <t>bc8_00</t>
  </si>
  <si>
    <t>bc9_00</t>
  </si>
  <si>
    <t>bc10_00</t>
  </si>
  <si>
    <t>na1_00</t>
  </si>
  <si>
    <t>na2_00</t>
  </si>
  <si>
    <t>na3_00</t>
  </si>
  <si>
    <t>na4_00</t>
  </si>
  <si>
    <t>na5_00</t>
  </si>
  <si>
    <t>na6_00</t>
  </si>
  <si>
    <t>na7_00</t>
  </si>
  <si>
    <t>na8_00</t>
  </si>
  <si>
    <t>na9_00</t>
  </si>
  <si>
    <t>na10_00</t>
  </si>
  <si>
    <t>fr1_01</t>
  </si>
  <si>
    <t>fr2_01</t>
  </si>
  <si>
    <t>fr3_01</t>
  </si>
  <si>
    <t>fr4_01</t>
  </si>
  <si>
    <t>fr5_01</t>
  </si>
  <si>
    <t>fr6_01</t>
  </si>
  <si>
    <t>fr7_01</t>
  </si>
  <si>
    <t>fr8_01</t>
  </si>
  <si>
    <t>fr9_01</t>
  </si>
  <si>
    <t>fr10_01</t>
  </si>
  <si>
    <t>fo1_01</t>
  </si>
  <si>
    <t>fo2_01</t>
  </si>
  <si>
    <t>fo3_01</t>
  </si>
  <si>
    <t>fo4_01</t>
  </si>
  <si>
    <t>fo5_01</t>
  </si>
  <si>
    <t>fo6_01</t>
  </si>
  <si>
    <t>fo7_01</t>
  </si>
  <si>
    <t>fo8_01</t>
  </si>
  <si>
    <t>fo9_01</t>
  </si>
  <si>
    <t>fo10_01</t>
  </si>
  <si>
    <t>bc1_01</t>
  </si>
  <si>
    <t>bc2_01</t>
  </si>
  <si>
    <t>bc3_01</t>
  </si>
  <si>
    <t>bc4_01</t>
  </si>
  <si>
    <t>bc5_01</t>
  </si>
  <si>
    <t>bc6_01</t>
  </si>
  <si>
    <t>bc7_01</t>
  </si>
  <si>
    <t>bc8_01</t>
  </si>
  <si>
    <t>bc9_01</t>
  </si>
  <si>
    <t>bc10_01</t>
  </si>
  <si>
    <t>na1_01</t>
  </si>
  <si>
    <t>na2_01</t>
  </si>
  <si>
    <t>na3_01</t>
  </si>
  <si>
    <t>na4_01</t>
  </si>
  <si>
    <t>na5_01</t>
  </si>
  <si>
    <t>na6_01</t>
  </si>
  <si>
    <t>na7_01</t>
  </si>
  <si>
    <t>na8_01</t>
  </si>
  <si>
    <t>na9_01</t>
  </si>
  <si>
    <t>na10_01</t>
  </si>
  <si>
    <t>fr1_02</t>
  </si>
  <si>
    <t>fr2_02</t>
  </si>
  <si>
    <t>fr3_02</t>
  </si>
  <si>
    <t>fr4_02</t>
  </si>
  <si>
    <t>fr5_02</t>
  </si>
  <si>
    <t>fr6_02</t>
  </si>
  <si>
    <t>fr7_02</t>
  </si>
  <si>
    <t>fr8_02</t>
  </si>
  <si>
    <t>fr9_02</t>
  </si>
  <si>
    <t>fr10_02</t>
  </si>
  <si>
    <t>fo1_02</t>
  </si>
  <si>
    <t>fo2_02</t>
  </si>
  <si>
    <t>fo3_02</t>
  </si>
  <si>
    <t>fo4_02</t>
  </si>
  <si>
    <t>fo5_02</t>
  </si>
  <si>
    <t>fo6_02</t>
  </si>
  <si>
    <t>fo7_02</t>
  </si>
  <si>
    <t>fo8_02</t>
  </si>
  <si>
    <t>fo9_02</t>
  </si>
  <si>
    <t>fo10_02</t>
  </si>
  <si>
    <t>bc1_02</t>
  </si>
  <si>
    <t>bc2_02</t>
  </si>
  <si>
    <t>bc3_02</t>
  </si>
  <si>
    <t>bc4_02</t>
  </si>
  <si>
    <t>bc5_02</t>
  </si>
  <si>
    <t>bc6_02</t>
  </si>
  <si>
    <t>bc7_02</t>
  </si>
  <si>
    <t>bc8_02</t>
  </si>
  <si>
    <t>bc9_02</t>
  </si>
  <si>
    <t>bc10_02</t>
  </si>
  <si>
    <t>na1_02</t>
  </si>
  <si>
    <t>na2_02</t>
  </si>
  <si>
    <t>na3_02</t>
  </si>
  <si>
    <t>na4_02</t>
  </si>
  <si>
    <t>na5_02</t>
  </si>
  <si>
    <t>na6_02</t>
  </si>
  <si>
    <t>na7_02</t>
  </si>
  <si>
    <t>na8_02</t>
  </si>
  <si>
    <t>na9_02</t>
  </si>
  <si>
    <t>na10_02</t>
  </si>
  <si>
    <t>fr1_03</t>
  </si>
  <si>
    <t>fr2_03</t>
  </si>
  <si>
    <t>fr3_03</t>
  </si>
  <si>
    <t>fr4_03</t>
  </si>
  <si>
    <t>fr5_03</t>
  </si>
  <si>
    <t>fr6_03</t>
  </si>
  <si>
    <t>fr7_03</t>
  </si>
  <si>
    <t>fr8_03</t>
  </si>
  <si>
    <t>fr9_03</t>
  </si>
  <si>
    <t>fr10_03</t>
  </si>
  <si>
    <t>fo1_03</t>
  </si>
  <si>
    <t>fo2_03</t>
  </si>
  <si>
    <t>fo3_03</t>
  </si>
  <si>
    <t>fo4_03</t>
  </si>
  <si>
    <t>fo5_03</t>
  </si>
  <si>
    <t>fo6_03</t>
  </si>
  <si>
    <t>fo7_03</t>
  </si>
  <si>
    <t>fo8_03</t>
  </si>
  <si>
    <t>fo9_03</t>
  </si>
  <si>
    <t>fo10_03</t>
  </si>
  <si>
    <t>bc1_03</t>
  </si>
  <si>
    <t>bc2_03</t>
  </si>
  <si>
    <t>bc3_03</t>
  </si>
  <si>
    <t>bc4_03</t>
  </si>
  <si>
    <t>bc5_03</t>
  </si>
  <si>
    <t>bc6_03</t>
  </si>
  <si>
    <t>bc7_03</t>
  </si>
  <si>
    <t>bc8_03</t>
  </si>
  <si>
    <t>bc9_03</t>
  </si>
  <si>
    <t>bc10_03</t>
  </si>
  <si>
    <t>na1_03</t>
  </si>
  <si>
    <t>na2_03</t>
  </si>
  <si>
    <t>na3_03</t>
  </si>
  <si>
    <t>na4_03</t>
  </si>
  <si>
    <t>na5_03</t>
  </si>
  <si>
    <t>na6_03</t>
  </si>
  <si>
    <t>na7_03</t>
  </si>
  <si>
    <t>na8_03</t>
  </si>
  <si>
    <t>na9_03</t>
  </si>
  <si>
    <t>na10_03</t>
  </si>
  <si>
    <t>mean</t>
  </si>
  <si>
    <t>se</t>
  </si>
  <si>
    <t>stdev</t>
  </si>
  <si>
    <t>neg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</si>
</sst>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1"/>
            <c:plus>
              <c:numRef>
                <c:f>nri_ultra_rich.csv!$K$22:$N$22</c:f>
                <c:numCache>
                  <c:formatCode>General</c:formatCode>
                  <c:ptCount val="4"/>
                  <c:pt idx="0">
                    <c:v>0.106293095835159</c:v>
                  </c:pt>
                  <c:pt idx="1">
                    <c:v>0.140459958707099</c:v>
                  </c:pt>
                  <c:pt idx="2">
                    <c:v>0.247039358087825</c:v>
                  </c:pt>
                  <c:pt idx="3">
                    <c:v>0.269501597604005</c:v>
                  </c:pt>
                </c:numCache>
              </c:numRef>
            </c:plus>
            <c:minus>
              <c:numRef>
                <c:f>nri_ultra_rich.csv!$K$22:$N$22</c:f>
                <c:numCache>
                  <c:formatCode>General</c:formatCode>
                  <c:ptCount val="4"/>
                  <c:pt idx="0">
                    <c:v>0.106293095835159</c:v>
                  </c:pt>
                  <c:pt idx="1">
                    <c:v>0.140459958707099</c:v>
                  </c:pt>
                  <c:pt idx="2">
                    <c:v>0.247039358087825</c:v>
                  </c:pt>
                  <c:pt idx="3">
                    <c:v>0.269501597604005</c:v>
                  </c:pt>
                </c:numCache>
              </c:numRef>
            </c:minus>
          </c:errBars>
          <c:val>
            <c:numRef>
              <c:f>nri_ultra_rich.csv!$K$7:$N$7</c:f>
              <c:numCache>
                <c:formatCode>General</c:formatCode>
                <c:ptCount val="4"/>
                <c:pt idx="0">
                  <c:v>1.474</c:v>
                </c:pt>
                <c:pt idx="1">
                  <c:v>0.933</c:v>
                </c:pt>
                <c:pt idx="2">
                  <c:v>0.858</c:v>
                </c:pt>
                <c:pt idx="3">
                  <c:v>2.100000000000001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1"/>
            <c:plus>
              <c:numRef>
                <c:f>nri_ultra_rich.csv!$K$23:$N$23</c:f>
                <c:numCache>
                  <c:formatCode>General</c:formatCode>
                  <c:ptCount val="4"/>
                  <c:pt idx="0">
                    <c:v>0.503353641974396</c:v>
                  </c:pt>
                  <c:pt idx="1">
                    <c:v>0.355834699450929</c:v>
                  </c:pt>
                  <c:pt idx="2">
                    <c:v>0.270034771423566</c:v>
                  </c:pt>
                  <c:pt idx="3">
                    <c:v>0.511846439645503</c:v>
                  </c:pt>
                </c:numCache>
              </c:numRef>
            </c:plus>
            <c:minus>
              <c:numRef>
                <c:f>nri_ultra_rich.csv!$K$23:$N$23</c:f>
                <c:numCache>
                  <c:formatCode>General</c:formatCode>
                  <c:ptCount val="4"/>
                  <c:pt idx="0">
                    <c:v>0.503353641974396</c:v>
                  </c:pt>
                  <c:pt idx="1">
                    <c:v>0.355834699450929</c:v>
                  </c:pt>
                  <c:pt idx="2">
                    <c:v>0.270034771423566</c:v>
                  </c:pt>
                  <c:pt idx="3">
                    <c:v>0.511846439645503</c:v>
                  </c:pt>
                </c:numCache>
              </c:numRef>
            </c:minus>
          </c:errBars>
          <c:val>
            <c:numRef>
              <c:f>nri_ultra_rich.csv!$K$8:$N$8</c:f>
              <c:numCache>
                <c:formatCode>General</c:formatCode>
                <c:ptCount val="4"/>
                <c:pt idx="0">
                  <c:v>0.494</c:v>
                </c:pt>
                <c:pt idx="1">
                  <c:v>0.455</c:v>
                </c:pt>
                <c:pt idx="2">
                  <c:v>0.051</c:v>
                </c:pt>
                <c:pt idx="3">
                  <c:v>1.297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both"/>
            <c:errValType val="cust"/>
            <c:noEndCap val="1"/>
            <c:plus>
              <c:numRef>
                <c:f>nri_ultra_rich.csv!$K$24:$N$24</c:f>
                <c:numCache>
                  <c:formatCode>General</c:formatCode>
                  <c:ptCount val="4"/>
                  <c:pt idx="0">
                    <c:v>0.138150185248557</c:v>
                  </c:pt>
                  <c:pt idx="1">
                    <c:v>0.146570038943126</c:v>
                  </c:pt>
                  <c:pt idx="2">
                    <c:v>0.134900499394339</c:v>
                  </c:pt>
                  <c:pt idx="3">
                    <c:v>0.254681715707645</c:v>
                  </c:pt>
                </c:numCache>
              </c:numRef>
            </c:plus>
            <c:minus>
              <c:numRef>
                <c:f>nri_ultra_rich.csv!$K$24:$N$24</c:f>
                <c:numCache>
                  <c:formatCode>General</c:formatCode>
                  <c:ptCount val="4"/>
                  <c:pt idx="0">
                    <c:v>0.138150185248557</c:v>
                  </c:pt>
                  <c:pt idx="1">
                    <c:v>0.146570038943126</c:v>
                  </c:pt>
                  <c:pt idx="2">
                    <c:v>0.134900499394339</c:v>
                  </c:pt>
                  <c:pt idx="3">
                    <c:v>0.254681715707645</c:v>
                  </c:pt>
                </c:numCache>
              </c:numRef>
            </c:minus>
          </c:errBars>
          <c:val>
            <c:numRef>
              <c:f>nri_ultra_rich.csv!$K$9:$N$9</c:f>
              <c:numCache>
                <c:formatCode>General</c:formatCode>
                <c:ptCount val="4"/>
                <c:pt idx="0">
                  <c:v>1.464</c:v>
                </c:pt>
                <c:pt idx="1">
                  <c:v>1.2665</c:v>
                </c:pt>
                <c:pt idx="2">
                  <c:v>1.0145</c:v>
                </c:pt>
                <c:pt idx="3">
                  <c:v>2.543499999999999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008888"/>
        <c:axId val="535386584"/>
      </c:barChart>
      <c:catAx>
        <c:axId val="641008888"/>
        <c:scaling>
          <c:orientation val="minMax"/>
        </c:scaling>
        <c:delete val="1"/>
        <c:axPos val="b"/>
        <c:majorTickMark val="out"/>
        <c:minorTickMark val="none"/>
        <c:tickLblPos val="nextTo"/>
        <c:crossAx val="535386584"/>
        <c:crosses val="autoZero"/>
        <c:auto val="1"/>
        <c:lblAlgn val="ctr"/>
        <c:lblOffset val="100"/>
        <c:noMultiLvlLbl val="0"/>
      </c:catAx>
      <c:valAx>
        <c:axId val="535386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1008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5</xdr:row>
      <xdr:rowOff>31750</xdr:rowOff>
    </xdr:from>
    <xdr:to>
      <xdr:col>9</xdr:col>
      <xdr:colOff>228600</xdr:colOff>
      <xdr:row>19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"/>
  <sheetViews>
    <sheetView tabSelected="1" showRuler="0" workbookViewId="0">
      <selection activeCell="J12" sqref="J12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169</v>
      </c>
    </row>
    <row r="2" spans="1:14">
      <c r="A2" t="s">
        <v>9</v>
      </c>
      <c r="B2">
        <v>13</v>
      </c>
      <c r="C2">
        <v>7.28</v>
      </c>
      <c r="D2">
        <v>9.4499999999999993</v>
      </c>
      <c r="E2">
        <v>1.71</v>
      </c>
      <c r="F2">
        <v>97</v>
      </c>
      <c r="G2">
        <v>-1.27</v>
      </c>
      <c r="H2">
        <v>0.1</v>
      </c>
      <c r="I2">
        <v>999</v>
      </c>
      <c r="K2">
        <f>AVERAGE(G2:G11)</f>
        <v>-1.4739999999999998</v>
      </c>
      <c r="L2">
        <f>AVERAGE(G42:G51)</f>
        <v>-0.93299999999999983</v>
      </c>
      <c r="M2">
        <f>AVERAGE(G82:G91)</f>
        <v>-0.85800000000000021</v>
      </c>
      <c r="N2">
        <f>AVERAGE(G122:G131)</f>
        <v>-2.1000000000000005</v>
      </c>
    </row>
    <row r="3" spans="1:14">
      <c r="A3" t="s">
        <v>10</v>
      </c>
      <c r="B3">
        <v>16</v>
      </c>
      <c r="C3">
        <v>10.52</v>
      </c>
      <c r="D3">
        <v>13.05</v>
      </c>
      <c r="E3">
        <v>1.68</v>
      </c>
      <c r="F3">
        <v>67</v>
      </c>
      <c r="G3">
        <v>-1.5</v>
      </c>
      <c r="H3">
        <v>7.0000000000000007E-2</v>
      </c>
      <c r="I3">
        <v>999</v>
      </c>
      <c r="K3">
        <f>AVERAGE(G12:G21)</f>
        <v>-0.49400000000000005</v>
      </c>
      <c r="L3">
        <f>AVERAGE(G52:G61)</f>
        <v>-0.45500000000000007</v>
      </c>
      <c r="M3">
        <f>AVERAGE(G92:G101)</f>
        <v>-5.1000000000000004E-2</v>
      </c>
      <c r="N3">
        <f>AVERAGE(G132:G141)</f>
        <v>-1.2970000000000002</v>
      </c>
    </row>
    <row r="4" spans="1:14">
      <c r="A4" t="s">
        <v>11</v>
      </c>
      <c r="B4">
        <v>19</v>
      </c>
      <c r="C4">
        <v>9.92</v>
      </c>
      <c r="D4">
        <v>13.23</v>
      </c>
      <c r="E4">
        <v>1.68</v>
      </c>
      <c r="F4">
        <v>25</v>
      </c>
      <c r="G4">
        <v>-1.97</v>
      </c>
      <c r="H4">
        <v>0.03</v>
      </c>
      <c r="I4">
        <v>999</v>
      </c>
      <c r="K4">
        <f>AVERAGE(G22:G41)</f>
        <v>-1.4639999999999997</v>
      </c>
      <c r="L4">
        <f>AVERAGE(G62:G81)</f>
        <v>-1.2665000000000002</v>
      </c>
      <c r="M4">
        <f>AVERAGE(G102:G121)</f>
        <v>-1.0144999999999997</v>
      </c>
      <c r="N4">
        <f>AVERAGE(G142:G161)</f>
        <v>-2.5434999999999994</v>
      </c>
    </row>
    <row r="5" spans="1:14">
      <c r="A5" t="s">
        <v>12</v>
      </c>
      <c r="B5">
        <v>20</v>
      </c>
      <c r="C5">
        <v>10.43</v>
      </c>
      <c r="D5">
        <v>12.76</v>
      </c>
      <c r="E5">
        <v>1.65</v>
      </c>
      <c r="F5">
        <v>76</v>
      </c>
      <c r="G5">
        <v>-1.41</v>
      </c>
      <c r="H5">
        <v>0.08</v>
      </c>
      <c r="I5">
        <v>999</v>
      </c>
    </row>
    <row r="6" spans="1:14">
      <c r="A6" t="s">
        <v>13</v>
      </c>
      <c r="B6">
        <v>12</v>
      </c>
      <c r="C6">
        <v>10.9</v>
      </c>
      <c r="D6">
        <v>12.98</v>
      </c>
      <c r="E6">
        <v>1.82</v>
      </c>
      <c r="F6">
        <v>150.5</v>
      </c>
      <c r="G6">
        <v>-1.1399999999999999</v>
      </c>
      <c r="H6">
        <v>0.15</v>
      </c>
      <c r="I6">
        <v>999</v>
      </c>
      <c r="K6" t="s">
        <v>172</v>
      </c>
    </row>
    <row r="7" spans="1:14">
      <c r="A7" t="s">
        <v>14</v>
      </c>
      <c r="B7">
        <v>17</v>
      </c>
      <c r="C7">
        <v>8.42</v>
      </c>
      <c r="D7">
        <v>12.17</v>
      </c>
      <c r="E7">
        <v>1.98</v>
      </c>
      <c r="F7">
        <v>17</v>
      </c>
      <c r="G7">
        <v>-1.9</v>
      </c>
      <c r="H7">
        <v>0.02</v>
      </c>
      <c r="I7">
        <v>999</v>
      </c>
      <c r="K7">
        <f>-K2</f>
        <v>1.4739999999999998</v>
      </c>
      <c r="L7">
        <f t="shared" ref="L7:N7" si="0">-L2</f>
        <v>0.93299999999999983</v>
      </c>
      <c r="M7">
        <f t="shared" si="0"/>
        <v>0.85800000000000021</v>
      </c>
      <c r="N7">
        <f t="shared" si="0"/>
        <v>2.1000000000000005</v>
      </c>
    </row>
    <row r="8" spans="1:14">
      <c r="A8" t="s">
        <v>15</v>
      </c>
      <c r="B8">
        <v>9</v>
      </c>
      <c r="C8">
        <v>5.99</v>
      </c>
      <c r="D8">
        <v>7.83</v>
      </c>
      <c r="E8">
        <v>1.64</v>
      </c>
      <c r="F8">
        <v>121</v>
      </c>
      <c r="G8">
        <v>-1.1200000000000001</v>
      </c>
      <c r="H8">
        <v>0.12</v>
      </c>
      <c r="I8">
        <v>999</v>
      </c>
      <c r="K8">
        <f t="shared" ref="K8:N8" si="1">-K3</f>
        <v>0.49400000000000005</v>
      </c>
      <c r="L8">
        <f t="shared" si="1"/>
        <v>0.45500000000000007</v>
      </c>
      <c r="M8">
        <f t="shared" si="1"/>
        <v>5.1000000000000004E-2</v>
      </c>
      <c r="N8">
        <f t="shared" si="1"/>
        <v>1.2970000000000002</v>
      </c>
    </row>
    <row r="9" spans="1:14">
      <c r="A9" t="s">
        <v>16</v>
      </c>
      <c r="B9">
        <v>16</v>
      </c>
      <c r="C9">
        <v>7.31</v>
      </c>
      <c r="D9">
        <v>11.61</v>
      </c>
      <c r="E9">
        <v>2.2400000000000002</v>
      </c>
      <c r="F9">
        <v>15</v>
      </c>
      <c r="G9">
        <v>-1.92</v>
      </c>
      <c r="H9">
        <v>0.02</v>
      </c>
      <c r="I9">
        <v>999</v>
      </c>
      <c r="K9">
        <f t="shared" ref="K9:N9" si="2">-K4</f>
        <v>1.4639999999999997</v>
      </c>
      <c r="L9">
        <f t="shared" si="2"/>
        <v>1.2665000000000002</v>
      </c>
      <c r="M9">
        <f t="shared" si="2"/>
        <v>1.0144999999999997</v>
      </c>
      <c r="N9">
        <f t="shared" si="2"/>
        <v>2.5434999999999994</v>
      </c>
    </row>
    <row r="10" spans="1:14">
      <c r="A10" t="s">
        <v>17</v>
      </c>
      <c r="B10">
        <v>26</v>
      </c>
      <c r="C10">
        <v>11.68</v>
      </c>
      <c r="D10">
        <v>13.76</v>
      </c>
      <c r="E10">
        <v>1.56</v>
      </c>
      <c r="F10">
        <v>118</v>
      </c>
      <c r="G10">
        <v>-1.33</v>
      </c>
      <c r="H10">
        <v>0.12</v>
      </c>
      <c r="I10">
        <v>999</v>
      </c>
    </row>
    <row r="11" spans="1:14">
      <c r="A11" t="s">
        <v>18</v>
      </c>
      <c r="B11">
        <v>17</v>
      </c>
      <c r="C11">
        <v>10.43</v>
      </c>
      <c r="D11">
        <v>12.61</v>
      </c>
      <c r="E11">
        <v>1.85</v>
      </c>
      <c r="F11">
        <v>126</v>
      </c>
      <c r="G11">
        <v>-1.18</v>
      </c>
      <c r="H11">
        <v>0.13</v>
      </c>
      <c r="I11">
        <v>999</v>
      </c>
    </row>
    <row r="12" spans="1:14">
      <c r="A12" t="s">
        <v>19</v>
      </c>
      <c r="B12">
        <v>21</v>
      </c>
      <c r="C12">
        <v>12.89</v>
      </c>
      <c r="D12">
        <v>14.08</v>
      </c>
      <c r="E12">
        <v>1.31</v>
      </c>
      <c r="F12">
        <v>206.5</v>
      </c>
      <c r="G12">
        <v>-0.91</v>
      </c>
      <c r="H12">
        <v>0.21</v>
      </c>
      <c r="I12">
        <v>999</v>
      </c>
    </row>
    <row r="13" spans="1:14">
      <c r="A13" t="s">
        <v>20</v>
      </c>
      <c r="B13">
        <v>20</v>
      </c>
      <c r="C13">
        <v>12.53</v>
      </c>
      <c r="D13">
        <v>14.28</v>
      </c>
      <c r="E13">
        <v>1.32</v>
      </c>
      <c r="F13">
        <v>127</v>
      </c>
      <c r="G13">
        <v>-1.33</v>
      </c>
      <c r="H13">
        <v>0.13</v>
      </c>
      <c r="I13">
        <v>999</v>
      </c>
    </row>
    <row r="14" spans="1:14">
      <c r="A14" t="s">
        <v>21</v>
      </c>
      <c r="B14">
        <v>15</v>
      </c>
      <c r="C14">
        <v>4.55</v>
      </c>
      <c r="D14">
        <v>3.06</v>
      </c>
      <c r="E14">
        <v>0.62</v>
      </c>
      <c r="F14">
        <v>995</v>
      </c>
      <c r="G14">
        <v>2.4300000000000002</v>
      </c>
      <c r="H14">
        <v>1</v>
      </c>
      <c r="I14">
        <v>999</v>
      </c>
    </row>
    <row r="15" spans="1:14">
      <c r="A15" t="s">
        <v>22</v>
      </c>
      <c r="B15">
        <v>9</v>
      </c>
      <c r="C15">
        <v>10.26</v>
      </c>
      <c r="D15">
        <v>12.86</v>
      </c>
      <c r="E15">
        <v>1.99</v>
      </c>
      <c r="F15">
        <v>112</v>
      </c>
      <c r="G15">
        <v>-1.3</v>
      </c>
      <c r="H15">
        <v>0.11</v>
      </c>
      <c r="I15">
        <v>999</v>
      </c>
    </row>
    <row r="16" spans="1:14">
      <c r="A16" t="s">
        <v>23</v>
      </c>
      <c r="B16">
        <v>25</v>
      </c>
      <c r="C16">
        <v>10.41</v>
      </c>
      <c r="D16">
        <v>14.25</v>
      </c>
      <c r="E16">
        <v>1.38</v>
      </c>
      <c r="F16">
        <v>3</v>
      </c>
      <c r="G16">
        <v>-2.77</v>
      </c>
      <c r="H16">
        <v>0</v>
      </c>
      <c r="I16">
        <v>999</v>
      </c>
      <c r="K16" t="s">
        <v>171</v>
      </c>
    </row>
    <row r="17" spans="1:14">
      <c r="A17" t="s">
        <v>24</v>
      </c>
      <c r="B17">
        <v>21</v>
      </c>
      <c r="C17">
        <v>15.53</v>
      </c>
      <c r="D17">
        <v>13.38</v>
      </c>
      <c r="E17">
        <v>1.67</v>
      </c>
      <c r="F17">
        <v>916</v>
      </c>
      <c r="G17">
        <v>1.29</v>
      </c>
      <c r="H17">
        <v>0.92</v>
      </c>
      <c r="I17">
        <v>999</v>
      </c>
      <c r="K17">
        <f>STDEV(G2:G11)</f>
        <v>0.33612828238965914</v>
      </c>
      <c r="L17">
        <f>STDEV(G42:G51)</f>
        <v>0.44417338956763319</v>
      </c>
      <c r="M17">
        <f>STDEV(G82:G91)</f>
        <v>0.78120704326346446</v>
      </c>
      <c r="N17">
        <f>STDEV(G122:G131)</f>
        <v>0.85223888148283256</v>
      </c>
    </row>
    <row r="18" spans="1:14">
      <c r="A18" t="s">
        <v>25</v>
      </c>
      <c r="B18">
        <v>20</v>
      </c>
      <c r="C18">
        <v>12.62</v>
      </c>
      <c r="D18">
        <v>13.92</v>
      </c>
      <c r="E18">
        <v>1.47</v>
      </c>
      <c r="F18">
        <v>188</v>
      </c>
      <c r="G18">
        <v>-0.89</v>
      </c>
      <c r="H18">
        <v>0.19</v>
      </c>
      <c r="I18">
        <v>999</v>
      </c>
      <c r="K18">
        <f>STDEV(G12:G21)</f>
        <v>1.5917439771800266</v>
      </c>
      <c r="L18">
        <f>STDEV(G52:G61)</f>
        <v>1.1252481207864038</v>
      </c>
      <c r="M18">
        <f>STDEV(G92:G101)</f>
        <v>0.85392492514141882</v>
      </c>
      <c r="N18">
        <f>STDEV(G132:G141)</f>
        <v>1.6186005615276977</v>
      </c>
    </row>
    <row r="19" spans="1:14">
      <c r="A19" t="s">
        <v>26</v>
      </c>
      <c r="B19">
        <v>24</v>
      </c>
      <c r="C19">
        <v>9.57</v>
      </c>
      <c r="D19">
        <v>11.59</v>
      </c>
      <c r="E19">
        <v>1.73</v>
      </c>
      <c r="F19">
        <v>121</v>
      </c>
      <c r="G19">
        <v>-1.17</v>
      </c>
      <c r="H19">
        <v>0.12</v>
      </c>
      <c r="I19">
        <v>999</v>
      </c>
      <c r="K19">
        <f>STDEV(G22:G41)</f>
        <v>0.61782641063992361</v>
      </c>
      <c r="L19">
        <f>STDEV(G62:G81)</f>
        <v>0.65548114108324229</v>
      </c>
      <c r="M19">
        <f>STDEV(G102:G121)</f>
        <v>0.60329337368882385</v>
      </c>
      <c r="N19">
        <f>STDEV(G142:G161)</f>
        <v>1.1389712578971394</v>
      </c>
    </row>
    <row r="20" spans="1:14">
      <c r="A20" t="s">
        <v>27</v>
      </c>
      <c r="B20">
        <v>19</v>
      </c>
      <c r="C20">
        <v>11.12</v>
      </c>
      <c r="D20">
        <v>13.55</v>
      </c>
      <c r="E20">
        <v>1.66</v>
      </c>
      <c r="F20">
        <v>85</v>
      </c>
      <c r="G20">
        <v>-1.47</v>
      </c>
      <c r="H20">
        <v>0.09</v>
      </c>
      <c r="I20">
        <v>999</v>
      </c>
    </row>
    <row r="21" spans="1:14">
      <c r="A21" t="s">
        <v>28</v>
      </c>
      <c r="B21">
        <v>23</v>
      </c>
      <c r="C21">
        <v>15.66</v>
      </c>
      <c r="D21">
        <v>13.99</v>
      </c>
      <c r="E21">
        <v>1.42</v>
      </c>
      <c r="F21">
        <v>838.5</v>
      </c>
      <c r="G21">
        <v>1.18</v>
      </c>
      <c r="H21">
        <v>0.84</v>
      </c>
      <c r="I21">
        <v>999</v>
      </c>
      <c r="K21" t="s">
        <v>170</v>
      </c>
    </row>
    <row r="22" spans="1:14">
      <c r="A22" t="s">
        <v>29</v>
      </c>
      <c r="B22">
        <v>18</v>
      </c>
      <c r="C22">
        <v>10.64</v>
      </c>
      <c r="D22">
        <v>13.53</v>
      </c>
      <c r="E22">
        <v>1.54</v>
      </c>
      <c r="F22">
        <v>32.5</v>
      </c>
      <c r="G22">
        <v>-1.87</v>
      </c>
      <c r="H22">
        <v>0.03</v>
      </c>
      <c r="I22">
        <v>999</v>
      </c>
      <c r="K22">
        <f>K17/SQRT(10)</f>
        <v>0.10629309583515875</v>
      </c>
      <c r="L22">
        <f t="shared" ref="L22:N23" si="3">L17/SQRT(10)</f>
        <v>0.14045995870709929</v>
      </c>
      <c r="M22">
        <f t="shared" si="3"/>
        <v>0.24703935808782462</v>
      </c>
      <c r="N22">
        <f t="shared" si="3"/>
        <v>0.26950159760400483</v>
      </c>
    </row>
    <row r="23" spans="1:14">
      <c r="A23" t="s">
        <v>30</v>
      </c>
      <c r="B23">
        <v>17</v>
      </c>
      <c r="C23">
        <v>4.7699999999999996</v>
      </c>
      <c r="D23">
        <v>6.38</v>
      </c>
      <c r="E23">
        <v>1.21</v>
      </c>
      <c r="F23">
        <v>72</v>
      </c>
      <c r="G23">
        <v>-1.33</v>
      </c>
      <c r="H23">
        <v>7.0000000000000007E-2</v>
      </c>
      <c r="I23">
        <v>999</v>
      </c>
      <c r="K23">
        <f>K18/SQRT(10)</f>
        <v>0.50335364197439647</v>
      </c>
      <c r="L23">
        <f t="shared" si="3"/>
        <v>0.35583469945092949</v>
      </c>
      <c r="M23">
        <f t="shared" si="3"/>
        <v>0.27003477142356641</v>
      </c>
      <c r="N23">
        <f t="shared" si="3"/>
        <v>0.51184643964550325</v>
      </c>
    </row>
    <row r="24" spans="1:14">
      <c r="A24" t="s">
        <v>31</v>
      </c>
      <c r="B24">
        <v>17</v>
      </c>
      <c r="C24">
        <v>9.91</v>
      </c>
      <c r="D24">
        <v>13.8</v>
      </c>
      <c r="E24">
        <v>1.59</v>
      </c>
      <c r="F24">
        <v>12</v>
      </c>
      <c r="G24">
        <v>-2.44</v>
      </c>
      <c r="H24">
        <v>0.01</v>
      </c>
      <c r="I24">
        <v>999</v>
      </c>
      <c r="K24">
        <f>K19/SQRT(20)</f>
        <v>0.13815018524855685</v>
      </c>
      <c r="L24">
        <f t="shared" ref="L24:N24" si="4">L19/SQRT(20)</f>
        <v>0.14657003894312598</v>
      </c>
      <c r="M24">
        <f t="shared" si="4"/>
        <v>0.13490049939433932</v>
      </c>
      <c r="N24">
        <f t="shared" si="4"/>
        <v>0.25468171570764475</v>
      </c>
    </row>
    <row r="25" spans="1:14">
      <c r="A25" t="s">
        <v>32</v>
      </c>
      <c r="B25">
        <v>5</v>
      </c>
      <c r="C25">
        <v>7.24</v>
      </c>
      <c r="D25">
        <v>8.7799999999999994</v>
      </c>
      <c r="E25">
        <v>1.94</v>
      </c>
      <c r="F25">
        <v>219.5</v>
      </c>
      <c r="G25">
        <v>-0.79</v>
      </c>
      <c r="H25">
        <v>0.22</v>
      </c>
      <c r="I25">
        <v>999</v>
      </c>
    </row>
    <row r="26" spans="1:14">
      <c r="A26" t="s">
        <v>33</v>
      </c>
      <c r="B26">
        <v>14</v>
      </c>
      <c r="C26">
        <v>7.6</v>
      </c>
      <c r="D26">
        <v>9.43</v>
      </c>
      <c r="E26">
        <v>1.81</v>
      </c>
      <c r="F26">
        <v>161</v>
      </c>
      <c r="G26">
        <v>-1.01</v>
      </c>
      <c r="H26">
        <v>0.16</v>
      </c>
      <c r="I26">
        <v>999</v>
      </c>
    </row>
    <row r="27" spans="1:14">
      <c r="A27" t="s">
        <v>34</v>
      </c>
      <c r="B27">
        <v>17</v>
      </c>
      <c r="C27">
        <v>10.43</v>
      </c>
      <c r="D27">
        <v>13.5</v>
      </c>
      <c r="E27">
        <v>1.54</v>
      </c>
      <c r="F27">
        <v>21</v>
      </c>
      <c r="G27">
        <v>-1.98</v>
      </c>
      <c r="H27">
        <v>0.02</v>
      </c>
      <c r="I27">
        <v>999</v>
      </c>
    </row>
    <row r="28" spans="1:14">
      <c r="A28" t="s">
        <v>35</v>
      </c>
      <c r="B28">
        <v>22</v>
      </c>
      <c r="C28">
        <v>12.3</v>
      </c>
      <c r="D28">
        <v>13.7</v>
      </c>
      <c r="E28">
        <v>1.48</v>
      </c>
      <c r="F28">
        <v>177</v>
      </c>
      <c r="G28">
        <v>-0.94</v>
      </c>
      <c r="H28">
        <v>0.18</v>
      </c>
      <c r="I28">
        <v>999</v>
      </c>
    </row>
    <row r="29" spans="1:14">
      <c r="A29" t="s">
        <v>36</v>
      </c>
      <c r="B29">
        <v>16</v>
      </c>
      <c r="C29">
        <v>13.18</v>
      </c>
      <c r="D29">
        <v>14.26</v>
      </c>
      <c r="E29">
        <v>1.36</v>
      </c>
      <c r="F29">
        <v>229</v>
      </c>
      <c r="G29">
        <v>-0.8</v>
      </c>
      <c r="H29">
        <v>0.23</v>
      </c>
      <c r="I29">
        <v>999</v>
      </c>
    </row>
    <row r="30" spans="1:14">
      <c r="A30" t="s">
        <v>37</v>
      </c>
      <c r="B30">
        <v>22</v>
      </c>
      <c r="C30">
        <v>7.02</v>
      </c>
      <c r="D30">
        <v>8.02</v>
      </c>
      <c r="E30">
        <v>1.41</v>
      </c>
      <c r="F30">
        <v>285</v>
      </c>
      <c r="G30">
        <v>-0.71</v>
      </c>
      <c r="H30">
        <v>0.28999999999999998</v>
      </c>
      <c r="I30">
        <v>999</v>
      </c>
    </row>
    <row r="31" spans="1:14">
      <c r="A31" t="s">
        <v>38</v>
      </c>
      <c r="B31">
        <v>12</v>
      </c>
      <c r="C31">
        <v>4.46</v>
      </c>
      <c r="D31">
        <v>8.16</v>
      </c>
      <c r="E31">
        <v>1.63</v>
      </c>
      <c r="F31">
        <v>9</v>
      </c>
      <c r="G31">
        <v>-2.27</v>
      </c>
      <c r="H31">
        <v>0.01</v>
      </c>
      <c r="I31">
        <v>999</v>
      </c>
    </row>
    <row r="32" spans="1:14">
      <c r="A32" t="s">
        <v>39</v>
      </c>
      <c r="B32">
        <v>17</v>
      </c>
      <c r="C32">
        <v>8.3800000000000008</v>
      </c>
      <c r="D32">
        <v>12.5</v>
      </c>
      <c r="E32">
        <v>2.08</v>
      </c>
      <c r="F32">
        <v>20</v>
      </c>
      <c r="G32">
        <v>-1.99</v>
      </c>
      <c r="H32">
        <v>0.02</v>
      </c>
      <c r="I32">
        <v>999</v>
      </c>
    </row>
    <row r="33" spans="1:9">
      <c r="A33" t="s">
        <v>40</v>
      </c>
      <c r="B33">
        <v>14</v>
      </c>
      <c r="C33">
        <v>7.49</v>
      </c>
      <c r="D33">
        <v>11.42</v>
      </c>
      <c r="E33">
        <v>1.64</v>
      </c>
      <c r="F33">
        <v>5</v>
      </c>
      <c r="G33">
        <v>-2.39</v>
      </c>
      <c r="H33">
        <v>0.01</v>
      </c>
      <c r="I33">
        <v>999</v>
      </c>
    </row>
    <row r="34" spans="1:9">
      <c r="A34" t="s">
        <v>41</v>
      </c>
      <c r="B34">
        <v>11</v>
      </c>
      <c r="C34">
        <v>11.69</v>
      </c>
      <c r="D34">
        <v>13.07</v>
      </c>
      <c r="E34">
        <v>1.87</v>
      </c>
      <c r="F34">
        <v>261.5</v>
      </c>
      <c r="G34">
        <v>-0.74</v>
      </c>
      <c r="H34">
        <v>0.26</v>
      </c>
      <c r="I34">
        <v>999</v>
      </c>
    </row>
    <row r="35" spans="1:9">
      <c r="A35" t="s">
        <v>42</v>
      </c>
      <c r="B35">
        <v>11</v>
      </c>
      <c r="C35">
        <v>8.2200000000000006</v>
      </c>
      <c r="D35">
        <v>10.44</v>
      </c>
      <c r="E35">
        <v>1.69</v>
      </c>
      <c r="F35">
        <v>91.5</v>
      </c>
      <c r="G35">
        <v>-1.31</v>
      </c>
      <c r="H35">
        <v>0.09</v>
      </c>
      <c r="I35">
        <v>999</v>
      </c>
    </row>
    <row r="36" spans="1:9">
      <c r="A36" t="s">
        <v>43</v>
      </c>
      <c r="B36">
        <v>18</v>
      </c>
      <c r="C36">
        <v>7.83</v>
      </c>
      <c r="D36">
        <v>9.01</v>
      </c>
      <c r="E36">
        <v>2.1800000000000002</v>
      </c>
      <c r="F36">
        <v>323</v>
      </c>
      <c r="G36">
        <v>-0.54</v>
      </c>
      <c r="H36">
        <v>0.32</v>
      </c>
      <c r="I36">
        <v>999</v>
      </c>
    </row>
    <row r="37" spans="1:9">
      <c r="A37" t="s">
        <v>44</v>
      </c>
      <c r="B37">
        <v>14</v>
      </c>
      <c r="C37">
        <v>8.2100000000000009</v>
      </c>
      <c r="D37">
        <v>11.82</v>
      </c>
      <c r="E37">
        <v>1.75</v>
      </c>
      <c r="F37">
        <v>15</v>
      </c>
      <c r="G37">
        <v>-2.0699999999999998</v>
      </c>
      <c r="H37">
        <v>0.02</v>
      </c>
      <c r="I37">
        <v>999</v>
      </c>
    </row>
    <row r="38" spans="1:9">
      <c r="A38" t="s">
        <v>45</v>
      </c>
      <c r="B38">
        <v>14</v>
      </c>
      <c r="C38">
        <v>10.72</v>
      </c>
      <c r="D38">
        <v>13.58</v>
      </c>
      <c r="E38">
        <v>1.72</v>
      </c>
      <c r="F38">
        <v>70</v>
      </c>
      <c r="G38">
        <v>-1.66</v>
      </c>
      <c r="H38">
        <v>7.0000000000000007E-2</v>
      </c>
      <c r="I38">
        <v>999</v>
      </c>
    </row>
    <row r="39" spans="1:9">
      <c r="A39" t="s">
        <v>46</v>
      </c>
      <c r="B39">
        <v>16</v>
      </c>
      <c r="C39">
        <v>11.95</v>
      </c>
      <c r="D39">
        <v>13.73</v>
      </c>
      <c r="E39">
        <v>1.54</v>
      </c>
      <c r="F39">
        <v>152</v>
      </c>
      <c r="G39">
        <v>-1.1499999999999999</v>
      </c>
      <c r="H39">
        <v>0.15</v>
      </c>
      <c r="I39">
        <v>999</v>
      </c>
    </row>
    <row r="40" spans="1:9">
      <c r="A40" t="s">
        <v>47</v>
      </c>
      <c r="B40">
        <v>28</v>
      </c>
      <c r="C40">
        <v>6.58</v>
      </c>
      <c r="D40">
        <v>8.26</v>
      </c>
      <c r="E40">
        <v>1.22</v>
      </c>
      <c r="F40">
        <v>45</v>
      </c>
      <c r="G40">
        <v>-1.37</v>
      </c>
      <c r="H40">
        <v>0.05</v>
      </c>
      <c r="I40">
        <v>999</v>
      </c>
    </row>
    <row r="41" spans="1:9">
      <c r="A41" t="s">
        <v>48</v>
      </c>
      <c r="B41">
        <v>18</v>
      </c>
      <c r="C41">
        <v>9.7200000000000006</v>
      </c>
      <c r="D41">
        <v>13.13</v>
      </c>
      <c r="E41">
        <v>1.77</v>
      </c>
      <c r="F41">
        <v>27</v>
      </c>
      <c r="G41">
        <v>-1.92</v>
      </c>
      <c r="H41">
        <v>0.03</v>
      </c>
      <c r="I41">
        <v>999</v>
      </c>
    </row>
    <row r="42" spans="1:9">
      <c r="A42" t="s">
        <v>49</v>
      </c>
      <c r="B42">
        <v>20</v>
      </c>
      <c r="C42">
        <v>11.26</v>
      </c>
      <c r="D42">
        <v>13.55</v>
      </c>
      <c r="E42">
        <v>1.64</v>
      </c>
      <c r="F42">
        <v>95</v>
      </c>
      <c r="G42">
        <v>-1.4</v>
      </c>
      <c r="H42">
        <v>0.1</v>
      </c>
      <c r="I42">
        <v>999</v>
      </c>
    </row>
    <row r="43" spans="1:9">
      <c r="A43" t="s">
        <v>50</v>
      </c>
      <c r="B43">
        <v>22</v>
      </c>
      <c r="C43">
        <v>8.7799999999999994</v>
      </c>
      <c r="D43">
        <v>10.7</v>
      </c>
      <c r="E43">
        <v>1.64</v>
      </c>
      <c r="F43">
        <v>124</v>
      </c>
      <c r="G43">
        <v>-1.17</v>
      </c>
      <c r="H43">
        <v>0.12</v>
      </c>
      <c r="I43">
        <v>999</v>
      </c>
    </row>
    <row r="44" spans="1:9">
      <c r="A44" t="s">
        <v>51</v>
      </c>
      <c r="B44">
        <v>19</v>
      </c>
      <c r="C44">
        <v>9.09</v>
      </c>
      <c r="D44">
        <v>9.4700000000000006</v>
      </c>
      <c r="E44">
        <v>1.31</v>
      </c>
      <c r="F44">
        <v>431</v>
      </c>
      <c r="G44">
        <v>-0.28999999999999998</v>
      </c>
      <c r="H44">
        <v>0.43</v>
      </c>
      <c r="I44">
        <v>999</v>
      </c>
    </row>
    <row r="45" spans="1:9">
      <c r="A45" t="s">
        <v>52</v>
      </c>
      <c r="B45">
        <v>10</v>
      </c>
      <c r="C45">
        <v>9.94</v>
      </c>
      <c r="D45">
        <v>11.86</v>
      </c>
      <c r="E45">
        <v>1.83</v>
      </c>
      <c r="F45">
        <v>156.5</v>
      </c>
      <c r="G45">
        <v>-1.05</v>
      </c>
      <c r="H45">
        <v>0.16</v>
      </c>
      <c r="I45">
        <v>999</v>
      </c>
    </row>
    <row r="46" spans="1:9">
      <c r="A46" t="s">
        <v>53</v>
      </c>
      <c r="B46">
        <v>29</v>
      </c>
      <c r="C46">
        <v>8.76</v>
      </c>
      <c r="D46">
        <v>11.41</v>
      </c>
      <c r="E46">
        <v>1.72</v>
      </c>
      <c r="F46">
        <v>42</v>
      </c>
      <c r="G46">
        <v>-1.54</v>
      </c>
      <c r="H46">
        <v>0.04</v>
      </c>
      <c r="I46">
        <v>999</v>
      </c>
    </row>
    <row r="47" spans="1:9">
      <c r="A47" t="s">
        <v>54</v>
      </c>
      <c r="B47">
        <v>10</v>
      </c>
      <c r="C47">
        <v>9.58</v>
      </c>
      <c r="D47">
        <v>11.55</v>
      </c>
      <c r="E47">
        <v>2.25</v>
      </c>
      <c r="F47">
        <v>214.5</v>
      </c>
      <c r="G47">
        <v>-0.88</v>
      </c>
      <c r="H47">
        <v>0.21</v>
      </c>
      <c r="I47">
        <v>999</v>
      </c>
    </row>
    <row r="48" spans="1:9">
      <c r="A48" t="s">
        <v>55</v>
      </c>
      <c r="B48">
        <v>14</v>
      </c>
      <c r="C48">
        <v>7.2</v>
      </c>
      <c r="D48">
        <v>8.48</v>
      </c>
      <c r="E48">
        <v>1.36</v>
      </c>
      <c r="F48">
        <v>168</v>
      </c>
      <c r="G48">
        <v>-0.94</v>
      </c>
      <c r="H48">
        <v>0.17</v>
      </c>
      <c r="I48">
        <v>999</v>
      </c>
    </row>
    <row r="49" spans="1:9">
      <c r="A49" t="s">
        <v>56</v>
      </c>
      <c r="B49">
        <v>12</v>
      </c>
      <c r="C49">
        <v>6.02</v>
      </c>
      <c r="D49">
        <v>7.48</v>
      </c>
      <c r="E49">
        <v>1.32</v>
      </c>
      <c r="F49">
        <v>126</v>
      </c>
      <c r="G49">
        <v>-1.1100000000000001</v>
      </c>
      <c r="H49">
        <v>0.13</v>
      </c>
      <c r="I49">
        <v>999</v>
      </c>
    </row>
    <row r="50" spans="1:9">
      <c r="A50" t="s">
        <v>57</v>
      </c>
      <c r="B50">
        <v>17</v>
      </c>
      <c r="C50">
        <v>7.55</v>
      </c>
      <c r="D50">
        <v>8.9</v>
      </c>
      <c r="E50">
        <v>1.63</v>
      </c>
      <c r="F50">
        <v>222</v>
      </c>
      <c r="G50">
        <v>-0.83</v>
      </c>
      <c r="H50">
        <v>0.22</v>
      </c>
      <c r="I50">
        <v>999</v>
      </c>
    </row>
    <row r="51" spans="1:9">
      <c r="A51" t="s">
        <v>58</v>
      </c>
      <c r="B51">
        <v>6</v>
      </c>
      <c r="C51">
        <v>4.16</v>
      </c>
      <c r="D51">
        <v>4.29</v>
      </c>
      <c r="E51">
        <v>1.06</v>
      </c>
      <c r="F51">
        <v>485</v>
      </c>
      <c r="G51">
        <v>-0.12</v>
      </c>
      <c r="H51">
        <v>0.49</v>
      </c>
      <c r="I51">
        <v>999</v>
      </c>
    </row>
    <row r="52" spans="1:9">
      <c r="A52" t="s">
        <v>59</v>
      </c>
      <c r="B52">
        <v>22</v>
      </c>
      <c r="C52">
        <v>11.25</v>
      </c>
      <c r="D52">
        <v>13</v>
      </c>
      <c r="E52">
        <v>1.56</v>
      </c>
      <c r="F52">
        <v>132.5</v>
      </c>
      <c r="G52">
        <v>-1.1299999999999999</v>
      </c>
      <c r="H52">
        <v>0.13</v>
      </c>
      <c r="I52">
        <v>999</v>
      </c>
    </row>
    <row r="53" spans="1:9">
      <c r="A53" t="s">
        <v>60</v>
      </c>
      <c r="B53">
        <v>12</v>
      </c>
      <c r="C53">
        <v>14.7</v>
      </c>
      <c r="D53">
        <v>11.58</v>
      </c>
      <c r="E53">
        <v>2.2599999999999998</v>
      </c>
      <c r="F53">
        <v>932</v>
      </c>
      <c r="G53">
        <v>1.38</v>
      </c>
      <c r="H53">
        <v>0.93</v>
      </c>
      <c r="I53">
        <v>999</v>
      </c>
    </row>
    <row r="54" spans="1:9">
      <c r="A54" t="s">
        <v>61</v>
      </c>
      <c r="B54">
        <v>18</v>
      </c>
      <c r="C54">
        <v>11.02</v>
      </c>
      <c r="D54">
        <v>11.81</v>
      </c>
      <c r="E54">
        <v>1.99</v>
      </c>
      <c r="F54">
        <v>385</v>
      </c>
      <c r="G54">
        <v>-0.4</v>
      </c>
      <c r="H54">
        <v>0.39</v>
      </c>
      <c r="I54">
        <v>999</v>
      </c>
    </row>
    <row r="55" spans="1:9">
      <c r="A55" t="s">
        <v>62</v>
      </c>
      <c r="B55">
        <v>22</v>
      </c>
      <c r="C55">
        <v>11.93</v>
      </c>
      <c r="D55">
        <v>8.66</v>
      </c>
      <c r="E55">
        <v>1.86</v>
      </c>
      <c r="F55">
        <v>970</v>
      </c>
      <c r="G55">
        <v>1.76</v>
      </c>
      <c r="H55">
        <v>0.97</v>
      </c>
      <c r="I55">
        <v>999</v>
      </c>
    </row>
    <row r="56" spans="1:9">
      <c r="A56" t="s">
        <v>63</v>
      </c>
      <c r="B56">
        <v>27</v>
      </c>
      <c r="C56">
        <v>9.3699999999999992</v>
      </c>
      <c r="D56">
        <v>11.73</v>
      </c>
      <c r="E56">
        <v>1.5</v>
      </c>
      <c r="F56">
        <v>42</v>
      </c>
      <c r="G56">
        <v>-1.57</v>
      </c>
      <c r="H56">
        <v>0.04</v>
      </c>
      <c r="I56">
        <v>999</v>
      </c>
    </row>
    <row r="57" spans="1:9">
      <c r="A57" t="s">
        <v>64</v>
      </c>
      <c r="B57">
        <v>16</v>
      </c>
      <c r="C57">
        <v>10.199999999999999</v>
      </c>
      <c r="D57">
        <v>12.05</v>
      </c>
      <c r="E57">
        <v>1.99</v>
      </c>
      <c r="F57">
        <v>190</v>
      </c>
      <c r="G57">
        <v>-0.93</v>
      </c>
      <c r="H57">
        <v>0.19</v>
      </c>
      <c r="I57">
        <v>999</v>
      </c>
    </row>
    <row r="58" spans="1:9">
      <c r="A58" t="s">
        <v>65</v>
      </c>
      <c r="B58">
        <v>18</v>
      </c>
      <c r="C58">
        <v>9.74</v>
      </c>
      <c r="D58">
        <v>11.91</v>
      </c>
      <c r="E58">
        <v>2.14</v>
      </c>
      <c r="F58">
        <v>179</v>
      </c>
      <c r="G58">
        <v>-1.01</v>
      </c>
      <c r="H58">
        <v>0.18</v>
      </c>
      <c r="I58">
        <v>999</v>
      </c>
    </row>
    <row r="59" spans="1:9">
      <c r="A59" t="s">
        <v>66</v>
      </c>
      <c r="B59">
        <v>17</v>
      </c>
      <c r="C59">
        <v>12.12</v>
      </c>
      <c r="D59">
        <v>12.96</v>
      </c>
      <c r="E59">
        <v>1.79</v>
      </c>
      <c r="F59">
        <v>366</v>
      </c>
      <c r="G59">
        <v>-0.47</v>
      </c>
      <c r="H59">
        <v>0.37</v>
      </c>
      <c r="I59">
        <v>999</v>
      </c>
    </row>
    <row r="60" spans="1:9">
      <c r="A60" t="s">
        <v>67</v>
      </c>
      <c r="B60">
        <v>23</v>
      </c>
      <c r="C60">
        <v>11.23</v>
      </c>
      <c r="D60">
        <v>12.68</v>
      </c>
      <c r="E60">
        <v>1.62</v>
      </c>
      <c r="F60">
        <v>207</v>
      </c>
      <c r="G60">
        <v>-0.89</v>
      </c>
      <c r="H60">
        <v>0.21</v>
      </c>
      <c r="I60">
        <v>999</v>
      </c>
    </row>
    <row r="61" spans="1:9">
      <c r="A61" t="s">
        <v>68</v>
      </c>
      <c r="B61">
        <v>17</v>
      </c>
      <c r="C61">
        <v>8.58</v>
      </c>
      <c r="D61">
        <v>10.8</v>
      </c>
      <c r="E61">
        <v>1.73</v>
      </c>
      <c r="F61">
        <v>86</v>
      </c>
      <c r="G61">
        <v>-1.29</v>
      </c>
      <c r="H61">
        <v>0.09</v>
      </c>
      <c r="I61">
        <v>999</v>
      </c>
    </row>
    <row r="62" spans="1:9">
      <c r="A62" t="s">
        <v>69</v>
      </c>
      <c r="B62">
        <v>23</v>
      </c>
      <c r="C62">
        <v>10.7</v>
      </c>
      <c r="D62">
        <v>12.47</v>
      </c>
      <c r="E62">
        <v>1.66</v>
      </c>
      <c r="F62">
        <v>143</v>
      </c>
      <c r="G62">
        <v>-1.07</v>
      </c>
      <c r="H62">
        <v>0.14000000000000001</v>
      </c>
      <c r="I62">
        <v>999</v>
      </c>
    </row>
    <row r="63" spans="1:9">
      <c r="A63" t="s">
        <v>70</v>
      </c>
      <c r="B63">
        <v>9</v>
      </c>
      <c r="C63">
        <v>10.029999999999999</v>
      </c>
      <c r="D63">
        <v>12.82</v>
      </c>
      <c r="E63">
        <v>1.9</v>
      </c>
      <c r="F63">
        <v>86</v>
      </c>
      <c r="G63">
        <v>-1.47</v>
      </c>
      <c r="H63">
        <v>0.09</v>
      </c>
      <c r="I63">
        <v>999</v>
      </c>
    </row>
    <row r="64" spans="1:9">
      <c r="A64" t="s">
        <v>71</v>
      </c>
      <c r="B64">
        <v>9</v>
      </c>
      <c r="C64">
        <v>10.41</v>
      </c>
      <c r="D64">
        <v>12.8</v>
      </c>
      <c r="E64">
        <v>2.0299999999999998</v>
      </c>
      <c r="F64">
        <v>159</v>
      </c>
      <c r="G64">
        <v>-1.18</v>
      </c>
      <c r="H64">
        <v>0.16</v>
      </c>
      <c r="I64">
        <v>999</v>
      </c>
    </row>
    <row r="65" spans="1:9">
      <c r="A65" t="s">
        <v>72</v>
      </c>
      <c r="B65">
        <v>11</v>
      </c>
      <c r="C65">
        <v>10.39</v>
      </c>
      <c r="D65">
        <v>12.3</v>
      </c>
      <c r="E65">
        <v>2</v>
      </c>
      <c r="F65">
        <v>186</v>
      </c>
      <c r="G65">
        <v>-0.96</v>
      </c>
      <c r="H65">
        <v>0.19</v>
      </c>
      <c r="I65">
        <v>999</v>
      </c>
    </row>
    <row r="66" spans="1:9">
      <c r="A66" t="s">
        <v>73</v>
      </c>
      <c r="B66">
        <v>20</v>
      </c>
      <c r="C66">
        <v>12.11</v>
      </c>
      <c r="D66">
        <v>13.21</v>
      </c>
      <c r="E66">
        <v>1.78</v>
      </c>
      <c r="F66">
        <v>313</v>
      </c>
      <c r="G66">
        <v>-0.62</v>
      </c>
      <c r="H66">
        <v>0.31</v>
      </c>
      <c r="I66">
        <v>999</v>
      </c>
    </row>
    <row r="67" spans="1:9">
      <c r="A67" t="s">
        <v>74</v>
      </c>
      <c r="B67">
        <v>18</v>
      </c>
      <c r="C67">
        <v>9.57</v>
      </c>
      <c r="D67">
        <v>11.96</v>
      </c>
      <c r="E67">
        <v>1.91</v>
      </c>
      <c r="F67">
        <v>109</v>
      </c>
      <c r="G67">
        <v>-1.25</v>
      </c>
      <c r="H67">
        <v>0.11</v>
      </c>
      <c r="I67">
        <v>999</v>
      </c>
    </row>
    <row r="68" spans="1:9">
      <c r="A68" t="s">
        <v>75</v>
      </c>
      <c r="B68">
        <v>17</v>
      </c>
      <c r="C68">
        <v>11</v>
      </c>
      <c r="D68">
        <v>13.74</v>
      </c>
      <c r="E68">
        <v>1.56</v>
      </c>
      <c r="F68">
        <v>52</v>
      </c>
      <c r="G68">
        <v>-1.75</v>
      </c>
      <c r="H68">
        <v>0.05</v>
      </c>
      <c r="I68">
        <v>999</v>
      </c>
    </row>
    <row r="69" spans="1:9">
      <c r="A69" t="s">
        <v>76</v>
      </c>
      <c r="B69">
        <v>13</v>
      </c>
      <c r="C69">
        <v>11.15</v>
      </c>
      <c r="D69">
        <v>12.58</v>
      </c>
      <c r="E69">
        <v>2.08</v>
      </c>
      <c r="F69">
        <v>282</v>
      </c>
      <c r="G69">
        <v>-0.69</v>
      </c>
      <c r="H69">
        <v>0.28000000000000003</v>
      </c>
      <c r="I69">
        <v>999</v>
      </c>
    </row>
    <row r="70" spans="1:9">
      <c r="A70" t="s">
        <v>77</v>
      </c>
      <c r="B70">
        <v>19</v>
      </c>
      <c r="C70">
        <v>7.76</v>
      </c>
      <c r="D70">
        <v>13.2</v>
      </c>
      <c r="E70">
        <v>1.66</v>
      </c>
      <c r="F70">
        <v>1</v>
      </c>
      <c r="G70">
        <v>-3.27</v>
      </c>
      <c r="H70">
        <v>0</v>
      </c>
      <c r="I70">
        <v>999</v>
      </c>
    </row>
    <row r="71" spans="1:9">
      <c r="A71" t="s">
        <v>78</v>
      </c>
      <c r="B71">
        <v>9</v>
      </c>
      <c r="C71">
        <v>11.5</v>
      </c>
      <c r="D71">
        <v>13.53</v>
      </c>
      <c r="E71">
        <v>1.74</v>
      </c>
      <c r="F71">
        <v>150.5</v>
      </c>
      <c r="G71">
        <v>-1.1599999999999999</v>
      </c>
      <c r="H71">
        <v>0.15</v>
      </c>
      <c r="I71">
        <v>999</v>
      </c>
    </row>
    <row r="72" spans="1:9">
      <c r="A72" t="s">
        <v>79</v>
      </c>
      <c r="B72">
        <v>8</v>
      </c>
      <c r="C72">
        <v>10</v>
      </c>
      <c r="D72">
        <v>11.46</v>
      </c>
      <c r="E72">
        <v>2.34</v>
      </c>
      <c r="F72">
        <v>301</v>
      </c>
      <c r="G72">
        <v>-0.63</v>
      </c>
      <c r="H72">
        <v>0.3</v>
      </c>
      <c r="I72">
        <v>999</v>
      </c>
    </row>
    <row r="73" spans="1:9">
      <c r="A73" t="s">
        <v>80</v>
      </c>
      <c r="B73">
        <v>12</v>
      </c>
      <c r="C73">
        <v>10.29</v>
      </c>
      <c r="D73">
        <v>12.15</v>
      </c>
      <c r="E73">
        <v>2.08</v>
      </c>
      <c r="F73">
        <v>208</v>
      </c>
      <c r="G73">
        <v>-0.9</v>
      </c>
      <c r="H73">
        <v>0.21</v>
      </c>
      <c r="I73">
        <v>999</v>
      </c>
    </row>
    <row r="74" spans="1:9">
      <c r="A74" t="s">
        <v>81</v>
      </c>
      <c r="B74">
        <v>13</v>
      </c>
      <c r="C74">
        <v>10.19</v>
      </c>
      <c r="D74">
        <v>12.36</v>
      </c>
      <c r="E74">
        <v>1.96</v>
      </c>
      <c r="F74">
        <v>165</v>
      </c>
      <c r="G74">
        <v>-1.1100000000000001</v>
      </c>
      <c r="H74">
        <v>0.17</v>
      </c>
      <c r="I74">
        <v>999</v>
      </c>
    </row>
    <row r="75" spans="1:9">
      <c r="A75" t="s">
        <v>82</v>
      </c>
      <c r="B75">
        <v>13</v>
      </c>
      <c r="C75">
        <v>11.38</v>
      </c>
      <c r="D75">
        <v>13.69</v>
      </c>
      <c r="E75">
        <v>1.66</v>
      </c>
      <c r="F75">
        <v>112</v>
      </c>
      <c r="G75">
        <v>-1.4</v>
      </c>
      <c r="H75">
        <v>0.11</v>
      </c>
      <c r="I75">
        <v>999</v>
      </c>
    </row>
    <row r="76" spans="1:9">
      <c r="A76" t="s">
        <v>83</v>
      </c>
      <c r="B76">
        <v>20</v>
      </c>
      <c r="C76">
        <v>11.5</v>
      </c>
      <c r="D76">
        <v>13.72</v>
      </c>
      <c r="E76">
        <v>1.55</v>
      </c>
      <c r="F76">
        <v>88</v>
      </c>
      <c r="G76">
        <v>-1.44</v>
      </c>
      <c r="H76">
        <v>0.09</v>
      </c>
      <c r="I76">
        <v>999</v>
      </c>
    </row>
    <row r="77" spans="1:9">
      <c r="A77" t="s">
        <v>84</v>
      </c>
      <c r="B77">
        <v>8</v>
      </c>
      <c r="C77">
        <v>10.57</v>
      </c>
      <c r="D77">
        <v>12.7</v>
      </c>
      <c r="E77">
        <v>2.0299999999999998</v>
      </c>
      <c r="F77">
        <v>195</v>
      </c>
      <c r="G77">
        <v>-1.05</v>
      </c>
      <c r="H77">
        <v>0.2</v>
      </c>
      <c r="I77">
        <v>999</v>
      </c>
    </row>
    <row r="78" spans="1:9">
      <c r="A78" t="s">
        <v>85</v>
      </c>
      <c r="B78">
        <v>12</v>
      </c>
      <c r="C78">
        <v>8.66</v>
      </c>
      <c r="D78">
        <v>9.68</v>
      </c>
      <c r="E78">
        <v>1.81</v>
      </c>
      <c r="F78">
        <v>334</v>
      </c>
      <c r="G78">
        <v>-0.56000000000000005</v>
      </c>
      <c r="H78">
        <v>0.33</v>
      </c>
      <c r="I78">
        <v>999</v>
      </c>
    </row>
    <row r="79" spans="1:9">
      <c r="A79" t="s">
        <v>86</v>
      </c>
      <c r="B79">
        <v>9</v>
      </c>
      <c r="C79">
        <v>10.5</v>
      </c>
      <c r="D79">
        <v>11.88</v>
      </c>
      <c r="E79">
        <v>2.1800000000000002</v>
      </c>
      <c r="F79">
        <v>289</v>
      </c>
      <c r="G79">
        <v>-0.63</v>
      </c>
      <c r="H79">
        <v>0.28999999999999998</v>
      </c>
      <c r="I79">
        <v>999</v>
      </c>
    </row>
    <row r="80" spans="1:9">
      <c r="A80" t="s">
        <v>87</v>
      </c>
      <c r="B80">
        <v>13</v>
      </c>
      <c r="C80">
        <v>8.8800000000000008</v>
      </c>
      <c r="D80">
        <v>12.47</v>
      </c>
      <c r="E80">
        <v>1.83</v>
      </c>
      <c r="F80">
        <v>25.5</v>
      </c>
      <c r="G80">
        <v>-1.96</v>
      </c>
      <c r="H80">
        <v>0.03</v>
      </c>
      <c r="I80">
        <v>999</v>
      </c>
    </row>
    <row r="81" spans="1:9">
      <c r="A81" t="s">
        <v>88</v>
      </c>
      <c r="B81">
        <v>16</v>
      </c>
      <c r="C81">
        <v>9.69</v>
      </c>
      <c r="D81">
        <v>13.59</v>
      </c>
      <c r="E81">
        <v>1.75</v>
      </c>
      <c r="F81">
        <v>21</v>
      </c>
      <c r="G81">
        <v>-2.23</v>
      </c>
      <c r="H81">
        <v>0.02</v>
      </c>
      <c r="I81">
        <v>999</v>
      </c>
    </row>
    <row r="82" spans="1:9">
      <c r="A82" t="s">
        <v>89</v>
      </c>
      <c r="B82">
        <v>18</v>
      </c>
      <c r="C82">
        <v>10.54</v>
      </c>
      <c r="D82">
        <v>13.01</v>
      </c>
      <c r="E82">
        <v>1.72</v>
      </c>
      <c r="F82">
        <v>81</v>
      </c>
      <c r="G82">
        <v>-1.43</v>
      </c>
      <c r="H82">
        <v>0.08</v>
      </c>
      <c r="I82">
        <v>999</v>
      </c>
    </row>
    <row r="83" spans="1:9">
      <c r="A83" t="s">
        <v>90</v>
      </c>
      <c r="B83">
        <v>18</v>
      </c>
      <c r="C83">
        <v>10.26</v>
      </c>
      <c r="D83">
        <v>12.14</v>
      </c>
      <c r="E83">
        <v>1.98</v>
      </c>
      <c r="F83">
        <v>182</v>
      </c>
      <c r="G83">
        <v>-0.94</v>
      </c>
      <c r="H83">
        <v>0.18</v>
      </c>
      <c r="I83">
        <v>999</v>
      </c>
    </row>
    <row r="84" spans="1:9">
      <c r="A84" t="s">
        <v>91</v>
      </c>
      <c r="B84">
        <v>9</v>
      </c>
      <c r="C84">
        <v>8.81</v>
      </c>
      <c r="D84">
        <v>11.66</v>
      </c>
      <c r="E84">
        <v>2.25</v>
      </c>
      <c r="F84">
        <v>109</v>
      </c>
      <c r="G84">
        <v>-1.27</v>
      </c>
      <c r="H84">
        <v>0.11</v>
      </c>
      <c r="I84">
        <v>999</v>
      </c>
    </row>
    <row r="85" spans="1:9">
      <c r="A85" t="s">
        <v>92</v>
      </c>
      <c r="B85">
        <v>6</v>
      </c>
      <c r="C85">
        <v>4.8</v>
      </c>
      <c r="D85">
        <v>9</v>
      </c>
      <c r="E85">
        <v>2.08</v>
      </c>
      <c r="F85">
        <v>20</v>
      </c>
      <c r="G85">
        <v>-2.02</v>
      </c>
      <c r="H85">
        <v>0.02</v>
      </c>
      <c r="I85">
        <v>999</v>
      </c>
    </row>
    <row r="86" spans="1:9">
      <c r="A86" t="s">
        <v>93</v>
      </c>
      <c r="B86">
        <v>14</v>
      </c>
      <c r="C86">
        <v>9.91</v>
      </c>
      <c r="D86">
        <v>11.56</v>
      </c>
      <c r="E86">
        <v>2.2200000000000002</v>
      </c>
      <c r="F86">
        <v>251</v>
      </c>
      <c r="G86">
        <v>-0.75</v>
      </c>
      <c r="H86">
        <v>0.25</v>
      </c>
      <c r="I86">
        <v>999</v>
      </c>
    </row>
    <row r="87" spans="1:9">
      <c r="A87" t="s">
        <v>94</v>
      </c>
      <c r="B87">
        <v>14</v>
      </c>
      <c r="C87">
        <v>11.73</v>
      </c>
      <c r="D87">
        <v>14.31</v>
      </c>
      <c r="E87">
        <v>1.41</v>
      </c>
      <c r="F87">
        <v>59</v>
      </c>
      <c r="G87">
        <v>-1.83</v>
      </c>
      <c r="H87">
        <v>0.06</v>
      </c>
      <c r="I87">
        <v>999</v>
      </c>
    </row>
    <row r="88" spans="1:9">
      <c r="A88" t="s">
        <v>95</v>
      </c>
      <c r="B88">
        <v>11</v>
      </c>
      <c r="C88">
        <v>6.48</v>
      </c>
      <c r="D88">
        <v>6.45</v>
      </c>
      <c r="E88">
        <v>1.18</v>
      </c>
      <c r="F88">
        <v>542</v>
      </c>
      <c r="G88">
        <v>0.02</v>
      </c>
      <c r="H88">
        <v>0.54</v>
      </c>
      <c r="I88">
        <v>999</v>
      </c>
    </row>
    <row r="89" spans="1:9">
      <c r="A89" t="s">
        <v>96</v>
      </c>
      <c r="B89">
        <v>7</v>
      </c>
      <c r="C89">
        <v>4.1500000000000004</v>
      </c>
      <c r="D89">
        <v>4.0599999999999996</v>
      </c>
      <c r="E89">
        <v>0.98</v>
      </c>
      <c r="F89">
        <v>568</v>
      </c>
      <c r="G89">
        <v>0.1</v>
      </c>
      <c r="H89">
        <v>0.56999999999999995</v>
      </c>
      <c r="I89">
        <v>999</v>
      </c>
    </row>
    <row r="90" spans="1:9">
      <c r="A90" t="s">
        <v>97</v>
      </c>
      <c r="B90">
        <v>17</v>
      </c>
      <c r="C90">
        <v>6.12</v>
      </c>
      <c r="D90">
        <v>6.77</v>
      </c>
      <c r="E90">
        <v>1.19</v>
      </c>
      <c r="F90">
        <v>319</v>
      </c>
      <c r="G90">
        <v>-0.55000000000000004</v>
      </c>
      <c r="H90">
        <v>0.32</v>
      </c>
      <c r="I90">
        <v>999</v>
      </c>
    </row>
    <row r="91" spans="1:9">
      <c r="A91" t="s">
        <v>98</v>
      </c>
      <c r="B91">
        <v>6</v>
      </c>
      <c r="C91">
        <v>4</v>
      </c>
      <c r="D91">
        <v>3.91</v>
      </c>
      <c r="E91">
        <v>0.98</v>
      </c>
      <c r="F91">
        <v>551</v>
      </c>
      <c r="G91">
        <v>0.09</v>
      </c>
      <c r="H91">
        <v>0.55000000000000004</v>
      </c>
      <c r="I91">
        <v>999</v>
      </c>
    </row>
    <row r="92" spans="1:9">
      <c r="A92" t="s">
        <v>99</v>
      </c>
      <c r="B92">
        <v>16</v>
      </c>
      <c r="C92">
        <v>7.4</v>
      </c>
      <c r="D92">
        <v>7.77</v>
      </c>
      <c r="E92">
        <v>1.44</v>
      </c>
      <c r="F92">
        <v>447</v>
      </c>
      <c r="G92">
        <v>-0.26</v>
      </c>
      <c r="H92">
        <v>0.45</v>
      </c>
      <c r="I92">
        <v>999</v>
      </c>
    </row>
    <row r="93" spans="1:9">
      <c r="A93" t="s">
        <v>100</v>
      </c>
      <c r="B93">
        <v>16</v>
      </c>
      <c r="C93">
        <v>14.58</v>
      </c>
      <c r="D93">
        <v>11.85</v>
      </c>
      <c r="E93">
        <v>2.38</v>
      </c>
      <c r="F93">
        <v>854</v>
      </c>
      <c r="G93">
        <v>1.1499999999999999</v>
      </c>
      <c r="H93">
        <v>0.85</v>
      </c>
      <c r="I93">
        <v>999</v>
      </c>
    </row>
    <row r="94" spans="1:9">
      <c r="A94" t="s">
        <v>101</v>
      </c>
      <c r="B94">
        <v>16</v>
      </c>
      <c r="C94">
        <v>11.27</v>
      </c>
      <c r="D94">
        <v>11.77</v>
      </c>
      <c r="E94">
        <v>2.0299999999999998</v>
      </c>
      <c r="F94">
        <v>455</v>
      </c>
      <c r="G94">
        <v>-0.25</v>
      </c>
      <c r="H94">
        <v>0.46</v>
      </c>
      <c r="I94">
        <v>999</v>
      </c>
    </row>
    <row r="95" spans="1:9">
      <c r="A95" t="s">
        <v>102</v>
      </c>
      <c r="B95">
        <v>15</v>
      </c>
      <c r="C95">
        <v>5.69</v>
      </c>
      <c r="D95">
        <v>3.86</v>
      </c>
      <c r="E95">
        <v>1.08</v>
      </c>
      <c r="F95">
        <v>977</v>
      </c>
      <c r="G95">
        <v>1.69</v>
      </c>
      <c r="H95">
        <v>0.98</v>
      </c>
      <c r="I95">
        <v>999</v>
      </c>
    </row>
    <row r="96" spans="1:9">
      <c r="A96" t="s">
        <v>103</v>
      </c>
      <c r="B96">
        <v>22</v>
      </c>
      <c r="C96">
        <v>7.04</v>
      </c>
      <c r="D96">
        <v>8.64</v>
      </c>
      <c r="E96">
        <v>1.45</v>
      </c>
      <c r="F96">
        <v>123</v>
      </c>
      <c r="G96">
        <v>-1.1000000000000001</v>
      </c>
      <c r="H96">
        <v>0.12</v>
      </c>
      <c r="I96">
        <v>999</v>
      </c>
    </row>
    <row r="97" spans="1:9">
      <c r="A97" t="s">
        <v>104</v>
      </c>
      <c r="B97">
        <v>19</v>
      </c>
      <c r="C97">
        <v>8.59</v>
      </c>
      <c r="D97">
        <v>8.59</v>
      </c>
      <c r="E97">
        <v>1.26</v>
      </c>
      <c r="F97">
        <v>537</v>
      </c>
      <c r="G97">
        <v>0</v>
      </c>
      <c r="H97">
        <v>0.54</v>
      </c>
      <c r="I97">
        <v>999</v>
      </c>
    </row>
    <row r="98" spans="1:9">
      <c r="A98" t="s">
        <v>105</v>
      </c>
      <c r="B98">
        <v>18</v>
      </c>
      <c r="C98">
        <v>8.41</v>
      </c>
      <c r="D98">
        <v>9.52</v>
      </c>
      <c r="E98">
        <v>1.68</v>
      </c>
      <c r="F98">
        <v>288</v>
      </c>
      <c r="G98">
        <v>-0.66</v>
      </c>
      <c r="H98">
        <v>0.28999999999999998</v>
      </c>
      <c r="I98">
        <v>999</v>
      </c>
    </row>
    <row r="99" spans="1:9">
      <c r="A99" t="s">
        <v>106</v>
      </c>
      <c r="B99">
        <v>16</v>
      </c>
      <c r="C99">
        <v>11</v>
      </c>
      <c r="D99">
        <v>11.04</v>
      </c>
      <c r="E99">
        <v>1.65</v>
      </c>
      <c r="F99">
        <v>524</v>
      </c>
      <c r="G99">
        <v>-0.02</v>
      </c>
      <c r="H99">
        <v>0.52</v>
      </c>
      <c r="I99">
        <v>999</v>
      </c>
    </row>
    <row r="100" spans="1:9">
      <c r="A100" t="s">
        <v>107</v>
      </c>
      <c r="B100">
        <v>16</v>
      </c>
      <c r="C100">
        <v>9.99</v>
      </c>
      <c r="D100">
        <v>10.53</v>
      </c>
      <c r="E100">
        <v>1.56</v>
      </c>
      <c r="F100">
        <v>392</v>
      </c>
      <c r="G100">
        <v>-0.34</v>
      </c>
      <c r="H100">
        <v>0.39</v>
      </c>
      <c r="I100">
        <v>999</v>
      </c>
    </row>
    <row r="101" spans="1:9">
      <c r="A101" t="s">
        <v>108</v>
      </c>
      <c r="B101">
        <v>20</v>
      </c>
      <c r="C101">
        <v>11.1</v>
      </c>
      <c r="D101">
        <v>12.35</v>
      </c>
      <c r="E101">
        <v>1.73</v>
      </c>
      <c r="F101">
        <v>270</v>
      </c>
      <c r="G101">
        <v>-0.72</v>
      </c>
      <c r="H101">
        <v>0.27</v>
      </c>
      <c r="I101">
        <v>999</v>
      </c>
    </row>
    <row r="102" spans="1:9">
      <c r="A102" t="s">
        <v>109</v>
      </c>
      <c r="B102">
        <v>14</v>
      </c>
      <c r="C102">
        <v>2.06</v>
      </c>
      <c r="D102">
        <v>3.5</v>
      </c>
      <c r="E102">
        <v>0.85</v>
      </c>
      <c r="F102">
        <v>31</v>
      </c>
      <c r="G102">
        <v>-1.7</v>
      </c>
      <c r="H102">
        <v>0.03</v>
      </c>
      <c r="I102">
        <v>999</v>
      </c>
    </row>
    <row r="103" spans="1:9">
      <c r="A103" t="s">
        <v>110</v>
      </c>
      <c r="B103">
        <v>19</v>
      </c>
      <c r="C103">
        <v>3.93</v>
      </c>
      <c r="D103">
        <v>4.75</v>
      </c>
      <c r="E103">
        <v>1.1200000000000001</v>
      </c>
      <c r="F103">
        <v>247</v>
      </c>
      <c r="G103">
        <v>-0.73</v>
      </c>
      <c r="H103">
        <v>0.25</v>
      </c>
      <c r="I103">
        <v>999</v>
      </c>
    </row>
    <row r="104" spans="1:9">
      <c r="A104" t="s">
        <v>111</v>
      </c>
      <c r="B104">
        <v>11</v>
      </c>
      <c r="C104">
        <v>4.97</v>
      </c>
      <c r="D104">
        <v>8.0500000000000007</v>
      </c>
      <c r="E104">
        <v>2.34</v>
      </c>
      <c r="F104">
        <v>111</v>
      </c>
      <c r="G104">
        <v>-1.32</v>
      </c>
      <c r="H104">
        <v>0.11</v>
      </c>
      <c r="I104">
        <v>999</v>
      </c>
    </row>
    <row r="105" spans="1:9">
      <c r="A105" t="s">
        <v>112</v>
      </c>
      <c r="B105">
        <v>7</v>
      </c>
      <c r="C105">
        <v>8.18</v>
      </c>
      <c r="D105">
        <v>10.07</v>
      </c>
      <c r="E105">
        <v>2.83</v>
      </c>
      <c r="F105">
        <v>235</v>
      </c>
      <c r="G105">
        <v>-0.66</v>
      </c>
      <c r="H105">
        <v>0.24</v>
      </c>
      <c r="I105">
        <v>999</v>
      </c>
    </row>
    <row r="106" spans="1:9">
      <c r="A106" t="s">
        <v>113</v>
      </c>
      <c r="B106">
        <v>21</v>
      </c>
      <c r="C106">
        <v>4.91</v>
      </c>
      <c r="D106">
        <v>7</v>
      </c>
      <c r="E106">
        <v>1.44</v>
      </c>
      <c r="F106">
        <v>48</v>
      </c>
      <c r="G106">
        <v>-1.46</v>
      </c>
      <c r="H106">
        <v>0.05</v>
      </c>
      <c r="I106">
        <v>999</v>
      </c>
    </row>
    <row r="107" spans="1:9">
      <c r="A107" t="s">
        <v>114</v>
      </c>
      <c r="B107">
        <v>17</v>
      </c>
      <c r="C107">
        <v>5.98</v>
      </c>
      <c r="D107">
        <v>8.1199999999999992</v>
      </c>
      <c r="E107">
        <v>1.44</v>
      </c>
      <c r="F107">
        <v>52</v>
      </c>
      <c r="G107">
        <v>-1.48</v>
      </c>
      <c r="H107">
        <v>0.05</v>
      </c>
      <c r="I107">
        <v>999</v>
      </c>
    </row>
    <row r="108" spans="1:9">
      <c r="A108" t="s">
        <v>115</v>
      </c>
      <c r="B108">
        <v>15</v>
      </c>
      <c r="C108">
        <v>7.47</v>
      </c>
      <c r="D108">
        <v>9.7200000000000006</v>
      </c>
      <c r="E108">
        <v>1.69</v>
      </c>
      <c r="F108">
        <v>87</v>
      </c>
      <c r="G108">
        <v>-1.34</v>
      </c>
      <c r="H108">
        <v>0.09</v>
      </c>
      <c r="I108">
        <v>999</v>
      </c>
    </row>
    <row r="109" spans="1:9">
      <c r="A109" t="s">
        <v>116</v>
      </c>
      <c r="B109">
        <v>14</v>
      </c>
      <c r="C109">
        <v>3.83</v>
      </c>
      <c r="D109">
        <v>5.29</v>
      </c>
      <c r="E109">
        <v>1.32</v>
      </c>
      <c r="F109">
        <v>135</v>
      </c>
      <c r="G109">
        <v>-1.1000000000000001</v>
      </c>
      <c r="H109">
        <v>0.14000000000000001</v>
      </c>
      <c r="I109">
        <v>999</v>
      </c>
    </row>
    <row r="110" spans="1:9">
      <c r="A110" t="s">
        <v>117</v>
      </c>
      <c r="B110">
        <v>15</v>
      </c>
      <c r="C110">
        <v>4.91</v>
      </c>
      <c r="D110">
        <v>7.4</v>
      </c>
      <c r="E110">
        <v>1.53</v>
      </c>
      <c r="F110">
        <v>39</v>
      </c>
      <c r="G110">
        <v>-1.63</v>
      </c>
      <c r="H110">
        <v>0.04</v>
      </c>
      <c r="I110">
        <v>999</v>
      </c>
    </row>
    <row r="111" spans="1:9">
      <c r="A111" t="s">
        <v>118</v>
      </c>
      <c r="B111">
        <v>12</v>
      </c>
      <c r="C111">
        <v>13.54</v>
      </c>
      <c r="D111">
        <v>13.13</v>
      </c>
      <c r="E111">
        <v>1.81</v>
      </c>
      <c r="F111">
        <v>553.5</v>
      </c>
      <c r="G111">
        <v>0.23</v>
      </c>
      <c r="H111">
        <v>0.55000000000000004</v>
      </c>
      <c r="I111">
        <v>999</v>
      </c>
    </row>
    <row r="112" spans="1:9">
      <c r="A112" t="s">
        <v>119</v>
      </c>
      <c r="B112">
        <v>15</v>
      </c>
      <c r="C112">
        <v>4.67</v>
      </c>
      <c r="D112">
        <v>6.56</v>
      </c>
      <c r="E112">
        <v>1.3</v>
      </c>
      <c r="F112">
        <v>55</v>
      </c>
      <c r="G112">
        <v>-1.45</v>
      </c>
      <c r="H112">
        <v>0.06</v>
      </c>
      <c r="I112">
        <v>999</v>
      </c>
    </row>
    <row r="113" spans="1:9">
      <c r="A113" t="s">
        <v>120</v>
      </c>
      <c r="B113">
        <v>14</v>
      </c>
      <c r="C113">
        <v>3.95</v>
      </c>
      <c r="D113">
        <v>5.26</v>
      </c>
      <c r="E113">
        <v>1.06</v>
      </c>
      <c r="F113">
        <v>88</v>
      </c>
      <c r="G113">
        <v>-1.24</v>
      </c>
      <c r="H113">
        <v>0.09</v>
      </c>
      <c r="I113">
        <v>999</v>
      </c>
    </row>
    <row r="114" spans="1:9">
      <c r="A114" t="s">
        <v>121</v>
      </c>
      <c r="B114">
        <v>11</v>
      </c>
      <c r="C114">
        <v>4.82</v>
      </c>
      <c r="D114">
        <v>10.14</v>
      </c>
      <c r="E114">
        <v>2.5099999999999998</v>
      </c>
      <c r="F114">
        <v>17</v>
      </c>
      <c r="G114">
        <v>-2.12</v>
      </c>
      <c r="H114">
        <v>0.02</v>
      </c>
      <c r="I114">
        <v>999</v>
      </c>
    </row>
    <row r="115" spans="1:9">
      <c r="A115" t="s">
        <v>122</v>
      </c>
      <c r="B115">
        <v>11</v>
      </c>
      <c r="C115">
        <v>12.59</v>
      </c>
      <c r="D115">
        <v>13.52</v>
      </c>
      <c r="E115">
        <v>1.66</v>
      </c>
      <c r="F115">
        <v>297</v>
      </c>
      <c r="G115">
        <v>-0.56000000000000005</v>
      </c>
      <c r="H115">
        <v>0.3</v>
      </c>
      <c r="I115">
        <v>999</v>
      </c>
    </row>
    <row r="116" spans="1:9">
      <c r="A116" t="s">
        <v>123</v>
      </c>
      <c r="B116">
        <v>15</v>
      </c>
      <c r="C116">
        <v>3.27</v>
      </c>
      <c r="D116">
        <v>3.59</v>
      </c>
      <c r="E116">
        <v>1.08</v>
      </c>
      <c r="F116">
        <v>387</v>
      </c>
      <c r="G116">
        <v>-0.3</v>
      </c>
      <c r="H116">
        <v>0.39</v>
      </c>
      <c r="I116">
        <v>999</v>
      </c>
    </row>
    <row r="117" spans="1:9">
      <c r="A117" t="s">
        <v>124</v>
      </c>
      <c r="B117">
        <v>19</v>
      </c>
      <c r="C117">
        <v>8.8699999999999992</v>
      </c>
      <c r="D117">
        <v>11.52</v>
      </c>
      <c r="E117">
        <v>2.09</v>
      </c>
      <c r="F117">
        <v>109</v>
      </c>
      <c r="G117">
        <v>-1.27</v>
      </c>
      <c r="H117">
        <v>0.11</v>
      </c>
      <c r="I117">
        <v>999</v>
      </c>
    </row>
    <row r="118" spans="1:9">
      <c r="A118" t="s">
        <v>125</v>
      </c>
      <c r="B118">
        <v>15</v>
      </c>
      <c r="C118">
        <v>5.44</v>
      </c>
      <c r="D118">
        <v>5.62</v>
      </c>
      <c r="E118">
        <v>1.46</v>
      </c>
      <c r="F118">
        <v>504</v>
      </c>
      <c r="G118">
        <v>-0.12</v>
      </c>
      <c r="H118">
        <v>0.5</v>
      </c>
      <c r="I118">
        <v>999</v>
      </c>
    </row>
    <row r="119" spans="1:9">
      <c r="A119" t="s">
        <v>126</v>
      </c>
      <c r="B119">
        <v>15</v>
      </c>
      <c r="C119">
        <v>10</v>
      </c>
      <c r="D119">
        <v>10.52</v>
      </c>
      <c r="E119">
        <v>2.12</v>
      </c>
      <c r="F119">
        <v>459</v>
      </c>
      <c r="G119">
        <v>-0.25</v>
      </c>
      <c r="H119">
        <v>0.46</v>
      </c>
      <c r="I119">
        <v>999</v>
      </c>
    </row>
    <row r="120" spans="1:9">
      <c r="A120" t="s">
        <v>127</v>
      </c>
      <c r="B120">
        <v>12</v>
      </c>
      <c r="C120">
        <v>4.72</v>
      </c>
      <c r="D120">
        <v>5.63</v>
      </c>
      <c r="E120">
        <v>1.19</v>
      </c>
      <c r="F120">
        <v>250</v>
      </c>
      <c r="G120">
        <v>-0.77</v>
      </c>
      <c r="H120">
        <v>0.25</v>
      </c>
      <c r="I120">
        <v>999</v>
      </c>
    </row>
    <row r="121" spans="1:9">
      <c r="A121" t="s">
        <v>128</v>
      </c>
      <c r="B121">
        <v>12</v>
      </c>
      <c r="C121">
        <v>8.67</v>
      </c>
      <c r="D121">
        <v>10.61</v>
      </c>
      <c r="E121">
        <v>1.9</v>
      </c>
      <c r="F121">
        <v>161</v>
      </c>
      <c r="G121">
        <v>-1.02</v>
      </c>
      <c r="H121">
        <v>0.16</v>
      </c>
      <c r="I121">
        <v>999</v>
      </c>
    </row>
    <row r="122" spans="1:9">
      <c r="A122" t="s">
        <v>129</v>
      </c>
      <c r="B122">
        <v>21</v>
      </c>
      <c r="C122">
        <v>12.24</v>
      </c>
      <c r="D122">
        <v>14.24</v>
      </c>
      <c r="E122">
        <v>1.41</v>
      </c>
      <c r="F122">
        <v>97</v>
      </c>
      <c r="G122">
        <v>-1.42</v>
      </c>
      <c r="H122">
        <v>0.1</v>
      </c>
      <c r="I122">
        <v>999</v>
      </c>
    </row>
    <row r="123" spans="1:9">
      <c r="A123" t="s">
        <v>130</v>
      </c>
      <c r="B123">
        <v>27</v>
      </c>
      <c r="C123">
        <v>8.7100000000000009</v>
      </c>
      <c r="D123">
        <v>13.82</v>
      </c>
      <c r="E123">
        <v>1.57</v>
      </c>
      <c r="F123">
        <v>2</v>
      </c>
      <c r="G123">
        <v>-3.25</v>
      </c>
      <c r="H123">
        <v>0</v>
      </c>
      <c r="I123">
        <v>999</v>
      </c>
    </row>
    <row r="124" spans="1:9">
      <c r="A124" t="s">
        <v>131</v>
      </c>
      <c r="B124">
        <v>20</v>
      </c>
      <c r="C124">
        <v>13.22</v>
      </c>
      <c r="D124">
        <v>14.33</v>
      </c>
      <c r="E124">
        <v>1.34</v>
      </c>
      <c r="F124">
        <v>221</v>
      </c>
      <c r="G124">
        <v>-0.83</v>
      </c>
      <c r="H124">
        <v>0.22</v>
      </c>
      <c r="I124">
        <v>999</v>
      </c>
    </row>
    <row r="125" spans="1:9">
      <c r="A125" t="s">
        <v>132</v>
      </c>
      <c r="B125">
        <v>26</v>
      </c>
      <c r="C125">
        <v>12.69</v>
      </c>
      <c r="D125">
        <v>14.41</v>
      </c>
      <c r="E125">
        <v>1.25</v>
      </c>
      <c r="F125">
        <v>106</v>
      </c>
      <c r="G125">
        <v>-1.37</v>
      </c>
      <c r="H125">
        <v>0.11</v>
      </c>
      <c r="I125">
        <v>999</v>
      </c>
    </row>
    <row r="126" spans="1:9">
      <c r="A126" t="s">
        <v>133</v>
      </c>
      <c r="B126">
        <v>22</v>
      </c>
      <c r="C126">
        <v>10.85</v>
      </c>
      <c r="D126">
        <v>13.87</v>
      </c>
      <c r="E126">
        <v>1.54</v>
      </c>
      <c r="F126">
        <v>29</v>
      </c>
      <c r="G126">
        <v>-1.97</v>
      </c>
      <c r="H126">
        <v>0.03</v>
      </c>
      <c r="I126">
        <v>999</v>
      </c>
    </row>
    <row r="127" spans="1:9">
      <c r="A127" t="s">
        <v>134</v>
      </c>
      <c r="B127">
        <v>25</v>
      </c>
      <c r="C127">
        <v>8.34</v>
      </c>
      <c r="D127">
        <v>13.03</v>
      </c>
      <c r="E127">
        <v>1.62</v>
      </c>
      <c r="F127">
        <v>1</v>
      </c>
      <c r="G127">
        <v>-2.89</v>
      </c>
      <c r="H127">
        <v>0</v>
      </c>
      <c r="I127">
        <v>999</v>
      </c>
    </row>
    <row r="128" spans="1:9">
      <c r="A128" t="s">
        <v>135</v>
      </c>
      <c r="B128">
        <v>29</v>
      </c>
      <c r="C128">
        <v>10.16</v>
      </c>
      <c r="D128">
        <v>13.92</v>
      </c>
      <c r="E128">
        <v>1.57</v>
      </c>
      <c r="F128">
        <v>14</v>
      </c>
      <c r="G128">
        <v>-2.39</v>
      </c>
      <c r="H128">
        <v>0.01</v>
      </c>
      <c r="I128">
        <v>999</v>
      </c>
    </row>
    <row r="129" spans="1:9">
      <c r="A129" t="s">
        <v>136</v>
      </c>
      <c r="B129">
        <v>27</v>
      </c>
      <c r="C129">
        <v>12.37</v>
      </c>
      <c r="D129">
        <v>14.82</v>
      </c>
      <c r="E129">
        <v>1.0900000000000001</v>
      </c>
      <c r="F129">
        <v>28</v>
      </c>
      <c r="G129">
        <v>-2.2599999999999998</v>
      </c>
      <c r="H129">
        <v>0.03</v>
      </c>
      <c r="I129">
        <v>999</v>
      </c>
    </row>
    <row r="130" spans="1:9">
      <c r="A130" t="s">
        <v>137</v>
      </c>
      <c r="B130">
        <v>23</v>
      </c>
      <c r="C130">
        <v>8.85</v>
      </c>
      <c r="D130">
        <v>13.78</v>
      </c>
      <c r="E130">
        <v>1.52</v>
      </c>
      <c r="F130">
        <v>1</v>
      </c>
      <c r="G130">
        <v>-3.25</v>
      </c>
      <c r="H130">
        <v>0</v>
      </c>
      <c r="I130">
        <v>999</v>
      </c>
    </row>
    <row r="131" spans="1:9">
      <c r="A131" t="s">
        <v>138</v>
      </c>
      <c r="B131">
        <v>13</v>
      </c>
      <c r="C131">
        <v>9.7899999999999991</v>
      </c>
      <c r="D131">
        <v>12.61</v>
      </c>
      <c r="E131">
        <v>2.06</v>
      </c>
      <c r="F131">
        <v>100</v>
      </c>
      <c r="G131">
        <v>-1.37</v>
      </c>
      <c r="H131">
        <v>0.1</v>
      </c>
      <c r="I131">
        <v>999</v>
      </c>
    </row>
    <row r="132" spans="1:9">
      <c r="A132" t="s">
        <v>139</v>
      </c>
      <c r="B132">
        <v>32</v>
      </c>
      <c r="C132">
        <v>13.86</v>
      </c>
      <c r="D132">
        <v>15</v>
      </c>
      <c r="E132">
        <v>1.02</v>
      </c>
      <c r="F132">
        <v>148</v>
      </c>
      <c r="G132">
        <v>-1.1200000000000001</v>
      </c>
      <c r="H132">
        <v>0.15</v>
      </c>
      <c r="I132">
        <v>999</v>
      </c>
    </row>
    <row r="133" spans="1:9">
      <c r="A133" t="s">
        <v>140</v>
      </c>
      <c r="B133">
        <v>27</v>
      </c>
      <c r="C133">
        <v>12.11</v>
      </c>
      <c r="D133">
        <v>14.28</v>
      </c>
      <c r="E133">
        <v>1.39</v>
      </c>
      <c r="F133">
        <v>85</v>
      </c>
      <c r="G133">
        <v>-1.56</v>
      </c>
      <c r="H133">
        <v>0.09</v>
      </c>
      <c r="I133">
        <v>999</v>
      </c>
    </row>
    <row r="134" spans="1:9">
      <c r="A134" t="s">
        <v>141</v>
      </c>
      <c r="B134">
        <v>33</v>
      </c>
      <c r="C134">
        <v>13.18</v>
      </c>
      <c r="D134">
        <v>14.36</v>
      </c>
      <c r="E134">
        <v>1.35</v>
      </c>
      <c r="F134">
        <v>227</v>
      </c>
      <c r="G134">
        <v>-0.87</v>
      </c>
      <c r="H134">
        <v>0.23</v>
      </c>
      <c r="I134">
        <v>999</v>
      </c>
    </row>
    <row r="135" spans="1:9">
      <c r="A135" t="s">
        <v>142</v>
      </c>
      <c r="B135">
        <v>24</v>
      </c>
      <c r="C135">
        <v>5.59</v>
      </c>
      <c r="D135">
        <v>3.8</v>
      </c>
      <c r="E135">
        <v>0.74</v>
      </c>
      <c r="F135">
        <v>1000</v>
      </c>
      <c r="G135">
        <v>2.41</v>
      </c>
      <c r="H135">
        <v>1</v>
      </c>
      <c r="I135">
        <v>999</v>
      </c>
    </row>
    <row r="136" spans="1:9">
      <c r="A136" t="s">
        <v>143</v>
      </c>
      <c r="B136">
        <v>36</v>
      </c>
      <c r="C136">
        <v>12</v>
      </c>
      <c r="D136">
        <v>14.75</v>
      </c>
      <c r="E136">
        <v>1.1100000000000001</v>
      </c>
      <c r="F136">
        <v>8</v>
      </c>
      <c r="G136">
        <v>-2.4700000000000002</v>
      </c>
      <c r="H136">
        <v>0.01</v>
      </c>
      <c r="I136">
        <v>999</v>
      </c>
    </row>
    <row r="137" spans="1:9">
      <c r="A137" t="s">
        <v>144</v>
      </c>
      <c r="B137">
        <v>29</v>
      </c>
      <c r="C137">
        <v>13.74</v>
      </c>
      <c r="D137">
        <v>14.9</v>
      </c>
      <c r="E137">
        <v>1.05</v>
      </c>
      <c r="F137">
        <v>147</v>
      </c>
      <c r="G137">
        <v>-1.1000000000000001</v>
      </c>
      <c r="H137">
        <v>0.15</v>
      </c>
      <c r="I137">
        <v>999</v>
      </c>
    </row>
    <row r="138" spans="1:9">
      <c r="A138" t="s">
        <v>145</v>
      </c>
      <c r="B138">
        <v>34</v>
      </c>
      <c r="C138">
        <v>10.47</v>
      </c>
      <c r="D138">
        <v>14.79</v>
      </c>
      <c r="E138">
        <v>1.1000000000000001</v>
      </c>
      <c r="F138">
        <v>1</v>
      </c>
      <c r="G138">
        <v>-3.94</v>
      </c>
      <c r="H138">
        <v>0</v>
      </c>
      <c r="I138">
        <v>999</v>
      </c>
    </row>
    <row r="139" spans="1:9">
      <c r="A139" t="s">
        <v>146</v>
      </c>
      <c r="B139">
        <v>23</v>
      </c>
      <c r="C139">
        <v>13.64</v>
      </c>
      <c r="D139">
        <v>14.56</v>
      </c>
      <c r="E139">
        <v>1.23</v>
      </c>
      <c r="F139">
        <v>248</v>
      </c>
      <c r="G139">
        <v>-0.75</v>
      </c>
      <c r="H139">
        <v>0.25</v>
      </c>
      <c r="I139">
        <v>999</v>
      </c>
    </row>
    <row r="140" spans="1:9">
      <c r="A140" t="s">
        <v>147</v>
      </c>
      <c r="B140">
        <v>34</v>
      </c>
      <c r="C140">
        <v>11.01</v>
      </c>
      <c r="D140">
        <v>14.11</v>
      </c>
      <c r="E140">
        <v>1.4</v>
      </c>
      <c r="F140">
        <v>8</v>
      </c>
      <c r="G140">
        <v>-2.2200000000000002</v>
      </c>
      <c r="H140">
        <v>0.01</v>
      </c>
      <c r="I140">
        <v>999</v>
      </c>
    </row>
    <row r="141" spans="1:9">
      <c r="A141" t="s">
        <v>148</v>
      </c>
      <c r="B141">
        <v>23</v>
      </c>
      <c r="C141">
        <v>12.46</v>
      </c>
      <c r="D141">
        <v>14.36</v>
      </c>
      <c r="E141">
        <v>1.41</v>
      </c>
      <c r="F141">
        <v>119</v>
      </c>
      <c r="G141">
        <v>-1.35</v>
      </c>
      <c r="H141">
        <v>0.12</v>
      </c>
      <c r="I141">
        <v>999</v>
      </c>
    </row>
    <row r="142" spans="1:9">
      <c r="A142" t="s">
        <v>149</v>
      </c>
      <c r="B142">
        <v>29</v>
      </c>
      <c r="C142">
        <v>10.1</v>
      </c>
      <c r="D142">
        <v>12.92</v>
      </c>
      <c r="E142">
        <v>1.6</v>
      </c>
      <c r="F142">
        <v>32</v>
      </c>
      <c r="G142">
        <v>-1.76</v>
      </c>
      <c r="H142">
        <v>0.03</v>
      </c>
      <c r="I142">
        <v>999</v>
      </c>
    </row>
    <row r="143" spans="1:9">
      <c r="A143" t="s">
        <v>150</v>
      </c>
      <c r="B143">
        <v>30</v>
      </c>
      <c r="C143">
        <v>6.96</v>
      </c>
      <c r="D143">
        <v>13.1</v>
      </c>
      <c r="E143">
        <v>1.78</v>
      </c>
      <c r="F143">
        <v>1</v>
      </c>
      <c r="G143">
        <v>-3.44</v>
      </c>
      <c r="H143">
        <v>0</v>
      </c>
      <c r="I143">
        <v>999</v>
      </c>
    </row>
    <row r="144" spans="1:9">
      <c r="A144" t="s">
        <v>151</v>
      </c>
      <c r="B144">
        <v>21</v>
      </c>
      <c r="C144">
        <v>3.71</v>
      </c>
      <c r="D144">
        <v>7.22</v>
      </c>
      <c r="E144">
        <v>1.54</v>
      </c>
      <c r="F144">
        <v>4</v>
      </c>
      <c r="G144">
        <v>-2.2799999999999998</v>
      </c>
      <c r="H144">
        <v>0</v>
      </c>
      <c r="I144">
        <v>999</v>
      </c>
    </row>
    <row r="145" spans="1:9">
      <c r="A145" t="s">
        <v>152</v>
      </c>
      <c r="B145">
        <v>18</v>
      </c>
      <c r="C145">
        <v>11.66</v>
      </c>
      <c r="D145">
        <v>14.41</v>
      </c>
      <c r="E145">
        <v>1.32</v>
      </c>
      <c r="F145">
        <v>38</v>
      </c>
      <c r="G145">
        <v>-2.09</v>
      </c>
      <c r="H145">
        <v>0.04</v>
      </c>
      <c r="I145">
        <v>999</v>
      </c>
    </row>
    <row r="146" spans="1:9">
      <c r="A146" t="s">
        <v>153</v>
      </c>
      <c r="B146">
        <v>34</v>
      </c>
      <c r="C146">
        <v>12.87</v>
      </c>
      <c r="D146">
        <v>15.13</v>
      </c>
      <c r="E146">
        <v>0.91</v>
      </c>
      <c r="F146">
        <v>22</v>
      </c>
      <c r="G146">
        <v>-2.48</v>
      </c>
      <c r="H146">
        <v>0.02</v>
      </c>
      <c r="I146">
        <v>999</v>
      </c>
    </row>
    <row r="147" spans="1:9">
      <c r="A147" t="s">
        <v>154</v>
      </c>
      <c r="B147">
        <v>36</v>
      </c>
      <c r="C147">
        <v>8.4499999999999993</v>
      </c>
      <c r="D147">
        <v>12.7</v>
      </c>
      <c r="E147">
        <v>1.62</v>
      </c>
      <c r="F147">
        <v>3</v>
      </c>
      <c r="G147">
        <v>-2.61</v>
      </c>
      <c r="H147">
        <v>0</v>
      </c>
      <c r="I147">
        <v>999</v>
      </c>
    </row>
    <row r="148" spans="1:9">
      <c r="A148" t="s">
        <v>155</v>
      </c>
      <c r="B148">
        <v>25</v>
      </c>
      <c r="C148">
        <v>10.23</v>
      </c>
      <c r="D148">
        <v>14.63</v>
      </c>
      <c r="E148">
        <v>1.22</v>
      </c>
      <c r="F148">
        <v>3</v>
      </c>
      <c r="G148">
        <v>-3.61</v>
      </c>
      <c r="H148">
        <v>0</v>
      </c>
      <c r="I148">
        <v>999</v>
      </c>
    </row>
    <row r="149" spans="1:9">
      <c r="A149" t="s">
        <v>156</v>
      </c>
      <c r="B149">
        <v>23</v>
      </c>
      <c r="C149">
        <v>10.79</v>
      </c>
      <c r="D149">
        <v>14.42</v>
      </c>
      <c r="E149">
        <v>1.3</v>
      </c>
      <c r="F149">
        <v>6.5</v>
      </c>
      <c r="G149">
        <v>-2.78</v>
      </c>
      <c r="H149">
        <v>0.01</v>
      </c>
      <c r="I149">
        <v>999</v>
      </c>
    </row>
    <row r="150" spans="1:9">
      <c r="A150" t="s">
        <v>157</v>
      </c>
      <c r="B150">
        <v>27</v>
      </c>
      <c r="C150">
        <v>10.63</v>
      </c>
      <c r="D150">
        <v>14.39</v>
      </c>
      <c r="E150">
        <v>1.28</v>
      </c>
      <c r="F150">
        <v>1</v>
      </c>
      <c r="G150">
        <v>-2.93</v>
      </c>
      <c r="H150">
        <v>0</v>
      </c>
      <c r="I150">
        <v>999</v>
      </c>
    </row>
    <row r="151" spans="1:9">
      <c r="A151" t="s">
        <v>158</v>
      </c>
      <c r="B151">
        <v>15</v>
      </c>
      <c r="C151">
        <v>15.3</v>
      </c>
      <c r="D151">
        <v>13.4</v>
      </c>
      <c r="E151">
        <v>1.53</v>
      </c>
      <c r="F151">
        <v>872.5</v>
      </c>
      <c r="G151">
        <v>1.24</v>
      </c>
      <c r="H151">
        <v>0.87</v>
      </c>
      <c r="I151">
        <v>999</v>
      </c>
    </row>
    <row r="152" spans="1:9">
      <c r="A152" t="s">
        <v>159</v>
      </c>
      <c r="B152">
        <v>33</v>
      </c>
      <c r="C152">
        <v>9.7899999999999991</v>
      </c>
      <c r="D152">
        <v>14.41</v>
      </c>
      <c r="E152">
        <v>1.32</v>
      </c>
      <c r="F152">
        <v>1</v>
      </c>
      <c r="G152">
        <v>-3.49</v>
      </c>
      <c r="H152">
        <v>0</v>
      </c>
      <c r="I152">
        <v>999</v>
      </c>
    </row>
    <row r="153" spans="1:9">
      <c r="A153" t="s">
        <v>160</v>
      </c>
      <c r="B153">
        <v>32</v>
      </c>
      <c r="C153">
        <v>10.97</v>
      </c>
      <c r="D153">
        <v>14.2</v>
      </c>
      <c r="E153">
        <v>1.44</v>
      </c>
      <c r="F153">
        <v>22</v>
      </c>
      <c r="G153">
        <v>-2.2400000000000002</v>
      </c>
      <c r="H153">
        <v>0.02</v>
      </c>
      <c r="I153">
        <v>999</v>
      </c>
    </row>
    <row r="154" spans="1:9">
      <c r="A154" t="s">
        <v>161</v>
      </c>
      <c r="B154">
        <v>26</v>
      </c>
      <c r="C154">
        <v>9.2100000000000009</v>
      </c>
      <c r="D154">
        <v>13.75</v>
      </c>
      <c r="E154">
        <v>1.67</v>
      </c>
      <c r="F154">
        <v>5</v>
      </c>
      <c r="G154">
        <v>-2.72</v>
      </c>
      <c r="H154">
        <v>0.01</v>
      </c>
      <c r="I154">
        <v>999</v>
      </c>
    </row>
    <row r="155" spans="1:9">
      <c r="A155" t="s">
        <v>162</v>
      </c>
      <c r="B155">
        <v>26</v>
      </c>
      <c r="C155">
        <v>12.54</v>
      </c>
      <c r="D155">
        <v>14.29</v>
      </c>
      <c r="E155">
        <v>1.35</v>
      </c>
      <c r="F155">
        <v>121</v>
      </c>
      <c r="G155">
        <v>-1.3</v>
      </c>
      <c r="H155">
        <v>0.12</v>
      </c>
      <c r="I155">
        <v>999</v>
      </c>
    </row>
    <row r="156" spans="1:9">
      <c r="A156" t="s">
        <v>163</v>
      </c>
      <c r="B156">
        <v>27</v>
      </c>
      <c r="C156">
        <v>7.12</v>
      </c>
      <c r="D156">
        <v>11.96</v>
      </c>
      <c r="E156">
        <v>1.57</v>
      </c>
      <c r="F156">
        <v>1</v>
      </c>
      <c r="G156">
        <v>-3.09</v>
      </c>
      <c r="H156">
        <v>0</v>
      </c>
      <c r="I156">
        <v>999</v>
      </c>
    </row>
    <row r="157" spans="1:9">
      <c r="A157" t="s">
        <v>164</v>
      </c>
      <c r="B157">
        <v>21</v>
      </c>
      <c r="C157">
        <v>7.85</v>
      </c>
      <c r="D157">
        <v>12.75</v>
      </c>
      <c r="E157">
        <v>1.61</v>
      </c>
      <c r="F157">
        <v>1</v>
      </c>
      <c r="G157">
        <v>-3.05</v>
      </c>
      <c r="H157">
        <v>0</v>
      </c>
      <c r="I157">
        <v>999</v>
      </c>
    </row>
    <row r="158" spans="1:9">
      <c r="A158" t="s">
        <v>165</v>
      </c>
      <c r="B158">
        <v>31</v>
      </c>
      <c r="C158">
        <v>8.61</v>
      </c>
      <c r="D158">
        <v>14.03</v>
      </c>
      <c r="E158">
        <v>1.32</v>
      </c>
      <c r="F158">
        <v>1</v>
      </c>
      <c r="G158">
        <v>-4.12</v>
      </c>
      <c r="H158">
        <v>0</v>
      </c>
      <c r="I158">
        <v>999</v>
      </c>
    </row>
    <row r="159" spans="1:9">
      <c r="A159" t="s">
        <v>166</v>
      </c>
      <c r="B159">
        <v>32</v>
      </c>
      <c r="C159">
        <v>12.03</v>
      </c>
      <c r="D159">
        <v>14.44</v>
      </c>
      <c r="E159">
        <v>1.27</v>
      </c>
      <c r="F159">
        <v>38</v>
      </c>
      <c r="G159">
        <v>-1.9</v>
      </c>
      <c r="H159">
        <v>0.04</v>
      </c>
      <c r="I159">
        <v>999</v>
      </c>
    </row>
    <row r="160" spans="1:9">
      <c r="A160" t="s">
        <v>167</v>
      </c>
      <c r="B160">
        <v>26</v>
      </c>
      <c r="C160">
        <v>8.7200000000000006</v>
      </c>
      <c r="D160">
        <v>13.9</v>
      </c>
      <c r="E160">
        <v>1.41</v>
      </c>
      <c r="F160">
        <v>1</v>
      </c>
      <c r="G160">
        <v>-3.67</v>
      </c>
      <c r="H160">
        <v>0</v>
      </c>
      <c r="I160">
        <v>999</v>
      </c>
    </row>
    <row r="161" spans="1:9">
      <c r="A161" t="s">
        <v>168</v>
      </c>
      <c r="B161">
        <v>28</v>
      </c>
      <c r="C161">
        <v>10.95</v>
      </c>
      <c r="D161">
        <v>14.3</v>
      </c>
      <c r="E161">
        <v>1.31</v>
      </c>
      <c r="F161">
        <v>8</v>
      </c>
      <c r="G161">
        <v>-2.5499999999999998</v>
      </c>
      <c r="H161">
        <v>0.01</v>
      </c>
      <c r="I161">
        <v>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nri_ultra_rich.csv</vt:lpstr>
    </vt:vector>
  </TitlesOfParts>
  <Company>NAU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Jarvis</dc:creator>
  <cp:lastModifiedBy>Karl Jarvis</cp:lastModifiedBy>
  <dcterms:created xsi:type="dcterms:W3CDTF">2012-02-10T06:50:45Z</dcterms:created>
  <dcterms:modified xsi:type="dcterms:W3CDTF">2012-02-10T07:03:22Z</dcterms:modified>
</cp:coreProperties>
</file>