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40" yWindow="-80" windowWidth="20800" windowHeight="14780" tabRatio="500"/>
  </bookViews>
  <sheets>
    <sheet name="PD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1"/>
  <c r="D4"/>
  <c r="D3"/>
  <c r="R5"/>
  <c r="R4"/>
  <c r="R3"/>
</calcChain>
</file>

<file path=xl/sharedStrings.xml><?xml version="1.0" encoding="utf-8"?>
<sst xmlns="http://schemas.openxmlformats.org/spreadsheetml/2006/main" count="321" uniqueCount="106">
  <si>
    <t>PD</t>
  </si>
  <si>
    <t>SR</t>
  </si>
  <si>
    <t>D1</t>
  </si>
  <si>
    <t>D10</t>
  </si>
  <si>
    <t>D103</t>
  </si>
  <si>
    <t>D13</t>
  </si>
  <si>
    <t>D14</t>
  </si>
  <si>
    <t>D17</t>
  </si>
  <si>
    <t>D19</t>
  </si>
  <si>
    <t>D20</t>
  </si>
  <si>
    <t>D21</t>
  </si>
  <si>
    <t>D23</t>
  </si>
  <si>
    <t>D24</t>
  </si>
  <si>
    <t>D26</t>
  </si>
  <si>
    <t>D3</t>
  </si>
  <si>
    <t>D41</t>
  </si>
  <si>
    <t>D43</t>
  </si>
  <si>
    <t>D45</t>
  </si>
  <si>
    <t>D47</t>
  </si>
  <si>
    <t>D50</t>
  </si>
  <si>
    <t>D51</t>
  </si>
  <si>
    <t>D54</t>
  </si>
  <si>
    <t>D59</t>
  </si>
  <si>
    <t>D60</t>
  </si>
  <si>
    <t>D66</t>
  </si>
  <si>
    <t>D72</t>
  </si>
  <si>
    <t>D76</t>
  </si>
  <si>
    <t>D81</t>
  </si>
  <si>
    <t>D85</t>
  </si>
  <si>
    <t>D89</t>
  </si>
  <si>
    <t>D90</t>
  </si>
  <si>
    <t>R111</t>
  </si>
  <si>
    <t>R113</t>
  </si>
  <si>
    <t>R114</t>
  </si>
  <si>
    <t>R116</t>
  </si>
  <si>
    <t>R120</t>
  </si>
  <si>
    <t>R124</t>
  </si>
  <si>
    <t>R125</t>
  </si>
  <si>
    <t>R126</t>
  </si>
  <si>
    <t>R129</t>
  </si>
  <si>
    <t>R14</t>
  </si>
  <si>
    <t>R15</t>
  </si>
  <si>
    <t>R19</t>
  </si>
  <si>
    <t>R21</t>
  </si>
  <si>
    <t>R22</t>
  </si>
  <si>
    <t>R23</t>
  </si>
  <si>
    <t>R24</t>
  </si>
  <si>
    <t>R3</t>
  </si>
  <si>
    <t>R41</t>
  </si>
  <si>
    <t>R45</t>
  </si>
  <si>
    <t>R47</t>
  </si>
  <si>
    <t>R49</t>
  </si>
  <si>
    <t>R58</t>
  </si>
  <si>
    <t>R59</t>
  </si>
  <si>
    <t>R61</t>
  </si>
  <si>
    <t>R62</t>
  </si>
  <si>
    <t>R65</t>
  </si>
  <si>
    <t>R67</t>
  </si>
  <si>
    <t>R75</t>
  </si>
  <si>
    <t>R83</t>
  </si>
  <si>
    <t>R90</t>
  </si>
  <si>
    <t>S110</t>
  </si>
  <si>
    <t>S113</t>
  </si>
  <si>
    <t>S116</t>
  </si>
  <si>
    <t>S118</t>
  </si>
  <si>
    <t>S119</t>
  </si>
  <si>
    <t>S120</t>
  </si>
  <si>
    <t>S121</t>
  </si>
  <si>
    <t>S123</t>
  </si>
  <si>
    <t>S124</t>
  </si>
  <si>
    <t>S125</t>
  </si>
  <si>
    <t>S14</t>
  </si>
  <si>
    <t>S15</t>
  </si>
  <si>
    <t>S20</t>
  </si>
  <si>
    <t>S22</t>
  </si>
  <si>
    <t>S34</t>
  </si>
  <si>
    <t>S41</t>
  </si>
  <si>
    <t>S43</t>
  </si>
  <si>
    <t>S45</t>
  </si>
  <si>
    <t>S47</t>
  </si>
  <si>
    <t>S49</t>
  </si>
  <si>
    <t>S51</t>
  </si>
  <si>
    <t>S53</t>
  </si>
  <si>
    <t>S54</t>
  </si>
  <si>
    <t>S56</t>
  </si>
  <si>
    <t>S57</t>
  </si>
  <si>
    <t>S65</t>
  </si>
  <si>
    <t>S66</t>
  </si>
  <si>
    <t>S71a</t>
  </si>
  <si>
    <t>S75</t>
  </si>
  <si>
    <t>S85</t>
  </si>
  <si>
    <t>ntaxa</t>
  </si>
  <si>
    <t>pd.obs</t>
  </si>
  <si>
    <t>pd.rand.mean</t>
  </si>
  <si>
    <t>pd.rand.sd</t>
  </si>
  <si>
    <t>pd.obs.rank</t>
  </si>
  <si>
    <t>pd.obs.z</t>
  </si>
  <si>
    <t>pd.obs.p</t>
  </si>
  <si>
    <t>runs</t>
  </si>
  <si>
    <t>NA</t>
  </si>
  <si>
    <t>D</t>
    <phoneticPr fontId="1" type="noConversion"/>
  </si>
  <si>
    <t>R</t>
    <phoneticPr fontId="1" type="noConversion"/>
  </si>
  <si>
    <t>S</t>
    <phoneticPr fontId="1" type="noConversion"/>
  </si>
  <si>
    <t>ultrametric</t>
    <phoneticPr fontId="1" type="noConversion"/>
  </si>
  <si>
    <t>branch lengths all 1</t>
    <phoneticPr fontId="1" type="noConversion"/>
  </si>
  <si>
    <t>ave D,R,S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</si>
</sst>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91"/>
  <sheetViews>
    <sheetView tabSelected="1" workbookViewId="0">
      <selection activeCell="D2" sqref="D2:D5"/>
    </sheetView>
  </sheetViews>
  <sheetFormatPr baseColWidth="10" defaultRowHeight="13"/>
  <cols>
    <col min="1" max="1" width="5" bestFit="1" customWidth="1"/>
    <col min="2" max="3" width="3" bestFit="1" customWidth="1"/>
    <col min="5" max="5" width="5" bestFit="1" customWidth="1"/>
    <col min="6" max="7" width="3" bestFit="1" customWidth="1"/>
    <col min="9" max="9" width="5" bestFit="1" customWidth="1"/>
    <col min="10" max="10" width="5.140625" bestFit="1" customWidth="1"/>
    <col min="11" max="11" width="5.85546875" bestFit="1" customWidth="1"/>
    <col min="12" max="13" width="12" bestFit="1" customWidth="1"/>
    <col min="14" max="14" width="9.5703125" bestFit="1" customWidth="1"/>
    <col min="15" max="15" width="12.7109375" bestFit="1" customWidth="1"/>
    <col min="16" max="16" width="7.28515625" bestFit="1" customWidth="1"/>
    <col min="17" max="17" width="4.28515625" bestFit="1" customWidth="1"/>
  </cols>
  <sheetData>
    <row r="1" spans="1:19">
      <c r="A1" t="s">
        <v>104</v>
      </c>
      <c r="E1" t="s">
        <v>103</v>
      </c>
    </row>
    <row r="2" spans="1:19">
      <c r="B2" t="s">
        <v>0</v>
      </c>
      <c r="C2" t="s">
        <v>1</v>
      </c>
      <c r="D2" t="s">
        <v>105</v>
      </c>
      <c r="F2" t="s">
        <v>0</v>
      </c>
      <c r="G2" t="s">
        <v>1</v>
      </c>
      <c r="J2" t="s">
        <v>91</v>
      </c>
      <c r="K2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97</v>
      </c>
      <c r="Q2" t="s">
        <v>98</v>
      </c>
    </row>
    <row r="3" spans="1:19">
      <c r="A3" t="s">
        <v>2</v>
      </c>
      <c r="B3">
        <v>36</v>
      </c>
      <c r="C3">
        <v>14</v>
      </c>
      <c r="D3">
        <f>AVERAGE(C3:C31)</f>
        <v>12.758620689655173</v>
      </c>
      <c r="E3" t="s">
        <v>2</v>
      </c>
      <c r="F3">
        <v>51</v>
      </c>
      <c r="G3">
        <v>14</v>
      </c>
      <c r="I3" t="s">
        <v>2</v>
      </c>
      <c r="J3">
        <v>14</v>
      </c>
      <c r="K3">
        <v>51</v>
      </c>
      <c r="L3">
        <v>50.898898898898899</v>
      </c>
      <c r="M3">
        <v>3.85727181833869</v>
      </c>
      <c r="N3">
        <v>537</v>
      </c>
      <c r="O3">
        <v>2.62105202491652E-2</v>
      </c>
      <c r="P3">
        <v>0.53700000000000003</v>
      </c>
      <c r="Q3">
        <v>999</v>
      </c>
      <c r="R3">
        <f>AVERAGE(O3:O31)</f>
        <v>-2.5914038080544079E-2</v>
      </c>
      <c r="S3" t="s">
        <v>100</v>
      </c>
    </row>
    <row r="4" spans="1:19">
      <c r="A4" t="s">
        <v>3</v>
      </c>
      <c r="B4">
        <v>29</v>
      </c>
      <c r="C4">
        <v>9</v>
      </c>
      <c r="D4">
        <f>AVERAGE(C32:C61)</f>
        <v>12.533333333333333</v>
      </c>
      <c r="E4" t="s">
        <v>3</v>
      </c>
      <c r="F4">
        <v>40</v>
      </c>
      <c r="G4">
        <v>9</v>
      </c>
      <c r="I4" t="s">
        <v>3</v>
      </c>
      <c r="J4">
        <v>9</v>
      </c>
      <c r="K4">
        <v>40</v>
      </c>
      <c r="L4">
        <v>40.114114114114102</v>
      </c>
      <c r="M4">
        <v>3.6913741991224498</v>
      </c>
      <c r="N4">
        <v>477</v>
      </c>
      <c r="O4">
        <v>-3.09137215460965E-2</v>
      </c>
      <c r="P4">
        <v>0.47699999999999998</v>
      </c>
      <c r="Q4">
        <v>999</v>
      </c>
      <c r="R4">
        <f>AVERAGE(O32:O61)</f>
        <v>0.16424956259345497</v>
      </c>
      <c r="S4" t="s">
        <v>101</v>
      </c>
    </row>
    <row r="5" spans="1:19">
      <c r="A5" t="s">
        <v>4</v>
      </c>
      <c r="B5">
        <v>27</v>
      </c>
      <c r="C5">
        <v>9</v>
      </c>
      <c r="D5">
        <f>AVERAGE(C62:C91)</f>
        <v>4.7</v>
      </c>
      <c r="E5" t="s">
        <v>4</v>
      </c>
      <c r="F5">
        <v>37</v>
      </c>
      <c r="G5">
        <v>9</v>
      </c>
      <c r="I5" t="s">
        <v>4</v>
      </c>
      <c r="J5">
        <v>9</v>
      </c>
      <c r="K5">
        <v>37</v>
      </c>
      <c r="L5">
        <v>40.109109109109099</v>
      </c>
      <c r="M5">
        <v>3.6837816985146801</v>
      </c>
      <c r="N5">
        <v>178</v>
      </c>
      <c r="O5">
        <v>-0.84399928214060904</v>
      </c>
      <c r="P5">
        <v>0.17799999999999999</v>
      </c>
      <c r="Q5">
        <v>999</v>
      </c>
      <c r="R5">
        <f>AVERAGE(O62:O91)</f>
        <v>-0.50145457728583565</v>
      </c>
      <c r="S5" t="s">
        <v>102</v>
      </c>
    </row>
    <row r="6" spans="1:19">
      <c r="A6" t="s">
        <v>5</v>
      </c>
      <c r="B6">
        <v>25</v>
      </c>
      <c r="C6">
        <v>8</v>
      </c>
      <c r="E6" t="s">
        <v>5</v>
      </c>
      <c r="F6">
        <v>37</v>
      </c>
      <c r="G6">
        <v>8</v>
      </c>
      <c r="I6" t="s">
        <v>5</v>
      </c>
      <c r="J6">
        <v>8</v>
      </c>
      <c r="K6">
        <v>37</v>
      </c>
      <c r="L6">
        <v>37.6676676676677</v>
      </c>
      <c r="M6">
        <v>3.9396328610449598</v>
      </c>
      <c r="N6">
        <v>391.5</v>
      </c>
      <c r="O6">
        <v>-0.16947459096240999</v>
      </c>
      <c r="P6">
        <v>0.39150000000000001</v>
      </c>
      <c r="Q6">
        <v>999</v>
      </c>
    </row>
    <row r="7" spans="1:19">
      <c r="A7" t="s">
        <v>6</v>
      </c>
      <c r="B7">
        <v>46</v>
      </c>
      <c r="C7">
        <v>20</v>
      </c>
      <c r="E7" t="s">
        <v>6</v>
      </c>
      <c r="F7">
        <v>66</v>
      </c>
      <c r="G7">
        <v>20</v>
      </c>
      <c r="I7" t="s">
        <v>6</v>
      </c>
      <c r="J7">
        <v>20</v>
      </c>
      <c r="K7">
        <v>66</v>
      </c>
      <c r="L7">
        <v>60.965965965965999</v>
      </c>
      <c r="M7">
        <v>4.0290581358136803</v>
      </c>
      <c r="N7">
        <v>889.5</v>
      </c>
      <c r="O7">
        <v>1.2494319675576999</v>
      </c>
      <c r="P7">
        <v>0.88949999999999996</v>
      </c>
      <c r="Q7">
        <v>999</v>
      </c>
    </row>
    <row r="8" spans="1:19">
      <c r="A8" t="s">
        <v>7</v>
      </c>
      <c r="B8">
        <v>21</v>
      </c>
      <c r="C8">
        <v>6</v>
      </c>
      <c r="E8" t="s">
        <v>7</v>
      </c>
      <c r="F8">
        <v>32</v>
      </c>
      <c r="G8">
        <v>6</v>
      </c>
      <c r="I8" t="s">
        <v>7</v>
      </c>
      <c r="J8">
        <v>6</v>
      </c>
      <c r="K8">
        <v>32</v>
      </c>
      <c r="L8">
        <v>32.293293293293303</v>
      </c>
      <c r="M8">
        <v>3.84064658585765</v>
      </c>
      <c r="N8">
        <v>423.5</v>
      </c>
      <c r="O8">
        <v>-7.6365603222458694E-2</v>
      </c>
      <c r="P8">
        <v>0.42349999999999999</v>
      </c>
      <c r="Q8">
        <v>999</v>
      </c>
    </row>
    <row r="9" spans="1:19">
      <c r="A9" t="s">
        <v>8</v>
      </c>
      <c r="B9">
        <v>34</v>
      </c>
      <c r="C9">
        <v>13</v>
      </c>
      <c r="E9" t="s">
        <v>8</v>
      </c>
      <c r="F9">
        <v>47</v>
      </c>
      <c r="G9">
        <v>13</v>
      </c>
      <c r="I9" t="s">
        <v>8</v>
      </c>
      <c r="J9">
        <v>13</v>
      </c>
      <c r="K9">
        <v>47</v>
      </c>
      <c r="L9">
        <v>48.6226226226226</v>
      </c>
      <c r="M9">
        <v>3.9532245949509299</v>
      </c>
      <c r="N9">
        <v>352</v>
      </c>
      <c r="O9">
        <v>-0.41045546076361</v>
      </c>
      <c r="P9">
        <v>0.35199999999999998</v>
      </c>
      <c r="Q9">
        <v>999</v>
      </c>
    </row>
    <row r="10" spans="1:19">
      <c r="A10" t="s">
        <v>9</v>
      </c>
      <c r="B10">
        <v>49</v>
      </c>
      <c r="C10">
        <v>24</v>
      </c>
      <c r="E10" t="s">
        <v>9</v>
      </c>
      <c r="F10">
        <v>66</v>
      </c>
      <c r="G10">
        <v>24</v>
      </c>
      <c r="I10" t="s">
        <v>9</v>
      </c>
      <c r="J10">
        <v>24</v>
      </c>
      <c r="K10">
        <v>66</v>
      </c>
      <c r="L10">
        <v>67.6446446446446</v>
      </c>
      <c r="M10">
        <v>4.1068944487136001</v>
      </c>
      <c r="N10">
        <v>387</v>
      </c>
      <c r="O10">
        <v>-0.40045943843523701</v>
      </c>
      <c r="P10">
        <v>0.38700000000000001</v>
      </c>
      <c r="Q10">
        <v>999</v>
      </c>
    </row>
    <row r="11" spans="1:19">
      <c r="A11" t="s">
        <v>10</v>
      </c>
      <c r="B11">
        <v>39</v>
      </c>
      <c r="C11">
        <v>15</v>
      </c>
      <c r="E11" t="s">
        <v>10</v>
      </c>
      <c r="F11">
        <v>52</v>
      </c>
      <c r="G11">
        <v>15</v>
      </c>
      <c r="I11" t="s">
        <v>10</v>
      </c>
      <c r="J11">
        <v>15</v>
      </c>
      <c r="K11">
        <v>52</v>
      </c>
      <c r="L11">
        <v>52.3993993993994</v>
      </c>
      <c r="M11">
        <v>3.8058650603186601</v>
      </c>
      <c r="N11">
        <v>498</v>
      </c>
      <c r="O11">
        <v>-0.10494313200005</v>
      </c>
      <c r="P11">
        <v>0.498</v>
      </c>
      <c r="Q11">
        <v>999</v>
      </c>
    </row>
    <row r="12" spans="1:19">
      <c r="A12" t="s">
        <v>11</v>
      </c>
      <c r="B12">
        <v>41</v>
      </c>
      <c r="C12">
        <v>18</v>
      </c>
      <c r="E12" t="s">
        <v>11</v>
      </c>
      <c r="F12">
        <v>57</v>
      </c>
      <c r="G12">
        <v>18</v>
      </c>
      <c r="I12" t="s">
        <v>11</v>
      </c>
      <c r="J12">
        <v>18</v>
      </c>
      <c r="K12">
        <v>57</v>
      </c>
      <c r="L12">
        <v>58.037037037037003</v>
      </c>
      <c r="M12">
        <v>4.00596119299591</v>
      </c>
      <c r="N12">
        <v>446.5</v>
      </c>
      <c r="O12">
        <v>-0.258873460594229</v>
      </c>
      <c r="P12">
        <v>0.44650000000000001</v>
      </c>
      <c r="Q12">
        <v>999</v>
      </c>
    </row>
    <row r="13" spans="1:19">
      <c r="A13" t="s">
        <v>12</v>
      </c>
      <c r="B13">
        <v>39</v>
      </c>
      <c r="C13">
        <v>15</v>
      </c>
      <c r="E13" t="s">
        <v>12</v>
      </c>
      <c r="F13">
        <v>50</v>
      </c>
      <c r="G13">
        <v>15</v>
      </c>
      <c r="I13" t="s">
        <v>12</v>
      </c>
      <c r="J13">
        <v>15</v>
      </c>
      <c r="K13">
        <v>50</v>
      </c>
      <c r="L13">
        <v>52.491491491491502</v>
      </c>
      <c r="M13">
        <v>3.8788876261255498</v>
      </c>
      <c r="N13">
        <v>255.5</v>
      </c>
      <c r="O13">
        <v>-0.64232113214894504</v>
      </c>
      <c r="P13">
        <v>0.2555</v>
      </c>
      <c r="Q13">
        <v>999</v>
      </c>
    </row>
    <row r="14" spans="1:19">
      <c r="A14" t="s">
        <v>13</v>
      </c>
      <c r="B14">
        <v>26</v>
      </c>
      <c r="C14">
        <v>9</v>
      </c>
      <c r="E14" t="s">
        <v>13</v>
      </c>
      <c r="F14">
        <v>35</v>
      </c>
      <c r="G14">
        <v>9</v>
      </c>
      <c r="I14" t="s">
        <v>13</v>
      </c>
      <c r="J14">
        <v>9</v>
      </c>
      <c r="K14">
        <v>35</v>
      </c>
      <c r="L14">
        <v>40.203203203203202</v>
      </c>
      <c r="M14">
        <v>3.5711701530834801</v>
      </c>
      <c r="N14">
        <v>61</v>
      </c>
      <c r="O14">
        <v>-1.45700232141293</v>
      </c>
      <c r="P14">
        <v>6.0999999999999999E-2</v>
      </c>
      <c r="Q14">
        <v>999</v>
      </c>
    </row>
    <row r="15" spans="1:19">
      <c r="A15" t="s">
        <v>14</v>
      </c>
      <c r="B15">
        <v>41</v>
      </c>
      <c r="C15">
        <v>17</v>
      </c>
      <c r="E15" t="s">
        <v>14</v>
      </c>
      <c r="F15">
        <v>59</v>
      </c>
      <c r="G15">
        <v>17</v>
      </c>
      <c r="I15" t="s">
        <v>14</v>
      </c>
      <c r="J15">
        <v>17</v>
      </c>
      <c r="K15">
        <v>59</v>
      </c>
      <c r="L15">
        <v>56.304304304304303</v>
      </c>
      <c r="M15">
        <v>3.9238098908599901</v>
      </c>
      <c r="N15">
        <v>756.5</v>
      </c>
      <c r="O15">
        <v>0.68700976109341405</v>
      </c>
      <c r="P15">
        <v>0.75649999999999995</v>
      </c>
      <c r="Q15">
        <v>999</v>
      </c>
    </row>
    <row r="16" spans="1:19">
      <c r="A16" t="s">
        <v>15</v>
      </c>
      <c r="B16">
        <v>18</v>
      </c>
      <c r="C16">
        <v>5</v>
      </c>
      <c r="E16" t="s">
        <v>15</v>
      </c>
      <c r="F16">
        <v>22</v>
      </c>
      <c r="G16">
        <v>5</v>
      </c>
      <c r="I16" t="s">
        <v>15</v>
      </c>
      <c r="J16">
        <v>5</v>
      </c>
      <c r="K16">
        <v>22</v>
      </c>
      <c r="L16">
        <v>28.625625625625599</v>
      </c>
      <c r="M16">
        <v>4.0913888729627699</v>
      </c>
      <c r="N16">
        <v>60.5</v>
      </c>
      <c r="O16">
        <v>-1.6194074509538601</v>
      </c>
      <c r="P16">
        <v>6.0499999999999998E-2</v>
      </c>
      <c r="Q16">
        <v>999</v>
      </c>
    </row>
    <row r="17" spans="1:17">
      <c r="A17" t="s">
        <v>16</v>
      </c>
      <c r="B17">
        <v>42</v>
      </c>
      <c r="C17">
        <v>17</v>
      </c>
      <c r="E17" t="s">
        <v>16</v>
      </c>
      <c r="F17">
        <v>55</v>
      </c>
      <c r="G17">
        <v>17</v>
      </c>
      <c r="I17" t="s">
        <v>16</v>
      </c>
      <c r="J17">
        <v>17</v>
      </c>
      <c r="K17">
        <v>55</v>
      </c>
      <c r="L17">
        <v>56.043043043042999</v>
      </c>
      <c r="M17">
        <v>4.1814013660395002</v>
      </c>
      <c r="N17">
        <v>426</v>
      </c>
      <c r="O17">
        <v>-0.24944819971467599</v>
      </c>
      <c r="P17">
        <v>0.42599999999999999</v>
      </c>
      <c r="Q17">
        <v>999</v>
      </c>
    </row>
    <row r="18" spans="1:17">
      <c r="A18" t="s">
        <v>17</v>
      </c>
      <c r="B18">
        <v>42</v>
      </c>
      <c r="C18">
        <v>18</v>
      </c>
      <c r="E18" t="s">
        <v>17</v>
      </c>
      <c r="F18">
        <v>58</v>
      </c>
      <c r="G18">
        <v>18</v>
      </c>
      <c r="I18" t="s">
        <v>17</v>
      </c>
      <c r="J18">
        <v>18</v>
      </c>
      <c r="K18">
        <v>58</v>
      </c>
      <c r="L18">
        <v>57.863863863863898</v>
      </c>
      <c r="M18">
        <v>4.0497266645541297</v>
      </c>
      <c r="N18">
        <v>540</v>
      </c>
      <c r="O18">
        <v>3.3616129534788299E-2</v>
      </c>
      <c r="P18">
        <v>0.54</v>
      </c>
      <c r="Q18">
        <v>999</v>
      </c>
    </row>
    <row r="19" spans="1:17">
      <c r="A19" t="s">
        <v>18</v>
      </c>
      <c r="B19">
        <v>43</v>
      </c>
      <c r="C19">
        <v>19</v>
      </c>
      <c r="E19" t="s">
        <v>18</v>
      </c>
      <c r="F19">
        <v>59</v>
      </c>
      <c r="G19">
        <v>19</v>
      </c>
      <c r="I19" t="s">
        <v>18</v>
      </c>
      <c r="J19">
        <v>19</v>
      </c>
      <c r="K19">
        <v>59</v>
      </c>
      <c r="L19">
        <v>59.4214214214214</v>
      </c>
      <c r="M19">
        <v>4.0687456253136096</v>
      </c>
      <c r="N19">
        <v>512.5</v>
      </c>
      <c r="O19">
        <v>-0.103575268701872</v>
      </c>
      <c r="P19">
        <v>0.51249999999999996</v>
      </c>
      <c r="Q19">
        <v>999</v>
      </c>
    </row>
    <row r="20" spans="1:17">
      <c r="A20" t="s">
        <v>19</v>
      </c>
      <c r="B20">
        <v>38</v>
      </c>
      <c r="C20">
        <v>14</v>
      </c>
      <c r="E20" t="s">
        <v>19</v>
      </c>
      <c r="F20">
        <v>54</v>
      </c>
      <c r="G20">
        <v>14</v>
      </c>
      <c r="I20" t="s">
        <v>19</v>
      </c>
      <c r="J20">
        <v>14</v>
      </c>
      <c r="K20">
        <v>54</v>
      </c>
      <c r="L20">
        <v>50.703703703703702</v>
      </c>
      <c r="M20">
        <v>3.9124046463178299</v>
      </c>
      <c r="N20">
        <v>803.5</v>
      </c>
      <c r="O20">
        <v>0.84252437932221902</v>
      </c>
      <c r="P20">
        <v>0.80349999999999999</v>
      </c>
      <c r="Q20">
        <v>999</v>
      </c>
    </row>
    <row r="21" spans="1:17">
      <c r="A21" t="s">
        <v>20</v>
      </c>
      <c r="B21">
        <v>29</v>
      </c>
      <c r="C21">
        <v>12</v>
      </c>
      <c r="E21" t="s">
        <v>20</v>
      </c>
      <c r="F21">
        <v>36</v>
      </c>
      <c r="G21">
        <v>12</v>
      </c>
      <c r="I21" t="s">
        <v>20</v>
      </c>
      <c r="J21">
        <v>12</v>
      </c>
      <c r="K21">
        <v>36</v>
      </c>
      <c r="L21">
        <v>46.874874874874898</v>
      </c>
      <c r="M21">
        <v>3.7528024744427602</v>
      </c>
      <c r="N21">
        <v>2.5</v>
      </c>
      <c r="O21">
        <v>-2.8978010297463501</v>
      </c>
      <c r="P21">
        <v>2.5000000000000001E-3</v>
      </c>
      <c r="Q21">
        <v>999</v>
      </c>
    </row>
    <row r="22" spans="1:17">
      <c r="A22" t="s">
        <v>21</v>
      </c>
      <c r="B22">
        <v>34</v>
      </c>
      <c r="C22">
        <v>9</v>
      </c>
      <c r="E22" t="s">
        <v>21</v>
      </c>
      <c r="F22">
        <v>50</v>
      </c>
      <c r="G22">
        <v>9</v>
      </c>
      <c r="I22" t="s">
        <v>21</v>
      </c>
      <c r="J22">
        <v>9</v>
      </c>
      <c r="K22">
        <v>50</v>
      </c>
      <c r="L22">
        <v>40.352352352352398</v>
      </c>
      <c r="M22">
        <v>3.5938563659570799</v>
      </c>
      <c r="N22">
        <v>994.5</v>
      </c>
      <c r="O22">
        <v>2.68448336974045</v>
      </c>
      <c r="P22">
        <v>0.99450000000000005</v>
      </c>
      <c r="Q22">
        <v>999</v>
      </c>
    </row>
    <row r="23" spans="1:17">
      <c r="A23" t="s">
        <v>22</v>
      </c>
      <c r="B23">
        <v>46</v>
      </c>
      <c r="C23">
        <v>20</v>
      </c>
      <c r="E23" t="s">
        <v>22</v>
      </c>
      <c r="F23">
        <v>63</v>
      </c>
      <c r="G23">
        <v>20</v>
      </c>
      <c r="I23" t="s">
        <v>22</v>
      </c>
      <c r="J23">
        <v>20</v>
      </c>
      <c r="K23">
        <v>63</v>
      </c>
      <c r="L23">
        <v>61.179179179179201</v>
      </c>
      <c r="M23">
        <v>4.0494101263851103</v>
      </c>
      <c r="N23">
        <v>689.5</v>
      </c>
      <c r="O23">
        <v>0.44965087852098101</v>
      </c>
      <c r="P23">
        <v>0.6895</v>
      </c>
      <c r="Q23">
        <v>999</v>
      </c>
    </row>
    <row r="24" spans="1:17">
      <c r="A24" t="s">
        <v>23</v>
      </c>
      <c r="B24">
        <v>28</v>
      </c>
      <c r="C24">
        <v>8</v>
      </c>
      <c r="E24" t="s">
        <v>23</v>
      </c>
      <c r="F24">
        <v>39</v>
      </c>
      <c r="G24">
        <v>8</v>
      </c>
      <c r="I24" t="s">
        <v>23</v>
      </c>
      <c r="J24">
        <v>8</v>
      </c>
      <c r="K24">
        <v>39</v>
      </c>
      <c r="L24">
        <v>37.723723723723701</v>
      </c>
      <c r="M24">
        <v>3.8948797059209599</v>
      </c>
      <c r="N24">
        <v>626</v>
      </c>
      <c r="O24">
        <v>0.32768053769057198</v>
      </c>
      <c r="P24">
        <v>0.626</v>
      </c>
      <c r="Q24">
        <v>999</v>
      </c>
    </row>
    <row r="25" spans="1:17">
      <c r="A25" t="s">
        <v>24</v>
      </c>
      <c r="B25">
        <v>33</v>
      </c>
      <c r="C25">
        <v>12</v>
      </c>
      <c r="E25" t="s">
        <v>24</v>
      </c>
      <c r="F25">
        <v>46</v>
      </c>
      <c r="G25">
        <v>12</v>
      </c>
      <c r="I25" t="s">
        <v>24</v>
      </c>
      <c r="J25">
        <v>12</v>
      </c>
      <c r="K25">
        <v>46</v>
      </c>
      <c r="L25">
        <v>46.934934934934901</v>
      </c>
      <c r="M25">
        <v>3.8875437958046701</v>
      </c>
      <c r="N25">
        <v>410</v>
      </c>
      <c r="O25">
        <v>-0.240495023089873</v>
      </c>
      <c r="P25">
        <v>0.41</v>
      </c>
      <c r="Q25">
        <v>999</v>
      </c>
    </row>
    <row r="26" spans="1:17">
      <c r="A26" t="s">
        <v>25</v>
      </c>
      <c r="B26">
        <v>30</v>
      </c>
      <c r="C26">
        <v>10</v>
      </c>
      <c r="E26" t="s">
        <v>25</v>
      </c>
      <c r="F26">
        <v>44</v>
      </c>
      <c r="G26">
        <v>10</v>
      </c>
      <c r="I26" t="s">
        <v>25</v>
      </c>
      <c r="J26">
        <v>10</v>
      </c>
      <c r="K26">
        <v>44</v>
      </c>
      <c r="L26">
        <v>42.495495495495497</v>
      </c>
      <c r="M26">
        <v>3.9281790834371102</v>
      </c>
      <c r="N26">
        <v>676</v>
      </c>
      <c r="O26">
        <v>0.38300303335154401</v>
      </c>
      <c r="P26">
        <v>0.67600000000000005</v>
      </c>
      <c r="Q26">
        <v>999</v>
      </c>
    </row>
    <row r="27" spans="1:17">
      <c r="A27" t="s">
        <v>26</v>
      </c>
      <c r="B27">
        <v>26</v>
      </c>
      <c r="C27">
        <v>9</v>
      </c>
      <c r="E27" t="s">
        <v>26</v>
      </c>
      <c r="F27">
        <v>37</v>
      </c>
      <c r="G27">
        <v>9</v>
      </c>
      <c r="I27" t="s">
        <v>26</v>
      </c>
      <c r="J27">
        <v>9</v>
      </c>
      <c r="K27">
        <v>37</v>
      </c>
      <c r="L27">
        <v>40.252252252252298</v>
      </c>
      <c r="M27">
        <v>3.8188479456108002</v>
      </c>
      <c r="N27">
        <v>178.5</v>
      </c>
      <c r="O27">
        <v>-0.85163177444397498</v>
      </c>
      <c r="P27">
        <v>0.17849999999999999</v>
      </c>
      <c r="Q27">
        <v>999</v>
      </c>
    </row>
    <row r="28" spans="1:17">
      <c r="A28" t="s">
        <v>27</v>
      </c>
      <c r="B28">
        <v>21</v>
      </c>
      <c r="C28">
        <v>6</v>
      </c>
      <c r="E28" t="s">
        <v>27</v>
      </c>
      <c r="F28">
        <v>30</v>
      </c>
      <c r="G28">
        <v>6</v>
      </c>
      <c r="I28" t="s">
        <v>27</v>
      </c>
      <c r="J28">
        <v>6</v>
      </c>
      <c r="K28">
        <v>30</v>
      </c>
      <c r="L28">
        <v>31.891891891891898</v>
      </c>
      <c r="M28">
        <v>3.9508914704338101</v>
      </c>
      <c r="N28">
        <v>286.5</v>
      </c>
      <c r="O28">
        <v>-0.47885190115945198</v>
      </c>
      <c r="P28">
        <v>0.28649999999999998</v>
      </c>
      <c r="Q28">
        <v>999</v>
      </c>
    </row>
    <row r="29" spans="1:17">
      <c r="A29" t="s">
        <v>28</v>
      </c>
      <c r="B29">
        <v>41</v>
      </c>
      <c r="C29">
        <v>15</v>
      </c>
      <c r="E29" t="s">
        <v>28</v>
      </c>
      <c r="F29">
        <v>58</v>
      </c>
      <c r="G29">
        <v>15</v>
      </c>
      <c r="I29" t="s">
        <v>28</v>
      </c>
      <c r="J29">
        <v>15</v>
      </c>
      <c r="K29">
        <v>58</v>
      </c>
      <c r="L29">
        <v>52.528528528528497</v>
      </c>
      <c r="M29">
        <v>3.79628245232789</v>
      </c>
      <c r="N29">
        <v>911</v>
      </c>
      <c r="O29">
        <v>1.44127091178802</v>
      </c>
      <c r="P29">
        <v>0.91100000000000003</v>
      </c>
      <c r="Q29">
        <v>999</v>
      </c>
    </row>
    <row r="30" spans="1:17">
      <c r="A30" t="s">
        <v>29</v>
      </c>
      <c r="B30">
        <v>38</v>
      </c>
      <c r="C30">
        <v>14</v>
      </c>
      <c r="E30" t="s">
        <v>29</v>
      </c>
      <c r="F30">
        <v>55</v>
      </c>
      <c r="G30">
        <v>14</v>
      </c>
      <c r="I30" t="s">
        <v>29</v>
      </c>
      <c r="J30">
        <v>14</v>
      </c>
      <c r="K30">
        <v>55</v>
      </c>
      <c r="L30">
        <v>50.650650650650697</v>
      </c>
      <c r="M30">
        <v>3.8228661614623598</v>
      </c>
      <c r="N30">
        <v>865.5</v>
      </c>
      <c r="O30">
        <v>1.13771949256146</v>
      </c>
      <c r="P30">
        <v>0.86550000000000005</v>
      </c>
      <c r="Q30">
        <v>999</v>
      </c>
    </row>
    <row r="31" spans="1:17">
      <c r="A31" t="s">
        <v>30</v>
      </c>
      <c r="B31">
        <v>21</v>
      </c>
      <c r="C31">
        <v>5</v>
      </c>
      <c r="E31" t="s">
        <v>30</v>
      </c>
      <c r="F31">
        <v>32</v>
      </c>
      <c r="G31">
        <v>5</v>
      </c>
      <c r="I31" t="s">
        <v>30</v>
      </c>
      <c r="J31">
        <v>5</v>
      </c>
      <c r="K31">
        <v>32</v>
      </c>
      <c r="L31">
        <v>28.6556556556557</v>
      </c>
      <c r="M31">
        <v>4.0689874493873903</v>
      </c>
      <c r="N31">
        <v>794.5</v>
      </c>
      <c r="O31">
        <v>0.82191070529054</v>
      </c>
      <c r="P31">
        <v>0.79449999999999998</v>
      </c>
      <c r="Q31">
        <v>999</v>
      </c>
    </row>
    <row r="32" spans="1:17">
      <c r="A32" t="s">
        <v>31</v>
      </c>
      <c r="B32">
        <v>37</v>
      </c>
      <c r="C32">
        <v>14</v>
      </c>
      <c r="E32" t="s">
        <v>31</v>
      </c>
      <c r="F32">
        <v>51</v>
      </c>
      <c r="G32">
        <v>14</v>
      </c>
      <c r="I32" t="s">
        <v>31</v>
      </c>
      <c r="J32">
        <v>14</v>
      </c>
      <c r="K32">
        <v>51</v>
      </c>
      <c r="L32">
        <v>50.760760760760803</v>
      </c>
      <c r="M32">
        <v>3.7860917584533902</v>
      </c>
      <c r="N32">
        <v>556</v>
      </c>
      <c r="O32">
        <v>6.3188970184116303E-2</v>
      </c>
      <c r="P32">
        <v>0.55600000000000005</v>
      </c>
      <c r="Q32">
        <v>999</v>
      </c>
    </row>
    <row r="33" spans="1:17">
      <c r="A33" t="s">
        <v>32</v>
      </c>
      <c r="B33">
        <v>44</v>
      </c>
      <c r="C33">
        <v>18</v>
      </c>
      <c r="E33" t="s">
        <v>32</v>
      </c>
      <c r="F33">
        <v>61</v>
      </c>
      <c r="G33">
        <v>18</v>
      </c>
      <c r="I33" t="s">
        <v>32</v>
      </c>
      <c r="J33">
        <v>18</v>
      </c>
      <c r="K33">
        <v>61</v>
      </c>
      <c r="L33">
        <v>57.663663663663698</v>
      </c>
      <c r="M33">
        <v>3.8826719245305901</v>
      </c>
      <c r="N33">
        <v>805</v>
      </c>
      <c r="O33">
        <v>0.85928875815066397</v>
      </c>
      <c r="P33">
        <v>0.80500000000000005</v>
      </c>
      <c r="Q33">
        <v>999</v>
      </c>
    </row>
    <row r="34" spans="1:17">
      <c r="A34" t="s">
        <v>33</v>
      </c>
      <c r="B34">
        <v>28</v>
      </c>
      <c r="C34">
        <v>9</v>
      </c>
      <c r="E34" t="s">
        <v>33</v>
      </c>
      <c r="F34">
        <v>35</v>
      </c>
      <c r="G34">
        <v>9</v>
      </c>
      <c r="I34" t="s">
        <v>33</v>
      </c>
      <c r="J34">
        <v>9</v>
      </c>
      <c r="K34">
        <v>35</v>
      </c>
      <c r="L34">
        <v>39.809809809809799</v>
      </c>
      <c r="M34">
        <v>3.7890073921674601</v>
      </c>
      <c r="N34">
        <v>103</v>
      </c>
      <c r="O34">
        <v>-1.2694115666685</v>
      </c>
      <c r="P34">
        <v>0.10299999999999999</v>
      </c>
      <c r="Q34">
        <v>999</v>
      </c>
    </row>
    <row r="35" spans="1:17">
      <c r="A35" t="s">
        <v>34</v>
      </c>
      <c r="B35">
        <v>34</v>
      </c>
      <c r="C35">
        <v>14</v>
      </c>
      <c r="E35" t="s">
        <v>34</v>
      </c>
      <c r="F35">
        <v>48</v>
      </c>
      <c r="G35">
        <v>14</v>
      </c>
      <c r="I35" t="s">
        <v>34</v>
      </c>
      <c r="J35">
        <v>14</v>
      </c>
      <c r="K35">
        <v>48</v>
      </c>
      <c r="L35">
        <v>50.934934934934901</v>
      </c>
      <c r="M35">
        <v>3.9188628123800502</v>
      </c>
      <c r="N35">
        <v>219</v>
      </c>
      <c r="O35">
        <v>-0.74892515391536696</v>
      </c>
      <c r="P35">
        <v>0.219</v>
      </c>
      <c r="Q35">
        <v>999</v>
      </c>
    </row>
    <row r="36" spans="1:17">
      <c r="A36" t="s">
        <v>35</v>
      </c>
      <c r="B36">
        <v>32</v>
      </c>
      <c r="C36">
        <v>10</v>
      </c>
      <c r="E36" t="s">
        <v>35</v>
      </c>
      <c r="F36">
        <v>49</v>
      </c>
      <c r="G36">
        <v>10</v>
      </c>
      <c r="I36" t="s">
        <v>35</v>
      </c>
      <c r="J36">
        <v>10</v>
      </c>
      <c r="K36">
        <v>49</v>
      </c>
      <c r="L36">
        <v>42.639639639639597</v>
      </c>
      <c r="M36">
        <v>3.8543458893487701</v>
      </c>
      <c r="N36">
        <v>946</v>
      </c>
      <c r="O36">
        <v>1.6501789260628601</v>
      </c>
      <c r="P36">
        <v>0.94599999999999995</v>
      </c>
      <c r="Q36">
        <v>999</v>
      </c>
    </row>
    <row r="37" spans="1:17">
      <c r="A37" t="s">
        <v>36</v>
      </c>
      <c r="B37">
        <v>32</v>
      </c>
      <c r="C37">
        <v>12</v>
      </c>
      <c r="E37" t="s">
        <v>36</v>
      </c>
      <c r="F37">
        <v>40</v>
      </c>
      <c r="G37">
        <v>12</v>
      </c>
      <c r="I37" t="s">
        <v>36</v>
      </c>
      <c r="J37">
        <v>12</v>
      </c>
      <c r="K37">
        <v>40</v>
      </c>
      <c r="L37">
        <v>46.5435435435435</v>
      </c>
      <c r="M37">
        <v>3.9131165095727498</v>
      </c>
      <c r="N37">
        <v>38</v>
      </c>
      <c r="O37">
        <v>-1.6722076962277801</v>
      </c>
      <c r="P37">
        <v>3.7999999999999999E-2</v>
      </c>
      <c r="Q37">
        <v>999</v>
      </c>
    </row>
    <row r="38" spans="1:17">
      <c r="A38" t="s">
        <v>37</v>
      </c>
      <c r="B38">
        <v>40</v>
      </c>
      <c r="C38">
        <v>17</v>
      </c>
      <c r="E38" t="s">
        <v>37</v>
      </c>
      <c r="F38">
        <v>57</v>
      </c>
      <c r="G38">
        <v>17</v>
      </c>
      <c r="I38" t="s">
        <v>37</v>
      </c>
      <c r="J38">
        <v>17</v>
      </c>
      <c r="K38">
        <v>57</v>
      </c>
      <c r="L38">
        <v>56.048048048048003</v>
      </c>
      <c r="M38">
        <v>3.8344621387465398</v>
      </c>
      <c r="N38">
        <v>614</v>
      </c>
      <c r="O38">
        <v>0.24826218580505899</v>
      </c>
      <c r="P38">
        <v>0.61399999999999999</v>
      </c>
      <c r="Q38">
        <v>999</v>
      </c>
    </row>
    <row r="39" spans="1:17">
      <c r="A39" t="s">
        <v>38</v>
      </c>
      <c r="B39">
        <v>45</v>
      </c>
      <c r="C39">
        <v>18</v>
      </c>
      <c r="E39" t="s">
        <v>38</v>
      </c>
      <c r="F39">
        <v>61</v>
      </c>
      <c r="G39">
        <v>18</v>
      </c>
      <c r="I39" t="s">
        <v>38</v>
      </c>
      <c r="J39">
        <v>18</v>
      </c>
      <c r="K39">
        <v>61</v>
      </c>
      <c r="L39">
        <v>58.063063063062998</v>
      </c>
      <c r="M39">
        <v>3.9951156334800602</v>
      </c>
      <c r="N39">
        <v>774</v>
      </c>
      <c r="O39">
        <v>0.73513189764137998</v>
      </c>
      <c r="P39">
        <v>0.77400000000000002</v>
      </c>
      <c r="Q39">
        <v>999</v>
      </c>
    </row>
    <row r="40" spans="1:17">
      <c r="A40" t="s">
        <v>39</v>
      </c>
      <c r="B40">
        <v>47</v>
      </c>
      <c r="C40">
        <v>20</v>
      </c>
      <c r="E40" t="s">
        <v>39</v>
      </c>
      <c r="F40">
        <v>64</v>
      </c>
      <c r="G40">
        <v>20</v>
      </c>
      <c r="I40" t="s">
        <v>39</v>
      </c>
      <c r="J40">
        <v>20</v>
      </c>
      <c r="K40">
        <v>64</v>
      </c>
      <c r="L40">
        <v>61.106106106106097</v>
      </c>
      <c r="M40">
        <v>4.0530985639002299</v>
      </c>
      <c r="N40">
        <v>758.5</v>
      </c>
      <c r="O40">
        <v>0.71399544034506501</v>
      </c>
      <c r="P40">
        <v>0.75849999999999995</v>
      </c>
      <c r="Q40">
        <v>999</v>
      </c>
    </row>
    <row r="41" spans="1:17">
      <c r="A41" t="s">
        <v>40</v>
      </c>
      <c r="B41">
        <v>41</v>
      </c>
      <c r="C41">
        <v>17</v>
      </c>
      <c r="E41" t="s">
        <v>40</v>
      </c>
      <c r="F41">
        <v>57</v>
      </c>
      <c r="G41">
        <v>17</v>
      </c>
      <c r="I41" t="s">
        <v>40</v>
      </c>
      <c r="J41">
        <v>17</v>
      </c>
      <c r="K41">
        <v>57</v>
      </c>
      <c r="L41">
        <v>56.129129129129097</v>
      </c>
      <c r="M41">
        <v>3.8872308227426999</v>
      </c>
      <c r="N41">
        <v>621.5</v>
      </c>
      <c r="O41">
        <v>0.22403374293487799</v>
      </c>
      <c r="P41">
        <v>0.62150000000000005</v>
      </c>
      <c r="Q41">
        <v>999</v>
      </c>
    </row>
    <row r="42" spans="1:17">
      <c r="A42" t="s">
        <v>41</v>
      </c>
      <c r="B42">
        <v>20</v>
      </c>
      <c r="C42">
        <v>6</v>
      </c>
      <c r="E42" t="s">
        <v>41</v>
      </c>
      <c r="F42">
        <v>28</v>
      </c>
      <c r="G42">
        <v>6</v>
      </c>
      <c r="I42" t="s">
        <v>41</v>
      </c>
      <c r="J42">
        <v>6</v>
      </c>
      <c r="K42">
        <v>28</v>
      </c>
      <c r="L42">
        <v>31.977977977978</v>
      </c>
      <c r="M42">
        <v>3.8573662081325399</v>
      </c>
      <c r="N42">
        <v>155.5</v>
      </c>
      <c r="O42">
        <v>-1.0312679075144999</v>
      </c>
      <c r="P42">
        <v>0.1555</v>
      </c>
      <c r="Q42">
        <v>999</v>
      </c>
    </row>
    <row r="43" spans="1:17">
      <c r="A43" t="s">
        <v>42</v>
      </c>
      <c r="B43">
        <v>28</v>
      </c>
      <c r="C43">
        <v>9</v>
      </c>
      <c r="E43" t="s">
        <v>42</v>
      </c>
      <c r="F43">
        <v>43</v>
      </c>
      <c r="G43">
        <v>9</v>
      </c>
      <c r="I43" t="s">
        <v>42</v>
      </c>
      <c r="J43">
        <v>9</v>
      </c>
      <c r="K43">
        <v>43</v>
      </c>
      <c r="L43">
        <v>40.048048048048003</v>
      </c>
      <c r="M43">
        <v>3.8132368460642501</v>
      </c>
      <c r="N43">
        <v>791.5</v>
      </c>
      <c r="O43">
        <v>0.77413286169170004</v>
      </c>
      <c r="P43">
        <v>0.79149999999999998</v>
      </c>
      <c r="Q43">
        <v>999</v>
      </c>
    </row>
    <row r="44" spans="1:17">
      <c r="A44" t="s">
        <v>43</v>
      </c>
      <c r="B44">
        <v>44</v>
      </c>
      <c r="C44">
        <v>20</v>
      </c>
      <c r="E44" t="s">
        <v>43</v>
      </c>
      <c r="F44">
        <v>60</v>
      </c>
      <c r="G44">
        <v>20</v>
      </c>
      <c r="I44" t="s">
        <v>43</v>
      </c>
      <c r="J44">
        <v>20</v>
      </c>
      <c r="K44">
        <v>60</v>
      </c>
      <c r="L44">
        <v>60.929929929929898</v>
      </c>
      <c r="M44">
        <v>4.1246965146263301</v>
      </c>
      <c r="N44">
        <v>466</v>
      </c>
      <c r="O44">
        <v>-0.225454145931066</v>
      </c>
      <c r="P44">
        <v>0.46600000000000003</v>
      </c>
      <c r="Q44">
        <v>999</v>
      </c>
    </row>
    <row r="45" spans="1:17">
      <c r="A45" t="s">
        <v>44</v>
      </c>
      <c r="B45">
        <v>23</v>
      </c>
      <c r="C45">
        <v>6</v>
      </c>
      <c r="E45" t="s">
        <v>44</v>
      </c>
      <c r="F45">
        <v>29</v>
      </c>
      <c r="G45">
        <v>6</v>
      </c>
      <c r="I45" t="s">
        <v>44</v>
      </c>
      <c r="J45">
        <v>6</v>
      </c>
      <c r="K45">
        <v>29</v>
      </c>
      <c r="L45">
        <v>31.606606606606601</v>
      </c>
      <c r="M45">
        <v>3.9746688391812901</v>
      </c>
      <c r="N45">
        <v>239</v>
      </c>
      <c r="O45">
        <v>-0.65580472539280099</v>
      </c>
      <c r="P45">
        <v>0.23899999999999999</v>
      </c>
      <c r="Q45">
        <v>999</v>
      </c>
    </row>
    <row r="46" spans="1:17">
      <c r="A46" t="s">
        <v>45</v>
      </c>
      <c r="B46">
        <v>36</v>
      </c>
      <c r="C46">
        <v>15</v>
      </c>
      <c r="E46" t="s">
        <v>45</v>
      </c>
      <c r="F46">
        <v>53</v>
      </c>
      <c r="G46">
        <v>15</v>
      </c>
      <c r="I46" t="s">
        <v>45</v>
      </c>
      <c r="J46">
        <v>15</v>
      </c>
      <c r="K46">
        <v>53</v>
      </c>
      <c r="L46">
        <v>52.5325325325325</v>
      </c>
      <c r="M46">
        <v>3.90039984239485</v>
      </c>
      <c r="N46">
        <v>588</v>
      </c>
      <c r="O46">
        <v>0.119851165612918</v>
      </c>
      <c r="P46">
        <v>0.58799999999999997</v>
      </c>
      <c r="Q46">
        <v>999</v>
      </c>
    </row>
    <row r="47" spans="1:17">
      <c r="A47" t="s">
        <v>46</v>
      </c>
      <c r="B47">
        <v>40</v>
      </c>
      <c r="C47">
        <v>16</v>
      </c>
      <c r="E47" t="s">
        <v>46</v>
      </c>
      <c r="F47">
        <v>58</v>
      </c>
      <c r="G47">
        <v>16</v>
      </c>
      <c r="I47" t="s">
        <v>46</v>
      </c>
      <c r="J47">
        <v>16</v>
      </c>
      <c r="K47">
        <v>58</v>
      </c>
      <c r="L47">
        <v>54.3893893893894</v>
      </c>
      <c r="M47">
        <v>4.0316293974924102</v>
      </c>
      <c r="N47">
        <v>812.5</v>
      </c>
      <c r="O47">
        <v>0.89557105939755799</v>
      </c>
      <c r="P47">
        <v>0.8125</v>
      </c>
      <c r="Q47">
        <v>999</v>
      </c>
    </row>
    <row r="48" spans="1:17">
      <c r="A48" t="s">
        <v>47</v>
      </c>
      <c r="B48">
        <v>28</v>
      </c>
      <c r="C48">
        <v>10</v>
      </c>
      <c r="E48" t="s">
        <v>47</v>
      </c>
      <c r="F48">
        <v>41</v>
      </c>
      <c r="G48">
        <v>10</v>
      </c>
      <c r="I48" t="s">
        <v>47</v>
      </c>
      <c r="J48">
        <v>10</v>
      </c>
      <c r="K48">
        <v>41</v>
      </c>
      <c r="L48">
        <v>42.387387387387399</v>
      </c>
      <c r="M48">
        <v>3.6548319625435499</v>
      </c>
      <c r="N48">
        <v>345</v>
      </c>
      <c r="O48">
        <v>-0.37960360465432802</v>
      </c>
      <c r="P48">
        <v>0.34499999999999997</v>
      </c>
      <c r="Q48">
        <v>999</v>
      </c>
    </row>
    <row r="49" spans="1:17">
      <c r="A49" t="s">
        <v>48</v>
      </c>
      <c r="B49">
        <v>41</v>
      </c>
      <c r="C49">
        <v>16</v>
      </c>
      <c r="E49" t="s">
        <v>48</v>
      </c>
      <c r="F49">
        <v>54</v>
      </c>
      <c r="G49">
        <v>16</v>
      </c>
      <c r="I49" t="s">
        <v>48</v>
      </c>
      <c r="J49">
        <v>16</v>
      </c>
      <c r="K49">
        <v>54</v>
      </c>
      <c r="L49">
        <v>54.252252252252298</v>
      </c>
      <c r="M49">
        <v>4.0513280477311504</v>
      </c>
      <c r="N49">
        <v>511</v>
      </c>
      <c r="O49">
        <v>-6.2264089523316399E-2</v>
      </c>
      <c r="P49">
        <v>0.51100000000000001</v>
      </c>
      <c r="Q49">
        <v>999</v>
      </c>
    </row>
    <row r="50" spans="1:17">
      <c r="A50" t="s">
        <v>49</v>
      </c>
      <c r="B50">
        <v>25</v>
      </c>
      <c r="C50">
        <v>7</v>
      </c>
      <c r="E50" t="s">
        <v>49</v>
      </c>
      <c r="F50">
        <v>36</v>
      </c>
      <c r="G50">
        <v>7</v>
      </c>
      <c r="I50" t="s">
        <v>49</v>
      </c>
      <c r="J50">
        <v>7</v>
      </c>
      <c r="K50">
        <v>36</v>
      </c>
      <c r="L50">
        <v>35.163163163163198</v>
      </c>
      <c r="M50">
        <v>3.8616355164785601</v>
      </c>
      <c r="N50">
        <v>553.5</v>
      </c>
      <c r="O50">
        <v>0.21670528802261299</v>
      </c>
      <c r="P50">
        <v>0.55349999999999999</v>
      </c>
      <c r="Q50">
        <v>999</v>
      </c>
    </row>
    <row r="51" spans="1:17">
      <c r="A51" t="s">
        <v>50</v>
      </c>
      <c r="B51">
        <v>40</v>
      </c>
      <c r="C51">
        <v>16</v>
      </c>
      <c r="E51" t="s">
        <v>50</v>
      </c>
      <c r="F51">
        <v>56</v>
      </c>
      <c r="G51">
        <v>16</v>
      </c>
      <c r="I51" t="s">
        <v>50</v>
      </c>
      <c r="J51">
        <v>16</v>
      </c>
      <c r="K51">
        <v>56</v>
      </c>
      <c r="L51">
        <v>54.507507507507498</v>
      </c>
      <c r="M51">
        <v>3.9856573639663999</v>
      </c>
      <c r="N51">
        <v>686</v>
      </c>
      <c r="O51">
        <v>0.37446582989944099</v>
      </c>
      <c r="P51">
        <v>0.68600000000000005</v>
      </c>
      <c r="Q51">
        <v>999</v>
      </c>
    </row>
    <row r="52" spans="1:17">
      <c r="A52" t="s">
        <v>51</v>
      </c>
      <c r="B52">
        <v>32</v>
      </c>
      <c r="C52">
        <v>10</v>
      </c>
      <c r="E52" t="s">
        <v>51</v>
      </c>
      <c r="F52">
        <v>48</v>
      </c>
      <c r="G52">
        <v>10</v>
      </c>
      <c r="I52" t="s">
        <v>51</v>
      </c>
      <c r="J52">
        <v>10</v>
      </c>
      <c r="K52">
        <v>48</v>
      </c>
      <c r="L52">
        <v>42.661661661661697</v>
      </c>
      <c r="M52">
        <v>3.7640374064075499</v>
      </c>
      <c r="N52">
        <v>918.5</v>
      </c>
      <c r="O52">
        <v>1.4182479507910399</v>
      </c>
      <c r="P52">
        <v>0.91849999999999998</v>
      </c>
      <c r="Q52">
        <v>999</v>
      </c>
    </row>
    <row r="53" spans="1:17">
      <c r="A53" t="s">
        <v>52</v>
      </c>
      <c r="B53">
        <v>32</v>
      </c>
      <c r="C53">
        <v>12</v>
      </c>
      <c r="E53" t="s">
        <v>52</v>
      </c>
      <c r="F53">
        <v>54</v>
      </c>
      <c r="G53">
        <v>12</v>
      </c>
      <c r="I53" t="s">
        <v>52</v>
      </c>
      <c r="J53">
        <v>12</v>
      </c>
      <c r="K53">
        <v>54</v>
      </c>
      <c r="L53">
        <v>46.879879879879901</v>
      </c>
      <c r="M53">
        <v>4.04998646495494</v>
      </c>
      <c r="N53">
        <v>951</v>
      </c>
      <c r="O53">
        <v>1.7580602260603699</v>
      </c>
      <c r="P53">
        <v>0.95099999999999996</v>
      </c>
      <c r="Q53">
        <v>999</v>
      </c>
    </row>
    <row r="54" spans="1:17">
      <c r="A54" t="s">
        <v>53</v>
      </c>
      <c r="B54">
        <v>32</v>
      </c>
      <c r="C54">
        <v>11</v>
      </c>
      <c r="E54" t="s">
        <v>53</v>
      </c>
      <c r="F54">
        <v>45</v>
      </c>
      <c r="G54">
        <v>11</v>
      </c>
      <c r="I54" t="s">
        <v>53</v>
      </c>
      <c r="J54">
        <v>11</v>
      </c>
      <c r="K54">
        <v>45</v>
      </c>
      <c r="L54">
        <v>44.6216216216216</v>
      </c>
      <c r="M54">
        <v>3.64685784165045</v>
      </c>
      <c r="N54">
        <v>565</v>
      </c>
      <c r="O54">
        <v>0.10375462790376699</v>
      </c>
      <c r="P54">
        <v>0.56499999999999995</v>
      </c>
      <c r="Q54">
        <v>999</v>
      </c>
    </row>
    <row r="55" spans="1:17">
      <c r="A55" t="s">
        <v>54</v>
      </c>
      <c r="B55">
        <v>33</v>
      </c>
      <c r="C55">
        <v>12</v>
      </c>
      <c r="E55" t="s">
        <v>54</v>
      </c>
      <c r="F55">
        <v>51</v>
      </c>
      <c r="G55">
        <v>12</v>
      </c>
      <c r="I55" t="s">
        <v>54</v>
      </c>
      <c r="J55">
        <v>12</v>
      </c>
      <c r="K55">
        <v>51</v>
      </c>
      <c r="L55">
        <v>46.870870870870903</v>
      </c>
      <c r="M55">
        <v>3.8805230653694198</v>
      </c>
      <c r="N55">
        <v>853.5</v>
      </c>
      <c r="O55">
        <v>1.0640650911157601</v>
      </c>
      <c r="P55">
        <v>0.85350000000000004</v>
      </c>
      <c r="Q55">
        <v>999</v>
      </c>
    </row>
    <row r="56" spans="1:17">
      <c r="A56" t="s">
        <v>55</v>
      </c>
      <c r="B56">
        <v>40</v>
      </c>
      <c r="C56">
        <v>16</v>
      </c>
      <c r="E56" t="s">
        <v>55</v>
      </c>
      <c r="F56">
        <v>55</v>
      </c>
      <c r="G56">
        <v>16</v>
      </c>
      <c r="I56" t="s">
        <v>55</v>
      </c>
      <c r="J56">
        <v>16</v>
      </c>
      <c r="K56">
        <v>55</v>
      </c>
      <c r="L56">
        <v>54.371371371371403</v>
      </c>
      <c r="M56">
        <v>4.03457268800189</v>
      </c>
      <c r="N56">
        <v>590.5</v>
      </c>
      <c r="O56">
        <v>0.15581046054717401</v>
      </c>
      <c r="P56">
        <v>0.59050000000000002</v>
      </c>
      <c r="Q56">
        <v>999</v>
      </c>
    </row>
    <row r="57" spans="1:17">
      <c r="A57" t="s">
        <v>56</v>
      </c>
      <c r="B57">
        <v>29</v>
      </c>
      <c r="C57">
        <v>9</v>
      </c>
      <c r="E57" t="s">
        <v>56</v>
      </c>
      <c r="F57">
        <v>40</v>
      </c>
      <c r="G57">
        <v>9</v>
      </c>
      <c r="I57" t="s">
        <v>56</v>
      </c>
      <c r="J57">
        <v>9</v>
      </c>
      <c r="K57">
        <v>40</v>
      </c>
      <c r="L57">
        <v>40.007007007006997</v>
      </c>
      <c r="M57">
        <v>3.77537519548512</v>
      </c>
      <c r="N57">
        <v>475.5</v>
      </c>
      <c r="O57">
        <v>-1.85597633193756E-3</v>
      </c>
      <c r="P57">
        <v>0.47549999999999998</v>
      </c>
      <c r="Q57">
        <v>999</v>
      </c>
    </row>
    <row r="58" spans="1:17">
      <c r="A58" t="s">
        <v>57</v>
      </c>
      <c r="B58">
        <v>27</v>
      </c>
      <c r="C58">
        <v>7</v>
      </c>
      <c r="E58" t="s">
        <v>57</v>
      </c>
      <c r="F58">
        <v>38</v>
      </c>
      <c r="G58">
        <v>7</v>
      </c>
      <c r="I58" t="s">
        <v>57</v>
      </c>
      <c r="J58">
        <v>7</v>
      </c>
      <c r="K58">
        <v>38</v>
      </c>
      <c r="L58">
        <v>34.953953953953999</v>
      </c>
      <c r="M58">
        <v>3.8542954048720701</v>
      </c>
      <c r="N58">
        <v>802</v>
      </c>
      <c r="O58">
        <v>0.79029906275363704</v>
      </c>
      <c r="P58">
        <v>0.80200000000000005</v>
      </c>
      <c r="Q58">
        <v>999</v>
      </c>
    </row>
    <row r="59" spans="1:17">
      <c r="A59" t="s">
        <v>58</v>
      </c>
      <c r="B59">
        <v>32</v>
      </c>
      <c r="C59">
        <v>11</v>
      </c>
      <c r="E59" t="s">
        <v>58</v>
      </c>
      <c r="F59">
        <v>48</v>
      </c>
      <c r="G59">
        <v>11</v>
      </c>
      <c r="I59" t="s">
        <v>58</v>
      </c>
      <c r="J59">
        <v>11</v>
      </c>
      <c r="K59">
        <v>48</v>
      </c>
      <c r="L59">
        <v>45.024024024024001</v>
      </c>
      <c r="M59">
        <v>3.8508546566439801</v>
      </c>
      <c r="N59">
        <v>792.5</v>
      </c>
      <c r="O59">
        <v>0.77280921803720903</v>
      </c>
      <c r="P59">
        <v>0.79249999999999998</v>
      </c>
      <c r="Q59">
        <v>999</v>
      </c>
    </row>
    <row r="60" spans="1:17">
      <c r="A60" t="s">
        <v>59</v>
      </c>
      <c r="B60">
        <v>31</v>
      </c>
      <c r="C60">
        <v>11</v>
      </c>
      <c r="E60" t="s">
        <v>59</v>
      </c>
      <c r="F60">
        <v>39</v>
      </c>
      <c r="G60">
        <v>11</v>
      </c>
      <c r="I60" t="s">
        <v>59</v>
      </c>
      <c r="J60">
        <v>11</v>
      </c>
      <c r="K60">
        <v>39</v>
      </c>
      <c r="L60">
        <v>44.792792792792802</v>
      </c>
      <c r="M60">
        <v>3.7656963560808401</v>
      </c>
      <c r="N60">
        <v>58.5</v>
      </c>
      <c r="O60">
        <v>-1.53830586564384</v>
      </c>
      <c r="P60">
        <v>5.8500000000000003E-2</v>
      </c>
      <c r="Q60">
        <v>999</v>
      </c>
    </row>
    <row r="61" spans="1:17">
      <c r="A61" t="s">
        <v>60</v>
      </c>
      <c r="B61">
        <v>23</v>
      </c>
      <c r="C61">
        <v>7</v>
      </c>
      <c r="E61" t="s">
        <v>60</v>
      </c>
      <c r="F61">
        <v>33</v>
      </c>
      <c r="G61">
        <v>7</v>
      </c>
      <c r="I61" t="s">
        <v>60</v>
      </c>
      <c r="J61">
        <v>7</v>
      </c>
      <c r="K61">
        <v>33</v>
      </c>
      <c r="L61">
        <v>34.6566566566567</v>
      </c>
      <c r="M61">
        <v>3.8955852451252202</v>
      </c>
      <c r="N61">
        <v>292.5</v>
      </c>
      <c r="O61">
        <v>-0.42526515335012399</v>
      </c>
      <c r="P61">
        <v>0.29249999999999998</v>
      </c>
      <c r="Q61">
        <v>999</v>
      </c>
    </row>
    <row r="62" spans="1:17">
      <c r="A62" t="s">
        <v>61</v>
      </c>
      <c r="B62">
        <v>23</v>
      </c>
      <c r="C62">
        <v>6</v>
      </c>
      <c r="E62" t="s">
        <v>61</v>
      </c>
      <c r="F62">
        <v>35</v>
      </c>
      <c r="G62">
        <v>6</v>
      </c>
      <c r="I62" t="s">
        <v>61</v>
      </c>
      <c r="J62">
        <v>6</v>
      </c>
      <c r="K62">
        <v>35</v>
      </c>
      <c r="L62">
        <v>31.6726726726727</v>
      </c>
      <c r="M62">
        <v>4.0004964576636599</v>
      </c>
      <c r="N62">
        <v>799</v>
      </c>
      <c r="O62">
        <v>0.83172860232215395</v>
      </c>
      <c r="P62">
        <v>0.79900000000000004</v>
      </c>
      <c r="Q62">
        <v>999</v>
      </c>
    </row>
    <row r="63" spans="1:17">
      <c r="A63" t="s">
        <v>62</v>
      </c>
      <c r="B63">
        <v>31</v>
      </c>
      <c r="C63">
        <v>13</v>
      </c>
      <c r="E63" t="s">
        <v>62</v>
      </c>
      <c r="F63">
        <v>42</v>
      </c>
      <c r="G63">
        <v>13</v>
      </c>
      <c r="I63" t="s">
        <v>62</v>
      </c>
      <c r="J63">
        <v>13</v>
      </c>
      <c r="K63">
        <v>42</v>
      </c>
      <c r="L63">
        <v>48.657657657657701</v>
      </c>
      <c r="M63">
        <v>3.7962800744579401</v>
      </c>
      <c r="N63">
        <v>35</v>
      </c>
      <c r="O63">
        <v>-1.75373194998219</v>
      </c>
      <c r="P63">
        <v>3.5000000000000003E-2</v>
      </c>
      <c r="Q63">
        <v>999</v>
      </c>
    </row>
    <row r="64" spans="1:17">
      <c r="A64" t="s">
        <v>63</v>
      </c>
      <c r="B64">
        <v>20</v>
      </c>
      <c r="C64">
        <v>6</v>
      </c>
      <c r="E64" t="s">
        <v>63</v>
      </c>
      <c r="F64">
        <v>28</v>
      </c>
      <c r="G64">
        <v>6</v>
      </c>
      <c r="I64" t="s">
        <v>63</v>
      </c>
      <c r="J64">
        <v>6</v>
      </c>
      <c r="K64">
        <v>28</v>
      </c>
      <c r="L64">
        <v>31.8608608608609</v>
      </c>
      <c r="M64">
        <v>4.1480202269596296</v>
      </c>
      <c r="N64">
        <v>182</v>
      </c>
      <c r="O64">
        <v>-0.93077194652224604</v>
      </c>
      <c r="P64">
        <v>0.182</v>
      </c>
      <c r="Q64">
        <v>999</v>
      </c>
    </row>
    <row r="65" spans="1:17">
      <c r="A65" t="s">
        <v>64</v>
      </c>
      <c r="B65">
        <v>11</v>
      </c>
      <c r="C65">
        <v>3</v>
      </c>
      <c r="E65" t="s">
        <v>64</v>
      </c>
      <c r="F65">
        <v>14</v>
      </c>
      <c r="G65">
        <v>3</v>
      </c>
      <c r="I65" t="s">
        <v>64</v>
      </c>
      <c r="J65">
        <v>3</v>
      </c>
      <c r="K65">
        <v>14</v>
      </c>
      <c r="L65">
        <v>19.920920920920899</v>
      </c>
      <c r="M65">
        <v>4.66564993665573</v>
      </c>
      <c r="N65">
        <v>95</v>
      </c>
      <c r="O65">
        <v>-1.26904525656825</v>
      </c>
      <c r="P65">
        <v>9.5000000000000001E-2</v>
      </c>
      <c r="Q65">
        <v>999</v>
      </c>
    </row>
    <row r="66" spans="1:17">
      <c r="A66" t="s">
        <v>65</v>
      </c>
      <c r="B66">
        <v>7</v>
      </c>
      <c r="C66">
        <v>1</v>
      </c>
      <c r="E66" t="s">
        <v>65</v>
      </c>
      <c r="F66">
        <v>9</v>
      </c>
      <c r="G66">
        <v>1</v>
      </c>
      <c r="I66" t="s">
        <v>65</v>
      </c>
      <c r="J66">
        <v>1</v>
      </c>
      <c r="K66">
        <v>9</v>
      </c>
      <c r="L66" t="s">
        <v>99</v>
      </c>
      <c r="M66" t="s">
        <v>99</v>
      </c>
      <c r="N66" t="s">
        <v>99</v>
      </c>
      <c r="O66" t="s">
        <v>99</v>
      </c>
      <c r="P66" t="s">
        <v>99</v>
      </c>
      <c r="Q66">
        <v>999</v>
      </c>
    </row>
    <row r="67" spans="1:17">
      <c r="A67" t="s">
        <v>66</v>
      </c>
      <c r="B67">
        <v>7</v>
      </c>
      <c r="C67">
        <v>1</v>
      </c>
      <c r="E67" t="s">
        <v>66</v>
      </c>
      <c r="F67">
        <v>9</v>
      </c>
      <c r="G67">
        <v>1</v>
      </c>
      <c r="I67" t="s">
        <v>66</v>
      </c>
      <c r="J67">
        <v>1</v>
      </c>
      <c r="K67">
        <v>9</v>
      </c>
      <c r="L67" t="s">
        <v>99</v>
      </c>
      <c r="M67" t="s">
        <v>99</v>
      </c>
      <c r="N67" t="s">
        <v>99</v>
      </c>
      <c r="O67" t="s">
        <v>99</v>
      </c>
      <c r="P67" t="s">
        <v>99</v>
      </c>
      <c r="Q67">
        <v>999</v>
      </c>
    </row>
    <row r="68" spans="1:17">
      <c r="A68" t="s">
        <v>67</v>
      </c>
      <c r="B68">
        <v>20</v>
      </c>
      <c r="C68">
        <v>4</v>
      </c>
      <c r="E68" t="s">
        <v>67</v>
      </c>
      <c r="F68">
        <v>24</v>
      </c>
      <c r="G68">
        <v>4</v>
      </c>
      <c r="I68" t="s">
        <v>67</v>
      </c>
      <c r="J68">
        <v>4</v>
      </c>
      <c r="K68">
        <v>24</v>
      </c>
      <c r="L68">
        <v>24.582582582582599</v>
      </c>
      <c r="M68">
        <v>4.3504931350334202</v>
      </c>
      <c r="N68">
        <v>418.5</v>
      </c>
      <c r="O68">
        <v>-0.133911849645548</v>
      </c>
      <c r="P68">
        <v>0.41849999999999998</v>
      </c>
      <c r="Q68">
        <v>999</v>
      </c>
    </row>
    <row r="69" spans="1:17">
      <c r="A69" t="s">
        <v>68</v>
      </c>
      <c r="B69">
        <v>13</v>
      </c>
      <c r="C69">
        <v>3</v>
      </c>
      <c r="E69" t="s">
        <v>68</v>
      </c>
      <c r="F69">
        <v>19</v>
      </c>
      <c r="G69">
        <v>3</v>
      </c>
      <c r="I69" t="s">
        <v>68</v>
      </c>
      <c r="J69">
        <v>3</v>
      </c>
      <c r="K69">
        <v>19</v>
      </c>
      <c r="L69">
        <v>19.6106106106106</v>
      </c>
      <c r="M69">
        <v>4.8417365017348901</v>
      </c>
      <c r="N69">
        <v>386</v>
      </c>
      <c r="O69">
        <v>-0.12611396972797201</v>
      </c>
      <c r="P69">
        <v>0.38600000000000001</v>
      </c>
      <c r="Q69">
        <v>999</v>
      </c>
    </row>
    <row r="70" spans="1:17">
      <c r="A70" t="s">
        <v>69</v>
      </c>
      <c r="B70">
        <v>0</v>
      </c>
      <c r="C70">
        <v>0</v>
      </c>
      <c r="E70" t="s">
        <v>69</v>
      </c>
      <c r="F70">
        <v>0</v>
      </c>
      <c r="G70">
        <v>0</v>
      </c>
      <c r="I70" t="s">
        <v>69</v>
      </c>
      <c r="J70">
        <v>0</v>
      </c>
      <c r="K70">
        <v>0</v>
      </c>
      <c r="L70">
        <v>0</v>
      </c>
      <c r="M70">
        <v>0</v>
      </c>
      <c r="N70">
        <v>500.5</v>
      </c>
      <c r="O70" t="s">
        <v>99</v>
      </c>
      <c r="P70">
        <v>0.50049999999999994</v>
      </c>
      <c r="Q70">
        <v>999</v>
      </c>
    </row>
    <row r="71" spans="1:17">
      <c r="A71" t="s">
        <v>70</v>
      </c>
      <c r="B71">
        <v>18</v>
      </c>
      <c r="C71">
        <v>5</v>
      </c>
      <c r="E71" t="s">
        <v>70</v>
      </c>
      <c r="F71">
        <v>22</v>
      </c>
      <c r="G71">
        <v>5</v>
      </c>
      <c r="I71" t="s">
        <v>70</v>
      </c>
      <c r="J71">
        <v>5</v>
      </c>
      <c r="K71">
        <v>22</v>
      </c>
      <c r="L71">
        <v>28.434434434434401</v>
      </c>
      <c r="M71">
        <v>4.0390696481616697</v>
      </c>
      <c r="N71">
        <v>70.5</v>
      </c>
      <c r="O71">
        <v>-1.5930486460819</v>
      </c>
      <c r="P71">
        <v>7.0499999999999993E-2</v>
      </c>
      <c r="Q71">
        <v>999</v>
      </c>
    </row>
    <row r="72" spans="1:17">
      <c r="A72" t="s">
        <v>71</v>
      </c>
      <c r="B72">
        <v>44</v>
      </c>
      <c r="C72">
        <v>19</v>
      </c>
      <c r="E72" t="s">
        <v>71</v>
      </c>
      <c r="F72">
        <v>60</v>
      </c>
      <c r="G72">
        <v>19</v>
      </c>
      <c r="I72" t="s">
        <v>71</v>
      </c>
      <c r="J72">
        <v>19</v>
      </c>
      <c r="K72">
        <v>60</v>
      </c>
      <c r="L72">
        <v>59.619619619619598</v>
      </c>
      <c r="M72">
        <v>3.9563570336118898</v>
      </c>
      <c r="N72">
        <v>592.5</v>
      </c>
      <c r="O72">
        <v>9.6144098510016998E-2</v>
      </c>
      <c r="P72">
        <v>0.59250000000000003</v>
      </c>
      <c r="Q72">
        <v>999</v>
      </c>
    </row>
    <row r="73" spans="1:17">
      <c r="A73" t="s">
        <v>72</v>
      </c>
      <c r="B73">
        <v>8</v>
      </c>
      <c r="C73">
        <v>2</v>
      </c>
      <c r="E73" t="s">
        <v>72</v>
      </c>
      <c r="F73">
        <v>10</v>
      </c>
      <c r="G73">
        <v>2</v>
      </c>
      <c r="I73" t="s">
        <v>72</v>
      </c>
      <c r="J73">
        <v>2</v>
      </c>
      <c r="K73">
        <v>10</v>
      </c>
      <c r="L73">
        <v>12.954954954954999</v>
      </c>
      <c r="M73">
        <v>5.5028661663775802</v>
      </c>
      <c r="N73">
        <v>290.5</v>
      </c>
      <c r="O73">
        <v>-0.53698470317335301</v>
      </c>
      <c r="P73">
        <v>0.29049999999999998</v>
      </c>
      <c r="Q73">
        <v>999</v>
      </c>
    </row>
    <row r="74" spans="1:17">
      <c r="A74" t="s">
        <v>73</v>
      </c>
      <c r="B74">
        <v>26</v>
      </c>
      <c r="C74">
        <v>8</v>
      </c>
      <c r="E74" t="s">
        <v>73</v>
      </c>
      <c r="F74">
        <v>36</v>
      </c>
      <c r="G74">
        <v>8</v>
      </c>
      <c r="I74" t="s">
        <v>73</v>
      </c>
      <c r="J74">
        <v>8</v>
      </c>
      <c r="K74">
        <v>36</v>
      </c>
      <c r="L74">
        <v>37.763763763763798</v>
      </c>
      <c r="M74">
        <v>3.8077876439911602</v>
      </c>
      <c r="N74">
        <v>295.5</v>
      </c>
      <c r="O74">
        <v>-0.46319908793943698</v>
      </c>
      <c r="P74">
        <v>0.29549999999999998</v>
      </c>
      <c r="Q74">
        <v>999</v>
      </c>
    </row>
    <row r="75" spans="1:17">
      <c r="A75" t="s">
        <v>74</v>
      </c>
      <c r="B75">
        <v>9</v>
      </c>
      <c r="C75">
        <v>1</v>
      </c>
      <c r="E75" t="s">
        <v>74</v>
      </c>
      <c r="F75">
        <v>9</v>
      </c>
      <c r="G75">
        <v>1</v>
      </c>
      <c r="I75" t="s">
        <v>74</v>
      </c>
      <c r="J75">
        <v>1</v>
      </c>
      <c r="K75">
        <v>9</v>
      </c>
      <c r="L75" t="s">
        <v>99</v>
      </c>
      <c r="M75" t="s">
        <v>99</v>
      </c>
      <c r="N75" t="s">
        <v>99</v>
      </c>
      <c r="O75" t="s">
        <v>99</v>
      </c>
      <c r="P75" t="s">
        <v>99</v>
      </c>
      <c r="Q75">
        <v>999</v>
      </c>
    </row>
    <row r="76" spans="1:17">
      <c r="A76" t="s">
        <v>75</v>
      </c>
      <c r="B76">
        <v>8</v>
      </c>
      <c r="C76">
        <v>2</v>
      </c>
      <c r="E76" t="s">
        <v>75</v>
      </c>
      <c r="F76">
        <v>10</v>
      </c>
      <c r="G76">
        <v>2</v>
      </c>
      <c r="I76" t="s">
        <v>75</v>
      </c>
      <c r="J76">
        <v>2</v>
      </c>
      <c r="K76">
        <v>10</v>
      </c>
      <c r="L76">
        <v>13.017017017017</v>
      </c>
      <c r="M76">
        <v>5.5624267990239398</v>
      </c>
      <c r="N76">
        <v>291.5</v>
      </c>
      <c r="O76">
        <v>-0.54239221944393501</v>
      </c>
      <c r="P76">
        <v>0.29149999999999998</v>
      </c>
      <c r="Q76">
        <v>999</v>
      </c>
    </row>
    <row r="77" spans="1:17">
      <c r="A77" t="s">
        <v>76</v>
      </c>
      <c r="B77">
        <v>28</v>
      </c>
      <c r="C77">
        <v>9</v>
      </c>
      <c r="E77" t="s">
        <v>76</v>
      </c>
      <c r="F77">
        <v>35</v>
      </c>
      <c r="G77">
        <v>9</v>
      </c>
      <c r="I77" t="s">
        <v>76</v>
      </c>
      <c r="J77">
        <v>9</v>
      </c>
      <c r="K77">
        <v>35</v>
      </c>
      <c r="L77">
        <v>40.053053053053098</v>
      </c>
      <c r="M77">
        <v>3.837922287274</v>
      </c>
      <c r="N77">
        <v>85</v>
      </c>
      <c r="O77">
        <v>-1.3166116129574199</v>
      </c>
      <c r="P77">
        <v>8.5000000000000006E-2</v>
      </c>
      <c r="Q77">
        <v>999</v>
      </c>
    </row>
    <row r="78" spans="1:17">
      <c r="A78" t="s">
        <v>77</v>
      </c>
      <c r="B78">
        <v>18</v>
      </c>
      <c r="C78">
        <v>5</v>
      </c>
      <c r="E78" t="s">
        <v>77</v>
      </c>
      <c r="F78">
        <v>22</v>
      </c>
      <c r="G78">
        <v>5</v>
      </c>
      <c r="I78" t="s">
        <v>77</v>
      </c>
      <c r="J78">
        <v>5</v>
      </c>
      <c r="K78">
        <v>22</v>
      </c>
      <c r="L78">
        <v>28.507507507507501</v>
      </c>
      <c r="M78">
        <v>4.1344747497846601</v>
      </c>
      <c r="N78">
        <v>74</v>
      </c>
      <c r="O78">
        <v>-1.5739623292768801</v>
      </c>
      <c r="P78">
        <v>7.3999999999999996E-2</v>
      </c>
      <c r="Q78">
        <v>999</v>
      </c>
    </row>
    <row r="79" spans="1:17">
      <c r="A79" t="s">
        <v>78</v>
      </c>
      <c r="B79">
        <v>15</v>
      </c>
      <c r="C79">
        <v>4</v>
      </c>
      <c r="E79" t="s">
        <v>78</v>
      </c>
      <c r="F79">
        <v>21</v>
      </c>
      <c r="G79">
        <v>4</v>
      </c>
      <c r="I79" t="s">
        <v>78</v>
      </c>
      <c r="J79">
        <v>4</v>
      </c>
      <c r="K79">
        <v>21</v>
      </c>
      <c r="L79">
        <v>24.5115115115115</v>
      </c>
      <c r="M79">
        <v>4.3126343744993996</v>
      </c>
      <c r="N79">
        <v>196.5</v>
      </c>
      <c r="O79">
        <v>-0.81423816780644998</v>
      </c>
      <c r="P79">
        <v>0.19650000000000001</v>
      </c>
      <c r="Q79">
        <v>999</v>
      </c>
    </row>
    <row r="80" spans="1:17">
      <c r="A80" t="s">
        <v>79</v>
      </c>
      <c r="B80">
        <v>15</v>
      </c>
      <c r="C80">
        <v>4</v>
      </c>
      <c r="E80" t="s">
        <v>79</v>
      </c>
      <c r="F80">
        <v>19</v>
      </c>
      <c r="G80">
        <v>4</v>
      </c>
      <c r="I80" t="s">
        <v>79</v>
      </c>
      <c r="J80">
        <v>4</v>
      </c>
      <c r="K80">
        <v>19</v>
      </c>
      <c r="L80">
        <v>24.345345345345301</v>
      </c>
      <c r="M80">
        <v>4.4888925324841802</v>
      </c>
      <c r="N80">
        <v>76</v>
      </c>
      <c r="O80">
        <v>-1.1907937885933799</v>
      </c>
      <c r="P80">
        <v>7.5999999999999998E-2</v>
      </c>
      <c r="Q80">
        <v>999</v>
      </c>
    </row>
    <row r="81" spans="1:17">
      <c r="A81" t="s">
        <v>80</v>
      </c>
      <c r="B81">
        <v>41</v>
      </c>
      <c r="C81">
        <v>16</v>
      </c>
      <c r="E81" t="s">
        <v>80</v>
      </c>
      <c r="F81">
        <v>58</v>
      </c>
      <c r="G81">
        <v>16</v>
      </c>
      <c r="I81" t="s">
        <v>80</v>
      </c>
      <c r="J81">
        <v>16</v>
      </c>
      <c r="K81">
        <v>58</v>
      </c>
      <c r="L81">
        <v>54.161161161161203</v>
      </c>
      <c r="M81">
        <v>3.9497156302920602</v>
      </c>
      <c r="N81">
        <v>829.5</v>
      </c>
      <c r="O81">
        <v>0.97192790523883299</v>
      </c>
      <c r="P81">
        <v>0.82950000000000002</v>
      </c>
      <c r="Q81">
        <v>999</v>
      </c>
    </row>
    <row r="82" spans="1:17">
      <c r="A82" t="s">
        <v>81</v>
      </c>
      <c r="B82">
        <v>14</v>
      </c>
      <c r="C82">
        <v>2</v>
      </c>
      <c r="E82" t="s">
        <v>81</v>
      </c>
      <c r="F82">
        <v>16</v>
      </c>
      <c r="G82">
        <v>2</v>
      </c>
      <c r="I82" t="s">
        <v>81</v>
      </c>
      <c r="J82">
        <v>2</v>
      </c>
      <c r="K82">
        <v>16</v>
      </c>
      <c r="L82">
        <v>13.065065065065101</v>
      </c>
      <c r="M82">
        <v>5.6563911013431003</v>
      </c>
      <c r="N82">
        <v>556.5</v>
      </c>
      <c r="O82">
        <v>0.51887058061420799</v>
      </c>
      <c r="P82">
        <v>0.55649999999999999</v>
      </c>
      <c r="Q82">
        <v>999</v>
      </c>
    </row>
    <row r="83" spans="1:17">
      <c r="A83" t="s">
        <v>82</v>
      </c>
      <c r="B83">
        <v>19</v>
      </c>
      <c r="C83">
        <v>4</v>
      </c>
      <c r="E83" t="s">
        <v>82</v>
      </c>
      <c r="F83">
        <v>30</v>
      </c>
      <c r="G83">
        <v>4</v>
      </c>
      <c r="I83" t="s">
        <v>82</v>
      </c>
      <c r="J83">
        <v>4</v>
      </c>
      <c r="K83">
        <v>30</v>
      </c>
      <c r="L83">
        <v>24.563563563563601</v>
      </c>
      <c r="M83">
        <v>4.3014787169086102</v>
      </c>
      <c r="N83">
        <v>933.5</v>
      </c>
      <c r="O83">
        <v>1.26385291994273</v>
      </c>
      <c r="P83">
        <v>0.9335</v>
      </c>
      <c r="Q83">
        <v>999</v>
      </c>
    </row>
    <row r="84" spans="1:17">
      <c r="A84" t="s">
        <v>83</v>
      </c>
      <c r="B84">
        <v>18</v>
      </c>
      <c r="C84">
        <v>4</v>
      </c>
      <c r="E84" t="s">
        <v>83</v>
      </c>
      <c r="F84">
        <v>22</v>
      </c>
      <c r="G84">
        <v>4</v>
      </c>
      <c r="I84" t="s">
        <v>83</v>
      </c>
      <c r="J84">
        <v>4</v>
      </c>
      <c r="K84">
        <v>22</v>
      </c>
      <c r="L84">
        <v>24.707707707707701</v>
      </c>
      <c r="M84">
        <v>4.2092857855340799</v>
      </c>
      <c r="N84">
        <v>265</v>
      </c>
      <c r="O84">
        <v>-0.64327010463703904</v>
      </c>
      <c r="P84">
        <v>0.26500000000000001</v>
      </c>
      <c r="Q84">
        <v>999</v>
      </c>
    </row>
    <row r="85" spans="1:17">
      <c r="A85" t="s">
        <v>84</v>
      </c>
      <c r="B85">
        <v>16</v>
      </c>
      <c r="C85">
        <v>3</v>
      </c>
      <c r="E85" t="s">
        <v>84</v>
      </c>
      <c r="F85">
        <v>21</v>
      </c>
      <c r="G85">
        <v>3</v>
      </c>
      <c r="I85" t="s">
        <v>84</v>
      </c>
      <c r="J85">
        <v>3</v>
      </c>
      <c r="K85">
        <v>21</v>
      </c>
      <c r="L85">
        <v>19.8328328328328</v>
      </c>
      <c r="M85">
        <v>4.6242675944037197</v>
      </c>
      <c r="N85">
        <v>598</v>
      </c>
      <c r="O85">
        <v>0.25240043819688801</v>
      </c>
      <c r="P85">
        <v>0.59799999999999998</v>
      </c>
      <c r="Q85">
        <v>999</v>
      </c>
    </row>
    <row r="86" spans="1:17">
      <c r="A86" t="s">
        <v>85</v>
      </c>
      <c r="B86">
        <v>7</v>
      </c>
      <c r="C86">
        <v>1</v>
      </c>
      <c r="E86" t="s">
        <v>85</v>
      </c>
      <c r="F86">
        <v>9</v>
      </c>
      <c r="G86">
        <v>1</v>
      </c>
      <c r="I86" t="s">
        <v>85</v>
      </c>
      <c r="J86">
        <v>1</v>
      </c>
      <c r="K86">
        <v>9</v>
      </c>
      <c r="L86" t="s">
        <v>99</v>
      </c>
      <c r="M86" t="s">
        <v>99</v>
      </c>
      <c r="N86" t="s">
        <v>99</v>
      </c>
      <c r="O86" t="s">
        <v>99</v>
      </c>
      <c r="P86" t="s">
        <v>99</v>
      </c>
      <c r="Q86">
        <v>999</v>
      </c>
    </row>
    <row r="87" spans="1:17">
      <c r="A87" t="s">
        <v>86</v>
      </c>
      <c r="B87">
        <v>7</v>
      </c>
      <c r="C87">
        <v>1</v>
      </c>
      <c r="E87" t="s">
        <v>86</v>
      </c>
      <c r="F87">
        <v>9</v>
      </c>
      <c r="G87">
        <v>1</v>
      </c>
      <c r="I87" t="s">
        <v>86</v>
      </c>
      <c r="J87">
        <v>1</v>
      </c>
      <c r="K87">
        <v>9</v>
      </c>
      <c r="L87" t="s">
        <v>99</v>
      </c>
      <c r="M87" t="s">
        <v>99</v>
      </c>
      <c r="N87" t="s">
        <v>99</v>
      </c>
      <c r="O87" t="s">
        <v>99</v>
      </c>
      <c r="P87" t="s">
        <v>99</v>
      </c>
      <c r="Q87">
        <v>999</v>
      </c>
    </row>
    <row r="88" spans="1:17">
      <c r="A88" t="s">
        <v>87</v>
      </c>
      <c r="B88">
        <v>7</v>
      </c>
      <c r="C88">
        <v>1</v>
      </c>
      <c r="E88" t="s">
        <v>87</v>
      </c>
      <c r="F88">
        <v>9</v>
      </c>
      <c r="G88">
        <v>1</v>
      </c>
      <c r="I88" t="s">
        <v>87</v>
      </c>
      <c r="J88">
        <v>1</v>
      </c>
      <c r="K88">
        <v>9</v>
      </c>
      <c r="L88" t="s">
        <v>99</v>
      </c>
      <c r="M88" t="s">
        <v>99</v>
      </c>
      <c r="N88" t="s">
        <v>99</v>
      </c>
      <c r="O88" t="s">
        <v>99</v>
      </c>
      <c r="P88" t="s">
        <v>99</v>
      </c>
      <c r="Q88">
        <v>999</v>
      </c>
    </row>
    <row r="89" spans="1:17">
      <c r="A89" t="s">
        <v>88</v>
      </c>
      <c r="B89">
        <v>9</v>
      </c>
      <c r="C89">
        <v>1</v>
      </c>
      <c r="E89" t="s">
        <v>88</v>
      </c>
      <c r="F89">
        <v>9</v>
      </c>
      <c r="G89">
        <v>1</v>
      </c>
      <c r="I89" t="s">
        <v>88</v>
      </c>
      <c r="J89">
        <v>1</v>
      </c>
      <c r="K89">
        <v>9</v>
      </c>
      <c r="L89" t="s">
        <v>99</v>
      </c>
      <c r="M89" t="s">
        <v>99</v>
      </c>
      <c r="N89" t="s">
        <v>99</v>
      </c>
      <c r="O89" t="s">
        <v>99</v>
      </c>
      <c r="P89" t="s">
        <v>99</v>
      </c>
      <c r="Q89">
        <v>999</v>
      </c>
    </row>
    <row r="90" spans="1:17">
      <c r="A90" t="s">
        <v>89</v>
      </c>
      <c r="B90">
        <v>25</v>
      </c>
      <c r="C90">
        <v>8</v>
      </c>
      <c r="E90" t="s">
        <v>89</v>
      </c>
      <c r="F90">
        <v>33</v>
      </c>
      <c r="G90">
        <v>8</v>
      </c>
      <c r="I90" t="s">
        <v>89</v>
      </c>
      <c r="J90">
        <v>8</v>
      </c>
      <c r="K90">
        <v>33</v>
      </c>
      <c r="L90">
        <v>37.822822822822801</v>
      </c>
      <c r="M90">
        <v>3.80323135993513</v>
      </c>
      <c r="N90">
        <v>104</v>
      </c>
      <c r="O90">
        <v>-1.2680855741852799</v>
      </c>
      <c r="P90">
        <v>0.104</v>
      </c>
      <c r="Q90">
        <v>999</v>
      </c>
    </row>
    <row r="91" spans="1:17">
      <c r="A91" t="s">
        <v>90</v>
      </c>
      <c r="B91">
        <v>17</v>
      </c>
      <c r="C91">
        <v>4</v>
      </c>
      <c r="E91" t="s">
        <v>90</v>
      </c>
      <c r="F91">
        <v>21</v>
      </c>
      <c r="G91">
        <v>4</v>
      </c>
      <c r="I91" t="s">
        <v>90</v>
      </c>
      <c r="J91">
        <v>4</v>
      </c>
      <c r="K91">
        <v>21</v>
      </c>
      <c r="L91">
        <v>24.3893893893894</v>
      </c>
      <c r="M91">
        <v>4.18048806821698</v>
      </c>
      <c r="N91">
        <v>218.5</v>
      </c>
      <c r="O91">
        <v>-0.81076403857193602</v>
      </c>
      <c r="P91">
        <v>0.2185</v>
      </c>
      <c r="Q91">
        <v>999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</vt:lpstr>
    </vt:vector>
  </TitlesOfParts>
  <Company>NAU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2011-04-30T05:13:07Z</dcterms:created>
  <dcterms:modified xsi:type="dcterms:W3CDTF">2011-05-01T04:08:17Z</dcterms:modified>
</cp:coreProperties>
</file>