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180" windowWidth="25440" windowHeight="15660" tabRatio="500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0" i="3"/>
  <c r="B50"/>
  <c r="G49"/>
  <c r="B49"/>
</calcChain>
</file>

<file path=xl/sharedStrings.xml><?xml version="1.0" encoding="utf-8"?>
<sst xmlns="http://schemas.openxmlformats.org/spreadsheetml/2006/main" count="275" uniqueCount="80">
  <si>
    <t>R2004</t>
  </si>
  <si>
    <t>S2004</t>
  </si>
  <si>
    <t>D2004</t>
  </si>
  <si>
    <r>
      <t>Phylocom Results: Mycorrhizal data (Abundance)</t>
    </r>
    <r>
      <rPr>
        <b/>
        <sz val="14"/>
        <color indexed="8"/>
        <rFont val="Calibri"/>
      </rPr>
      <t xml:space="preserve"> </t>
    </r>
  </si>
  <si>
    <r>
      <t>Host Tree/Year</t>
    </r>
    <r>
      <rPr>
        <b/>
        <sz val="14"/>
        <color indexed="8"/>
        <rFont val="Calibri"/>
      </rPr>
      <t xml:space="preserve"> </t>
    </r>
  </si>
  <si>
    <r>
      <t>MPD.rnd</t>
    </r>
    <r>
      <rPr>
        <b/>
        <sz val="14"/>
        <color indexed="8"/>
        <rFont val="Calibri"/>
      </rPr>
      <t xml:space="preserve"> </t>
    </r>
  </si>
  <si>
    <r>
      <t>MPD.sd</t>
    </r>
    <r>
      <rPr>
        <b/>
        <sz val="14"/>
        <color indexed="8"/>
        <rFont val="Calibri"/>
      </rPr>
      <t xml:space="preserve"> </t>
    </r>
  </si>
  <si>
    <r>
      <t>NRI</t>
    </r>
    <r>
      <rPr>
        <b/>
        <sz val="14"/>
        <color indexed="8"/>
        <rFont val="Calibri"/>
      </rPr>
      <t xml:space="preserve"> </t>
    </r>
  </si>
  <si>
    <r>
      <t>OD or Clustered</t>
    </r>
    <r>
      <rPr>
        <b/>
        <sz val="14"/>
        <color indexed="8"/>
        <rFont val="Calibri"/>
      </rPr>
      <t xml:space="preserve"> </t>
    </r>
  </si>
  <si>
    <r>
      <t>MNTD.rnd</t>
    </r>
    <r>
      <rPr>
        <b/>
        <sz val="14"/>
        <color indexed="8"/>
        <rFont val="Calibri"/>
      </rPr>
      <t xml:space="preserve"> </t>
    </r>
  </si>
  <si>
    <r>
      <t>MNTD.sd</t>
    </r>
    <r>
      <rPr>
        <b/>
        <sz val="14"/>
        <color indexed="8"/>
        <rFont val="Calibri"/>
      </rPr>
      <t xml:space="preserve"> </t>
    </r>
  </si>
  <si>
    <r>
      <t>NTI</t>
    </r>
    <r>
      <rPr>
        <b/>
        <sz val="14"/>
        <color indexed="8"/>
        <rFont val="Calibri"/>
      </rPr>
      <t xml:space="preserve"> </t>
    </r>
  </si>
  <si>
    <r>
      <t>Resistant 1994</t>
    </r>
    <r>
      <rPr>
        <sz val="14"/>
        <color indexed="8"/>
        <rFont val="Calibri"/>
      </rPr>
      <t xml:space="preserve"> </t>
    </r>
  </si>
  <si>
    <r>
      <t>Highly clustered</t>
    </r>
    <r>
      <rPr>
        <sz val="14"/>
        <color indexed="8"/>
        <rFont val="Calibri"/>
      </rPr>
      <t xml:space="preserve"> </t>
    </r>
  </si>
  <si>
    <r>
      <t>Susceptible 1994</t>
    </r>
    <r>
      <rPr>
        <sz val="14"/>
        <color indexed="8"/>
        <rFont val="Calibri"/>
      </rPr>
      <t xml:space="preserve"> </t>
    </r>
  </si>
  <si>
    <r>
      <t>Defaun 1994</t>
    </r>
    <r>
      <rPr>
        <sz val="14"/>
        <color indexed="8"/>
        <rFont val="Calibri"/>
      </rPr>
      <t xml:space="preserve"> </t>
    </r>
  </si>
  <si>
    <r>
      <t>Resistant 2004</t>
    </r>
    <r>
      <rPr>
        <sz val="14"/>
        <color indexed="8"/>
        <rFont val="Calibri"/>
      </rPr>
      <t xml:space="preserve"> </t>
    </r>
  </si>
  <si>
    <r>
      <t>Slightly clustered</t>
    </r>
    <r>
      <rPr>
        <sz val="14"/>
        <color indexed="8"/>
        <rFont val="Calibri"/>
      </rPr>
      <t xml:space="preserve"> </t>
    </r>
  </si>
  <si>
    <r>
      <t>Susceptible 2004</t>
    </r>
    <r>
      <rPr>
        <sz val="14"/>
        <color indexed="8"/>
        <rFont val="Calibri"/>
      </rPr>
      <t xml:space="preserve"> </t>
    </r>
  </si>
  <si>
    <r>
      <t>Defaun 2004</t>
    </r>
    <r>
      <rPr>
        <sz val="14"/>
        <color indexed="8"/>
        <rFont val="Calibri"/>
      </rPr>
      <t xml:space="preserve"> </t>
    </r>
  </si>
  <si>
    <r>
      <t>Phylocom Results: Mycorrhizal data</t>
    </r>
    <r>
      <rPr>
        <b/>
        <sz val="24"/>
        <color indexed="8"/>
        <rFont val="Calibri"/>
      </rPr>
      <t xml:space="preserve"> </t>
    </r>
  </si>
  <si>
    <r>
      <t>Host Tree/Year</t>
    </r>
    <r>
      <rPr>
        <b/>
        <sz val="20"/>
        <color indexed="8"/>
        <rFont val="Calibri"/>
      </rPr>
      <t xml:space="preserve"> </t>
    </r>
  </si>
  <si>
    <r>
      <t>MPD.rnd</t>
    </r>
    <r>
      <rPr>
        <b/>
        <sz val="18"/>
        <color indexed="8"/>
        <rFont val="Calibri"/>
      </rPr>
      <t xml:space="preserve"> </t>
    </r>
  </si>
  <si>
    <r>
      <t>MPD.sd</t>
    </r>
    <r>
      <rPr>
        <b/>
        <sz val="18"/>
        <color indexed="8"/>
        <rFont val="Calibri"/>
      </rPr>
      <t xml:space="preserve"> </t>
    </r>
  </si>
  <si>
    <r>
      <t>NRI</t>
    </r>
    <r>
      <rPr>
        <b/>
        <sz val="24"/>
        <color indexed="8"/>
        <rFont val="Calibri"/>
      </rPr>
      <t xml:space="preserve"> </t>
    </r>
  </si>
  <si>
    <r>
      <t>OD/Clust</t>
    </r>
    <r>
      <rPr>
        <b/>
        <sz val="18"/>
        <color indexed="8"/>
        <rFont val="Calibri"/>
      </rPr>
      <t xml:space="preserve"> </t>
    </r>
  </si>
  <si>
    <r>
      <t>MNTD.rnd</t>
    </r>
    <r>
      <rPr>
        <b/>
        <sz val="18"/>
        <color indexed="8"/>
        <rFont val="Calibri"/>
      </rPr>
      <t xml:space="preserve"> </t>
    </r>
  </si>
  <si>
    <r>
      <t>MNTD.sd</t>
    </r>
    <r>
      <rPr>
        <b/>
        <sz val="18"/>
        <color indexed="8"/>
        <rFont val="Calibri"/>
      </rPr>
      <t xml:space="preserve"> </t>
    </r>
  </si>
  <si>
    <r>
      <t>NTI</t>
    </r>
    <r>
      <rPr>
        <b/>
        <sz val="24"/>
        <color indexed="8"/>
        <rFont val="Calibri"/>
      </rPr>
      <t xml:space="preserve"> </t>
    </r>
  </si>
  <si>
    <r>
      <t>Resistant 1994</t>
    </r>
    <r>
      <rPr>
        <b/>
        <sz val="20"/>
        <color indexed="8"/>
        <rFont val="Calibri"/>
      </rPr>
      <t xml:space="preserve"> </t>
    </r>
  </si>
  <si>
    <r>
      <t>OD</t>
    </r>
    <r>
      <rPr>
        <sz val="18"/>
        <color indexed="8"/>
        <rFont val="Calibri"/>
      </rPr>
      <t xml:space="preserve"> </t>
    </r>
  </si>
  <si>
    <r>
      <t>Susceptible 1994</t>
    </r>
    <r>
      <rPr>
        <b/>
        <sz val="20"/>
        <color indexed="8"/>
        <rFont val="Calibri"/>
      </rPr>
      <t xml:space="preserve"> </t>
    </r>
  </si>
  <si>
    <r>
      <t>Clust</t>
    </r>
    <r>
      <rPr>
        <sz val="18"/>
        <color indexed="8"/>
        <rFont val="Calibri"/>
      </rPr>
      <t xml:space="preserve"> </t>
    </r>
  </si>
  <si>
    <r>
      <t>Defaun 1994</t>
    </r>
    <r>
      <rPr>
        <b/>
        <sz val="20"/>
        <color indexed="8"/>
        <rFont val="Calibri"/>
      </rPr>
      <t xml:space="preserve"> </t>
    </r>
  </si>
  <si>
    <r>
      <t>Resistant 2004</t>
    </r>
    <r>
      <rPr>
        <b/>
        <sz val="20"/>
        <color indexed="8"/>
        <rFont val="Calibri"/>
      </rPr>
      <t xml:space="preserve"> </t>
    </r>
  </si>
  <si>
    <r>
      <t>Susceptible 2004</t>
    </r>
    <r>
      <rPr>
        <b/>
        <sz val="20"/>
        <color indexed="8"/>
        <rFont val="Calibri"/>
      </rPr>
      <t xml:space="preserve"> </t>
    </r>
  </si>
  <si>
    <r>
      <t>Defaun 2004</t>
    </r>
    <r>
      <rPr>
        <b/>
        <sz val="20"/>
        <color indexed="8"/>
        <rFont val="Calibri"/>
      </rPr>
      <t xml:space="preserve"> </t>
    </r>
  </si>
  <si>
    <t xml:space="preserve">Host Tree/Year </t>
  </si>
  <si>
    <t xml:space="preserve">MPD.rnd </t>
  </si>
  <si>
    <t xml:space="preserve">MPD.sd </t>
  </si>
  <si>
    <t xml:space="preserve">NRI </t>
  </si>
  <si>
    <t xml:space="preserve">MNTD.rnd </t>
  </si>
  <si>
    <t xml:space="preserve">MNTD.sd </t>
  </si>
  <si>
    <t xml:space="preserve">NTI </t>
  </si>
  <si>
    <t xml:space="preserve">Resistant 1994 </t>
  </si>
  <si>
    <t xml:space="preserve">Highly clustered </t>
  </si>
  <si>
    <t xml:space="preserve">Susceptible 1994 </t>
  </si>
  <si>
    <t xml:space="preserve">Defaun 1994 </t>
  </si>
  <si>
    <t xml:space="preserve">Resistant 2004 </t>
  </si>
  <si>
    <t xml:space="preserve">Slightly clustered </t>
  </si>
  <si>
    <t xml:space="preserve">Susceptible 2004 </t>
  </si>
  <si>
    <t xml:space="preserve">Defaun 2004 </t>
  </si>
  <si>
    <r>
      <t>Phylocom Results: Mycorrhizal data</t>
    </r>
    <r>
      <rPr>
        <b/>
        <sz val="24"/>
        <color indexed="8"/>
        <rFont val="Calibri"/>
      </rPr>
      <t xml:space="preserve"> </t>
    </r>
    <phoneticPr fontId="1" type="noConversion"/>
  </si>
  <si>
    <t>OD/Clust</t>
    <phoneticPr fontId="1" type="noConversion"/>
  </si>
  <si>
    <t>R1994</t>
  </si>
  <si>
    <t>Clavulina_sp</t>
  </si>
  <si>
    <t>Geopora_cooperi</t>
  </si>
  <si>
    <t>Geopora_sp1</t>
  </si>
  <si>
    <t>Geopora_sp2</t>
  </si>
  <si>
    <t>Geopora_sp3</t>
  </si>
  <si>
    <t>Geopora_sp4</t>
  </si>
  <si>
    <t>Geopora_sp5</t>
  </si>
  <si>
    <t>Hebeloma_sp</t>
  </si>
  <si>
    <t>Lactarius_barrowsi</t>
  </si>
  <si>
    <t>Lactarius_deliciosus</t>
  </si>
  <si>
    <t>Rhizopogon_rubescens</t>
  </si>
  <si>
    <t>Rhizopogon_sp1</t>
  </si>
  <si>
    <t>Rhizopogon_sp2</t>
  </si>
  <si>
    <t>Tomentella_sp</t>
  </si>
  <si>
    <t>Tricholoma_sp</t>
  </si>
  <si>
    <t>Tricholoma_terreum</t>
  </si>
  <si>
    <t>S1994</t>
  </si>
  <si>
    <t>D1994</t>
  </si>
  <si>
    <r>
      <t>Host Tree/Year</t>
    </r>
    <r>
      <rPr>
        <b/>
        <sz val="18"/>
        <color indexed="8"/>
        <rFont val="Calibri"/>
      </rPr>
      <t xml:space="preserve"> </t>
    </r>
  </si>
  <si>
    <t>Resistant</t>
    <phoneticPr fontId="1" type="noConversion"/>
  </si>
  <si>
    <t>Susceptible</t>
    <phoneticPr fontId="1" type="noConversion"/>
  </si>
  <si>
    <t>Defaun</t>
    <phoneticPr fontId="1" type="noConversion"/>
  </si>
  <si>
    <t>Susceptible</t>
    <phoneticPr fontId="1" type="noConversion"/>
  </si>
  <si>
    <t>NRI - Abundance Data</t>
    <phoneticPr fontId="1" type="noConversion"/>
  </si>
  <si>
    <t>NRI - Presence/Absence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</si>
</sst>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"/>
  </numFmts>
  <fonts count="20">
    <font>
      <sz val="10"/>
      <name val="Verdana"/>
    </font>
    <font>
      <sz val="8"/>
      <name val="Verdana"/>
    </font>
    <font>
      <b/>
      <sz val="14"/>
      <color indexed="8"/>
      <name val="Tw Cen MT"/>
    </font>
    <font>
      <b/>
      <sz val="14"/>
      <color indexed="8"/>
      <name val="Calibri"/>
    </font>
    <font>
      <sz val="14"/>
      <color indexed="8"/>
      <name val="Tw Cen MT"/>
    </font>
    <font>
      <sz val="14"/>
      <color indexed="8"/>
      <name val="Calibri"/>
    </font>
    <font>
      <b/>
      <sz val="18"/>
      <color indexed="8"/>
      <name val="Tw Cen MT"/>
    </font>
    <font>
      <b/>
      <sz val="18"/>
      <color indexed="8"/>
      <name val="Calibri"/>
    </font>
    <font>
      <b/>
      <sz val="16"/>
      <color indexed="8"/>
      <name val="Tw Cen MT"/>
    </font>
    <font>
      <b/>
      <sz val="18"/>
      <color indexed="21"/>
      <name val="Tw Cen MT"/>
    </font>
    <font>
      <b/>
      <sz val="24"/>
      <color indexed="8"/>
      <name val="Tw Cen MT"/>
    </font>
    <font>
      <b/>
      <sz val="24"/>
      <color indexed="8"/>
      <name val="Calibri"/>
    </font>
    <font>
      <b/>
      <sz val="20"/>
      <color indexed="8"/>
      <name val="Tw Cen MT"/>
    </font>
    <font>
      <b/>
      <sz val="20"/>
      <color indexed="8"/>
      <name val="Calibri"/>
    </font>
    <font>
      <sz val="18"/>
      <color indexed="8"/>
      <name val="Tw Cen MT"/>
    </font>
    <font>
      <sz val="18"/>
      <color indexed="8"/>
      <name val="Calibri"/>
    </font>
    <font>
      <b/>
      <sz val="24"/>
      <color indexed="21"/>
      <name val="Tw Cen MT"/>
    </font>
    <font>
      <b/>
      <sz val="16"/>
      <color indexed="21"/>
      <name val="Tw Cen MT"/>
    </font>
    <font>
      <b/>
      <sz val="18"/>
      <color indexed="10"/>
      <name val="Tw Cen MT"/>
    </font>
    <font>
      <sz val="1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right" wrapText="1"/>
    </xf>
    <xf numFmtId="0" fontId="9" fillId="2" borderId="1" xfId="0" applyFont="1" applyFill="1" applyBorder="1" applyAlignment="1">
      <alignment horizontal="right" wrapText="1"/>
    </xf>
    <xf numFmtId="0" fontId="12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14" fillId="2" borderId="1" xfId="0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right" wrapText="1"/>
    </xf>
    <xf numFmtId="0" fontId="14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right" wrapText="1"/>
    </xf>
    <xf numFmtId="2" fontId="14" fillId="2" borderId="1" xfId="0" applyNumberFormat="1" applyFont="1" applyFill="1" applyBorder="1" applyAlignment="1">
      <alignment horizontal="right" wrapText="1"/>
    </xf>
    <xf numFmtId="2" fontId="10" fillId="2" borderId="1" xfId="0" applyNumberFormat="1" applyFont="1" applyFill="1" applyBorder="1" applyAlignment="1">
      <alignment horizontal="right" wrapText="1"/>
    </xf>
    <xf numFmtId="2" fontId="14" fillId="2" borderId="1" xfId="0" applyNumberFormat="1" applyFont="1" applyFill="1" applyBorder="1" applyAlignment="1">
      <alignment horizontal="center" vertical="center" wrapText="1"/>
    </xf>
    <xf numFmtId="2" fontId="16" fillId="2" borderId="1" xfId="0" applyNumberFormat="1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right" wrapText="1"/>
    </xf>
    <xf numFmtId="0" fontId="8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 wrapText="1"/>
    </xf>
    <xf numFmtId="0" fontId="19" fillId="0" borderId="0" xfId="0" applyFont="1" applyAlignment="1"/>
    <xf numFmtId="0" fontId="19" fillId="0" borderId="0" xfId="0" applyFont="1"/>
    <xf numFmtId="0" fontId="14" fillId="2" borderId="1" xfId="0" applyFont="1" applyFill="1" applyBorder="1" applyAlignment="1">
      <alignment horizontal="left" wrapText="1"/>
    </xf>
    <xf numFmtId="169" fontId="9" fillId="2" borderId="1" xfId="0" applyNumberFormat="1" applyFont="1" applyFill="1" applyBorder="1" applyAlignment="1">
      <alignment horizontal="right" wrapText="1"/>
    </xf>
    <xf numFmtId="169" fontId="18" fillId="2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41"/>
  <sheetViews>
    <sheetView tabSelected="1" topLeftCell="A7" zoomScale="150" workbookViewId="0">
      <selection activeCell="C19" sqref="C19:D21"/>
    </sheetView>
  </sheetViews>
  <sheetFormatPr baseColWidth="10" defaultRowHeight="13"/>
  <cols>
    <col min="2" max="2" width="16.85546875" customWidth="1"/>
    <col min="3" max="4" width="9.7109375" bestFit="1" customWidth="1"/>
    <col min="5" max="5" width="12.7109375" bestFit="1" customWidth="1"/>
    <col min="6" max="6" width="9.42578125" bestFit="1" customWidth="1"/>
    <col min="7" max="8" width="9" bestFit="1" customWidth="1"/>
    <col min="9" max="9" width="12.7109375" bestFit="1" customWidth="1"/>
    <col min="10" max="10" width="9.7109375" bestFit="1" customWidth="1"/>
    <col min="11" max="11" width="14.28515625" bestFit="1" customWidth="1"/>
    <col min="12" max="12" width="9.42578125" bestFit="1" customWidth="1"/>
    <col min="13" max="13" width="8.5703125" bestFit="1" customWidth="1"/>
    <col min="14" max="14" width="9.7109375" bestFit="1" customWidth="1"/>
  </cols>
  <sheetData>
    <row r="1" spans="1:14" ht="17" thickBot="1">
      <c r="A1" s="21"/>
      <c r="B1" s="22"/>
      <c r="C1" s="22"/>
      <c r="D1" s="22"/>
      <c r="E1" s="22"/>
      <c r="F1" s="22"/>
      <c r="G1" s="22"/>
      <c r="H1" s="23"/>
    </row>
    <row r="2" spans="1:14" ht="33" thickBot="1">
      <c r="C2" s="1"/>
      <c r="E2" s="1" t="s">
        <v>8</v>
      </c>
      <c r="F2" s="1" t="s">
        <v>9</v>
      </c>
      <c r="G2" s="1" t="s">
        <v>10</v>
      </c>
      <c r="H2" s="1" t="s">
        <v>11</v>
      </c>
    </row>
    <row r="3" spans="1:14" ht="33" thickBot="1">
      <c r="C3" s="3"/>
      <c r="E3" s="4" t="s">
        <v>13</v>
      </c>
      <c r="F3" s="3">
        <v>2.1208</v>
      </c>
      <c r="G3" s="3">
        <v>0.15909999999999999</v>
      </c>
      <c r="H3" s="3">
        <v>0.75880000000000003</v>
      </c>
    </row>
    <row r="4" spans="1:14" ht="33" thickBot="1">
      <c r="C4" s="3"/>
      <c r="E4" s="4" t="s">
        <v>13</v>
      </c>
      <c r="F4" s="3">
        <v>2.1337000000000002</v>
      </c>
      <c r="G4" s="3">
        <v>0.23960000000000001</v>
      </c>
      <c r="H4" s="3">
        <v>0.55800000000000005</v>
      </c>
    </row>
    <row r="5" spans="1:14" ht="33" thickBot="1">
      <c r="C5" s="3"/>
      <c r="E5" s="4" t="s">
        <v>13</v>
      </c>
      <c r="F5" s="3">
        <v>2.1257999999999999</v>
      </c>
      <c r="G5" s="3">
        <v>0.2316</v>
      </c>
      <c r="H5" s="3">
        <v>0.54330000000000001</v>
      </c>
    </row>
    <row r="6" spans="1:14" ht="33" thickBot="1">
      <c r="C6" s="3"/>
      <c r="E6" s="4" t="s">
        <v>17</v>
      </c>
      <c r="F6" s="3">
        <v>2.1305000000000001</v>
      </c>
      <c r="G6" s="3">
        <v>0.21249999999999999</v>
      </c>
      <c r="H6" s="3">
        <v>0.61419999999999997</v>
      </c>
    </row>
    <row r="7" spans="1:14" ht="33" thickBot="1">
      <c r="C7" s="3"/>
      <c r="E7" s="4" t="s">
        <v>17</v>
      </c>
      <c r="F7" s="3">
        <v>2.1158999999999999</v>
      </c>
      <c r="G7" s="3">
        <v>0.23050000000000001</v>
      </c>
      <c r="H7" s="3">
        <v>0.28570000000000001</v>
      </c>
    </row>
    <row r="8" spans="1:14" ht="33" thickBot="1">
      <c r="C8" s="3"/>
      <c r="E8" s="4" t="s">
        <v>17</v>
      </c>
      <c r="F8" s="3">
        <v>2.1246999999999998</v>
      </c>
      <c r="G8" s="3">
        <v>0.21729999999999999</v>
      </c>
      <c r="H8" s="3">
        <v>0.5736</v>
      </c>
    </row>
    <row r="11" spans="1:14" ht="23" customHeight="1" thickBot="1">
      <c r="B11" s="30" t="s">
        <v>78</v>
      </c>
      <c r="C11" s="31"/>
      <c r="D11" s="31"/>
    </row>
    <row r="12" spans="1:14" ht="24" thickBot="1">
      <c r="B12" s="6" t="s">
        <v>73</v>
      </c>
      <c r="C12" s="32">
        <v>1994</v>
      </c>
      <c r="D12" s="32">
        <v>2004</v>
      </c>
    </row>
    <row r="13" spans="1:14" ht="21" thickBot="1">
      <c r="B13" s="33" t="s">
        <v>74</v>
      </c>
      <c r="C13" s="34">
        <v>2.2010000000000001</v>
      </c>
      <c r="D13" s="34">
        <v>0.2903</v>
      </c>
      <c r="G13" s="24"/>
      <c r="H13" s="25"/>
      <c r="I13" s="25"/>
      <c r="J13" s="25"/>
      <c r="K13" s="25"/>
      <c r="L13" s="25"/>
      <c r="M13" s="25"/>
      <c r="N13" s="26"/>
    </row>
    <row r="14" spans="1:14" ht="21" thickBot="1">
      <c r="B14" s="33" t="s">
        <v>75</v>
      </c>
      <c r="C14" s="34">
        <v>2.4996</v>
      </c>
      <c r="D14" s="34">
        <v>0.87050000000000005</v>
      </c>
      <c r="G14" s="5"/>
      <c r="H14" s="1"/>
      <c r="I14" s="1"/>
      <c r="J14" s="6"/>
      <c r="K14" s="1"/>
      <c r="L14" s="1"/>
      <c r="M14" s="1"/>
      <c r="N14" s="6"/>
    </row>
    <row r="15" spans="1:14" ht="21" thickBot="1">
      <c r="B15" s="33" t="s">
        <v>76</v>
      </c>
      <c r="C15" s="34">
        <v>2.5611999999999999</v>
      </c>
      <c r="D15" s="34">
        <v>0.52949999999999997</v>
      </c>
      <c r="G15" s="5"/>
      <c r="H15" s="3"/>
      <c r="I15" s="3"/>
      <c r="J15" s="7"/>
      <c r="K15" s="4"/>
      <c r="L15" s="3"/>
      <c r="M15" s="3"/>
      <c r="N15" s="7"/>
    </row>
    <row r="16" spans="1:14" ht="24" thickBot="1">
      <c r="B16" s="33"/>
      <c r="C16" s="32"/>
      <c r="D16" s="32"/>
      <c r="G16" s="5"/>
      <c r="H16" s="3"/>
      <c r="I16" s="3"/>
      <c r="J16" s="8"/>
      <c r="K16" s="4"/>
      <c r="L16" s="3"/>
      <c r="M16" s="3"/>
      <c r="N16" s="7"/>
    </row>
    <row r="17" spans="2:14" ht="24" thickBot="1">
      <c r="B17" s="30" t="s">
        <v>79</v>
      </c>
      <c r="C17" s="31"/>
      <c r="D17" s="31"/>
      <c r="G17" s="5"/>
      <c r="H17" s="3"/>
      <c r="I17" s="3"/>
      <c r="J17" s="8"/>
      <c r="K17" s="4"/>
      <c r="L17" s="3"/>
      <c r="M17" s="3"/>
      <c r="N17" s="7"/>
    </row>
    <row r="18" spans="2:14" ht="24" thickBot="1">
      <c r="B18" s="6" t="s">
        <v>73</v>
      </c>
      <c r="C18" s="32">
        <v>1994</v>
      </c>
      <c r="D18" s="32">
        <v>2004</v>
      </c>
      <c r="G18" s="5"/>
      <c r="H18" s="3"/>
      <c r="I18" s="3"/>
      <c r="J18" s="8"/>
      <c r="K18" s="4"/>
      <c r="L18" s="3"/>
      <c r="M18" s="3"/>
      <c r="N18" s="7"/>
    </row>
    <row r="19" spans="2:14" ht="21" thickBot="1">
      <c r="B19" s="33" t="s">
        <v>74</v>
      </c>
      <c r="C19" s="35">
        <v>-0.45169999999999999</v>
      </c>
      <c r="D19" s="34">
        <v>1.6800999999999999</v>
      </c>
      <c r="G19" s="5"/>
      <c r="H19" s="3"/>
      <c r="I19" s="3"/>
      <c r="J19" s="7"/>
      <c r="K19" s="4"/>
      <c r="L19" s="3"/>
      <c r="M19" s="3"/>
      <c r="N19" s="7"/>
    </row>
    <row r="20" spans="2:14" ht="21" thickBot="1">
      <c r="B20" s="33" t="s">
        <v>77</v>
      </c>
      <c r="C20" s="34">
        <v>0.96930000000000005</v>
      </c>
      <c r="D20" s="35">
        <v>-0.58579999999999999</v>
      </c>
      <c r="G20" s="5"/>
      <c r="H20" s="3"/>
      <c r="I20" s="3"/>
      <c r="J20" s="8"/>
      <c r="K20" s="4"/>
      <c r="L20" s="3"/>
      <c r="M20" s="3"/>
      <c r="N20" s="7"/>
    </row>
    <row r="21" spans="2:14" ht="21" thickBot="1">
      <c r="B21" s="33" t="s">
        <v>76</v>
      </c>
      <c r="C21" s="34">
        <v>0.75139999999999996</v>
      </c>
      <c r="D21" s="34">
        <v>1.3232999999999999</v>
      </c>
    </row>
    <row r="33" spans="2:9" ht="14" thickBot="1"/>
    <row r="34" spans="2:9" ht="29" thickBot="1">
      <c r="B34" s="27" t="s">
        <v>20</v>
      </c>
      <c r="C34" s="28"/>
      <c r="D34" s="28"/>
      <c r="E34" s="28"/>
      <c r="F34" s="28"/>
      <c r="G34" s="28"/>
      <c r="H34" s="28"/>
      <c r="I34" s="29"/>
    </row>
    <row r="35" spans="2:9" ht="48" thickBot="1">
      <c r="B35" s="9" t="s">
        <v>21</v>
      </c>
      <c r="C35" s="6" t="s">
        <v>22</v>
      </c>
      <c r="D35" s="6" t="s">
        <v>23</v>
      </c>
      <c r="E35" s="10" t="s">
        <v>24</v>
      </c>
      <c r="F35" s="6" t="s">
        <v>25</v>
      </c>
      <c r="G35" s="6" t="s">
        <v>26</v>
      </c>
      <c r="H35" s="6" t="s">
        <v>27</v>
      </c>
      <c r="I35" s="10" t="s">
        <v>28</v>
      </c>
    </row>
    <row r="36" spans="2:9" ht="48" thickBot="1">
      <c r="B36" s="9" t="s">
        <v>29</v>
      </c>
      <c r="C36" s="11">
        <v>4.7443</v>
      </c>
      <c r="D36" s="11">
        <v>0.21190000000000001</v>
      </c>
      <c r="E36" s="12">
        <v>-0.45169999999999999</v>
      </c>
      <c r="F36" s="13" t="s">
        <v>30</v>
      </c>
      <c r="G36" s="11">
        <v>2.1267</v>
      </c>
      <c r="H36" s="11">
        <v>9.64E-2</v>
      </c>
      <c r="I36" s="12">
        <v>1.3144</v>
      </c>
    </row>
    <row r="37" spans="2:9" ht="48" thickBot="1">
      <c r="B37" s="9" t="s">
        <v>31</v>
      </c>
      <c r="C37" s="11">
        <v>4.6910999999999996</v>
      </c>
      <c r="D37" s="11">
        <v>0.25440000000000002</v>
      </c>
      <c r="E37" s="14">
        <v>0.96930000000000005</v>
      </c>
      <c r="F37" s="13" t="s">
        <v>32</v>
      </c>
      <c r="G37" s="11">
        <v>2.1280999999999999</v>
      </c>
      <c r="H37" s="11">
        <v>0.1099</v>
      </c>
      <c r="I37" s="12">
        <v>1.1662999999999999</v>
      </c>
    </row>
    <row r="38" spans="2:9" ht="29" thickBot="1">
      <c r="B38" s="9" t="s">
        <v>33</v>
      </c>
      <c r="C38" s="11">
        <v>4.6967999999999996</v>
      </c>
      <c r="D38" s="11">
        <v>0.2702</v>
      </c>
      <c r="E38" s="14">
        <v>0.75139999999999996</v>
      </c>
      <c r="F38" s="13" t="s">
        <v>32</v>
      </c>
      <c r="G38" s="11">
        <v>2.1236999999999999</v>
      </c>
      <c r="H38" s="11">
        <v>0.1105</v>
      </c>
      <c r="I38" s="12">
        <v>1.1196999999999999</v>
      </c>
    </row>
    <row r="39" spans="2:9" ht="48" thickBot="1">
      <c r="B39" s="9" t="s">
        <v>34</v>
      </c>
      <c r="C39" s="11">
        <v>4.6416000000000004</v>
      </c>
      <c r="D39" s="11">
        <v>0.27029999999999998</v>
      </c>
      <c r="E39" s="14">
        <v>1.6800999999999999</v>
      </c>
      <c r="F39" s="13" t="s">
        <v>32</v>
      </c>
      <c r="G39" s="11">
        <v>2.1294</v>
      </c>
      <c r="H39" s="11">
        <v>0.125</v>
      </c>
      <c r="I39" s="12">
        <v>1.0351999999999999</v>
      </c>
    </row>
    <row r="40" spans="2:9" ht="48" thickBot="1">
      <c r="B40" s="9" t="s">
        <v>35</v>
      </c>
      <c r="C40" s="11">
        <v>4.7526000000000002</v>
      </c>
      <c r="D40" s="11">
        <v>0.2175</v>
      </c>
      <c r="E40" s="12">
        <v>-0.58579999999999999</v>
      </c>
      <c r="F40" s="13" t="s">
        <v>30</v>
      </c>
      <c r="G40" s="11">
        <v>2.1263000000000001</v>
      </c>
      <c r="H40" s="11">
        <v>9.6500000000000002E-2</v>
      </c>
      <c r="I40" s="12">
        <v>-0.76329999999999998</v>
      </c>
    </row>
    <row r="41" spans="2:9" ht="29" thickBot="1">
      <c r="B41" s="9" t="s">
        <v>36</v>
      </c>
      <c r="C41" s="11">
        <v>4.6311999999999998</v>
      </c>
      <c r="D41" s="11">
        <v>0.28810000000000002</v>
      </c>
      <c r="E41" s="14">
        <v>1.3232999999999999</v>
      </c>
      <c r="F41" s="13" t="s">
        <v>32</v>
      </c>
      <c r="G41" s="11">
        <v>2.1259000000000001</v>
      </c>
      <c r="H41" s="11">
        <v>0.12509999999999999</v>
      </c>
      <c r="I41" s="12">
        <v>1.0065</v>
      </c>
    </row>
  </sheetData>
  <mergeCells count="5">
    <mergeCell ref="A1:H1"/>
    <mergeCell ref="B11:D11"/>
    <mergeCell ref="B17:D17"/>
    <mergeCell ref="G13:N13"/>
    <mergeCell ref="B34:I34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4"/>
  <sheetViews>
    <sheetView workbookViewId="0">
      <selection activeCell="H8" sqref="A1:H8"/>
    </sheetView>
  </sheetViews>
  <sheetFormatPr baseColWidth="10" defaultRowHeight="13"/>
  <cols>
    <col min="1" max="1" width="23.28515625" customWidth="1"/>
    <col min="2" max="4" width="10.85546875" bestFit="1" customWidth="1"/>
    <col min="5" max="5" width="12.42578125" customWidth="1"/>
    <col min="6" max="6" width="12.5703125" customWidth="1"/>
    <col min="7" max="8" width="10.85546875" bestFit="1" customWidth="1"/>
  </cols>
  <sheetData>
    <row r="1" spans="1:8" ht="29" thickBot="1">
      <c r="A1" s="27" t="s">
        <v>52</v>
      </c>
      <c r="B1" s="28"/>
      <c r="C1" s="28"/>
      <c r="D1" s="28"/>
      <c r="E1" s="28"/>
      <c r="F1" s="28"/>
      <c r="G1" s="28"/>
      <c r="H1" s="29"/>
    </row>
    <row r="2" spans="1:8" ht="43" thickBot="1">
      <c r="A2" s="9" t="s">
        <v>37</v>
      </c>
      <c r="B2" s="6" t="s">
        <v>38</v>
      </c>
      <c r="C2" s="6" t="s">
        <v>39</v>
      </c>
      <c r="D2" s="10" t="s">
        <v>40</v>
      </c>
      <c r="E2" s="6" t="s">
        <v>53</v>
      </c>
      <c r="F2" s="6" t="s">
        <v>41</v>
      </c>
      <c r="G2" s="6" t="s">
        <v>42</v>
      </c>
      <c r="H2" s="10" t="s">
        <v>43</v>
      </c>
    </row>
    <row r="3" spans="1:8" ht="41" thickBot="1">
      <c r="A3" s="9" t="s">
        <v>44</v>
      </c>
      <c r="B3" s="15">
        <v>4.3696000000000002</v>
      </c>
      <c r="C3" s="15">
        <v>0.38650000000000001</v>
      </c>
      <c r="D3" s="16">
        <v>2.2010000000000001</v>
      </c>
      <c r="E3" s="17" t="s">
        <v>45</v>
      </c>
      <c r="F3" s="15">
        <v>2.1208</v>
      </c>
      <c r="G3" s="15">
        <v>0.15909999999999999</v>
      </c>
      <c r="H3" s="16">
        <v>0.75880000000000003</v>
      </c>
    </row>
    <row r="4" spans="1:8" ht="41" thickBot="1">
      <c r="A4" s="9" t="s">
        <v>46</v>
      </c>
      <c r="B4" s="15">
        <v>3.8374000000000001</v>
      </c>
      <c r="C4" s="15">
        <v>0.56720000000000004</v>
      </c>
      <c r="D4" s="18">
        <v>2.4996</v>
      </c>
      <c r="E4" s="17" t="s">
        <v>45</v>
      </c>
      <c r="F4" s="15">
        <v>2.1337000000000002</v>
      </c>
      <c r="G4" s="15">
        <v>0.23960000000000001</v>
      </c>
      <c r="H4" s="16">
        <v>0.55800000000000005</v>
      </c>
    </row>
    <row r="5" spans="1:8" ht="41" thickBot="1">
      <c r="A5" s="9" t="s">
        <v>47</v>
      </c>
      <c r="B5" s="15">
        <v>3.8203999999999998</v>
      </c>
      <c r="C5" s="15">
        <v>0.54269999999999996</v>
      </c>
      <c r="D5" s="18">
        <v>2.5611999999999999</v>
      </c>
      <c r="E5" s="17" t="s">
        <v>45</v>
      </c>
      <c r="F5" s="15">
        <v>2.1257999999999999</v>
      </c>
      <c r="G5" s="15">
        <v>0.2316</v>
      </c>
      <c r="H5" s="16">
        <v>0.54330000000000001</v>
      </c>
    </row>
    <row r="6" spans="1:8" ht="41" thickBot="1">
      <c r="A6" s="9" t="s">
        <v>48</v>
      </c>
      <c r="B6" s="15">
        <v>4.0308000000000002</v>
      </c>
      <c r="C6" s="15">
        <v>0.54820000000000002</v>
      </c>
      <c r="D6" s="18">
        <v>0.2903</v>
      </c>
      <c r="E6" s="17" t="s">
        <v>49</v>
      </c>
      <c r="F6" s="15">
        <v>2.1305000000000001</v>
      </c>
      <c r="G6" s="15">
        <v>0.21249999999999999</v>
      </c>
      <c r="H6" s="16">
        <v>0.61419999999999997</v>
      </c>
    </row>
    <row r="7" spans="1:8" ht="41" thickBot="1">
      <c r="A7" s="9" t="s">
        <v>50</v>
      </c>
      <c r="B7" s="15">
        <v>3.7161</v>
      </c>
      <c r="C7" s="15">
        <v>0.48110000000000003</v>
      </c>
      <c r="D7" s="16">
        <v>0.87050000000000005</v>
      </c>
      <c r="E7" s="17" t="s">
        <v>49</v>
      </c>
      <c r="F7" s="15">
        <v>2.1158999999999999</v>
      </c>
      <c r="G7" s="15">
        <v>0.23050000000000001</v>
      </c>
      <c r="H7" s="16">
        <v>0.28570000000000001</v>
      </c>
    </row>
    <row r="8" spans="1:8" ht="41" thickBot="1">
      <c r="A8" s="9" t="s">
        <v>51</v>
      </c>
      <c r="B8" s="15">
        <v>3.9209999999999998</v>
      </c>
      <c r="C8" s="15">
        <v>0.54830000000000001</v>
      </c>
      <c r="D8" s="18">
        <v>0.52949999999999997</v>
      </c>
      <c r="E8" s="17" t="s">
        <v>49</v>
      </c>
      <c r="F8" s="15">
        <v>2.1246999999999998</v>
      </c>
      <c r="G8" s="15">
        <v>0.21729999999999999</v>
      </c>
      <c r="H8" s="16">
        <v>0.5736</v>
      </c>
    </row>
    <row r="16" spans="1:8" ht="14" thickBot="1"/>
    <row r="17" spans="1:8" ht="17" thickBot="1">
      <c r="A17" s="21" t="s">
        <v>3</v>
      </c>
      <c r="B17" s="22"/>
      <c r="C17" s="22"/>
      <c r="D17" s="22"/>
      <c r="E17" s="22"/>
      <c r="F17" s="22"/>
      <c r="G17" s="22"/>
      <c r="H17" s="23"/>
    </row>
    <row r="18" spans="1:8" ht="33" thickBot="1">
      <c r="A18" s="1" t="s">
        <v>4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G18" s="1" t="s">
        <v>10</v>
      </c>
      <c r="H18" s="1" t="s">
        <v>11</v>
      </c>
    </row>
    <row r="19" spans="1:8" ht="33" thickBot="1">
      <c r="A19" s="2" t="s">
        <v>12</v>
      </c>
      <c r="B19" s="3">
        <v>4.3696000000000002</v>
      </c>
      <c r="C19" s="3">
        <v>0.38650000000000001</v>
      </c>
      <c r="D19" s="19">
        <v>2.2010000000000001</v>
      </c>
      <c r="E19" s="4" t="s">
        <v>13</v>
      </c>
      <c r="F19" s="3">
        <v>2.1208</v>
      </c>
      <c r="G19" s="3">
        <v>0.15909999999999999</v>
      </c>
      <c r="H19" s="20">
        <v>0.75880000000000003</v>
      </c>
    </row>
    <row r="20" spans="1:8" ht="33" thickBot="1">
      <c r="A20" s="2" t="s">
        <v>14</v>
      </c>
      <c r="B20" s="3">
        <v>3.8374000000000001</v>
      </c>
      <c r="C20" s="3">
        <v>0.56720000000000004</v>
      </c>
      <c r="D20" s="19">
        <v>2.4996</v>
      </c>
      <c r="E20" s="4" t="s">
        <v>13</v>
      </c>
      <c r="F20" s="3">
        <v>2.1337000000000002</v>
      </c>
      <c r="G20" s="3">
        <v>0.23960000000000001</v>
      </c>
      <c r="H20" s="20">
        <v>0.55800000000000005</v>
      </c>
    </row>
    <row r="21" spans="1:8" ht="33" thickBot="1">
      <c r="A21" s="2" t="s">
        <v>15</v>
      </c>
      <c r="B21" s="3">
        <v>3.8203999999999998</v>
      </c>
      <c r="C21" s="3">
        <v>0.54269999999999996</v>
      </c>
      <c r="D21" s="19">
        <v>2.5611999999999999</v>
      </c>
      <c r="E21" s="4" t="s">
        <v>13</v>
      </c>
      <c r="F21" s="3">
        <v>2.1257999999999999</v>
      </c>
      <c r="G21" s="3">
        <v>0.2316</v>
      </c>
      <c r="H21" s="20">
        <v>0.54330000000000001</v>
      </c>
    </row>
    <row r="22" spans="1:8" ht="33" thickBot="1">
      <c r="A22" s="2" t="s">
        <v>16</v>
      </c>
      <c r="B22" s="3">
        <v>4.0308000000000002</v>
      </c>
      <c r="C22" s="3">
        <v>0.54820000000000002</v>
      </c>
      <c r="D22" s="19">
        <v>0.2903</v>
      </c>
      <c r="E22" s="4" t="s">
        <v>17</v>
      </c>
      <c r="F22" s="3">
        <v>2.1305000000000001</v>
      </c>
      <c r="G22" s="3">
        <v>0.21249999999999999</v>
      </c>
      <c r="H22" s="20">
        <v>0.61419999999999997</v>
      </c>
    </row>
    <row r="23" spans="1:8" ht="33" thickBot="1">
      <c r="A23" s="2" t="s">
        <v>18</v>
      </c>
      <c r="B23" s="3">
        <v>3.7161</v>
      </c>
      <c r="C23" s="3">
        <v>0.48110000000000003</v>
      </c>
      <c r="D23" s="19">
        <v>0.87050000000000005</v>
      </c>
      <c r="E23" s="4" t="s">
        <v>17</v>
      </c>
      <c r="F23" s="3">
        <v>2.1158999999999999</v>
      </c>
      <c r="G23" s="3">
        <v>0.23050000000000001</v>
      </c>
      <c r="H23" s="20">
        <v>0.28570000000000001</v>
      </c>
    </row>
    <row r="24" spans="1:8" ht="33" thickBot="1">
      <c r="A24" s="2" t="s">
        <v>19</v>
      </c>
      <c r="B24" s="3">
        <v>3.9209999999999998</v>
      </c>
      <c r="C24" s="3">
        <v>0.54830000000000001</v>
      </c>
      <c r="D24" s="19">
        <v>0.52949999999999997</v>
      </c>
      <c r="E24" s="4" t="s">
        <v>17</v>
      </c>
      <c r="F24" s="3">
        <v>2.1246999999999998</v>
      </c>
      <c r="G24" s="3">
        <v>0.21729999999999999</v>
      </c>
      <c r="H24" s="20">
        <v>0.5736</v>
      </c>
    </row>
  </sheetData>
  <mergeCells count="2">
    <mergeCell ref="A1:H1"/>
    <mergeCell ref="A17:H17"/>
  </mergeCells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0"/>
  <sheetViews>
    <sheetView topLeftCell="A4" workbookViewId="0">
      <selection activeCell="G50" sqref="G50"/>
    </sheetView>
  </sheetViews>
  <sheetFormatPr baseColWidth="10" defaultRowHeight="13"/>
  <sheetData>
    <row r="1" spans="1:8">
      <c r="A1" t="s">
        <v>54</v>
      </c>
      <c r="B1">
        <v>0</v>
      </c>
      <c r="C1" t="s">
        <v>55</v>
      </c>
      <c r="F1" t="s">
        <v>0</v>
      </c>
      <c r="G1">
        <v>10</v>
      </c>
      <c r="H1" t="s">
        <v>55</v>
      </c>
    </row>
    <row r="2" spans="1:8">
      <c r="A2" t="s">
        <v>54</v>
      </c>
      <c r="B2">
        <v>154</v>
      </c>
      <c r="C2" t="s">
        <v>56</v>
      </c>
      <c r="F2" t="s">
        <v>0</v>
      </c>
      <c r="G2">
        <v>20</v>
      </c>
      <c r="H2" t="s">
        <v>56</v>
      </c>
    </row>
    <row r="3" spans="1:8">
      <c r="A3" t="s">
        <v>54</v>
      </c>
      <c r="B3">
        <v>54</v>
      </c>
      <c r="C3" t="s">
        <v>57</v>
      </c>
      <c r="F3" t="s">
        <v>0</v>
      </c>
      <c r="G3">
        <v>71</v>
      </c>
      <c r="H3" t="s">
        <v>57</v>
      </c>
    </row>
    <row r="4" spans="1:8">
      <c r="A4" t="s">
        <v>54</v>
      </c>
      <c r="B4">
        <v>256</v>
      </c>
      <c r="C4" t="s">
        <v>58</v>
      </c>
      <c r="F4" t="s">
        <v>0</v>
      </c>
      <c r="G4">
        <v>289</v>
      </c>
      <c r="H4" t="s">
        <v>58</v>
      </c>
    </row>
    <row r="5" spans="1:8">
      <c r="A5" t="s">
        <v>54</v>
      </c>
      <c r="B5">
        <v>186</v>
      </c>
      <c r="C5" t="s">
        <v>59</v>
      </c>
      <c r="F5" t="s">
        <v>0</v>
      </c>
      <c r="G5">
        <v>45</v>
      </c>
      <c r="H5" t="s">
        <v>59</v>
      </c>
    </row>
    <row r="6" spans="1:8">
      <c r="A6" t="s">
        <v>54</v>
      </c>
      <c r="B6">
        <v>39</v>
      </c>
      <c r="C6" t="s">
        <v>60</v>
      </c>
      <c r="F6" t="s">
        <v>0</v>
      </c>
      <c r="G6">
        <v>0</v>
      </c>
      <c r="H6" t="s">
        <v>60</v>
      </c>
    </row>
    <row r="7" spans="1:8">
      <c r="A7" t="s">
        <v>54</v>
      </c>
      <c r="B7">
        <v>59</v>
      </c>
      <c r="C7" t="s">
        <v>61</v>
      </c>
      <c r="F7" t="s">
        <v>0</v>
      </c>
      <c r="G7">
        <v>247</v>
      </c>
      <c r="H7" t="s">
        <v>61</v>
      </c>
    </row>
    <row r="8" spans="1:8">
      <c r="A8" t="s">
        <v>54</v>
      </c>
      <c r="B8">
        <v>0</v>
      </c>
      <c r="C8" t="s">
        <v>62</v>
      </c>
      <c r="F8" t="s">
        <v>0</v>
      </c>
      <c r="G8">
        <v>0</v>
      </c>
      <c r="H8" t="s">
        <v>62</v>
      </c>
    </row>
    <row r="9" spans="1:8">
      <c r="A9" t="s">
        <v>54</v>
      </c>
      <c r="B9">
        <v>0</v>
      </c>
      <c r="C9" t="s">
        <v>63</v>
      </c>
      <c r="F9" t="s">
        <v>0</v>
      </c>
      <c r="G9">
        <v>0</v>
      </c>
      <c r="H9" t="s">
        <v>63</v>
      </c>
    </row>
    <row r="10" spans="1:8">
      <c r="A10" t="s">
        <v>54</v>
      </c>
      <c r="B10">
        <v>0</v>
      </c>
      <c r="C10" t="s">
        <v>64</v>
      </c>
      <c r="F10" t="s">
        <v>0</v>
      </c>
      <c r="G10">
        <v>0</v>
      </c>
      <c r="H10" t="s">
        <v>64</v>
      </c>
    </row>
    <row r="11" spans="1:8">
      <c r="A11" t="s">
        <v>54</v>
      </c>
      <c r="B11">
        <v>27</v>
      </c>
      <c r="C11" t="s">
        <v>65</v>
      </c>
      <c r="F11" t="s">
        <v>0</v>
      </c>
      <c r="G11">
        <v>223</v>
      </c>
      <c r="H11" t="s">
        <v>65</v>
      </c>
    </row>
    <row r="12" spans="1:8">
      <c r="A12" t="s">
        <v>54</v>
      </c>
      <c r="B12">
        <v>0</v>
      </c>
      <c r="C12" t="s">
        <v>66</v>
      </c>
      <c r="F12" t="s">
        <v>0</v>
      </c>
      <c r="G12">
        <v>20</v>
      </c>
      <c r="H12" t="s">
        <v>66</v>
      </c>
    </row>
    <row r="13" spans="1:8">
      <c r="A13" t="s">
        <v>54</v>
      </c>
      <c r="B13">
        <v>20</v>
      </c>
      <c r="C13" t="s">
        <v>67</v>
      </c>
      <c r="F13" t="s">
        <v>0</v>
      </c>
      <c r="G13">
        <v>0</v>
      </c>
      <c r="H13" t="s">
        <v>67</v>
      </c>
    </row>
    <row r="14" spans="1:8">
      <c r="A14" t="s">
        <v>54</v>
      </c>
      <c r="B14">
        <v>0</v>
      </c>
      <c r="C14" t="s">
        <v>68</v>
      </c>
      <c r="F14" t="s">
        <v>0</v>
      </c>
      <c r="G14">
        <v>0</v>
      </c>
      <c r="H14" t="s">
        <v>68</v>
      </c>
    </row>
    <row r="15" spans="1:8">
      <c r="A15" t="s">
        <v>54</v>
      </c>
      <c r="B15">
        <v>23</v>
      </c>
      <c r="C15" t="s">
        <v>69</v>
      </c>
      <c r="F15" t="s">
        <v>0</v>
      </c>
      <c r="G15">
        <v>0</v>
      </c>
      <c r="H15" t="s">
        <v>69</v>
      </c>
    </row>
    <row r="16" spans="1:8">
      <c r="A16" t="s">
        <v>54</v>
      </c>
      <c r="B16">
        <v>103</v>
      </c>
      <c r="C16" t="s">
        <v>70</v>
      </c>
      <c r="F16" t="s">
        <v>0</v>
      </c>
      <c r="G16">
        <v>0</v>
      </c>
      <c r="H16" t="s">
        <v>70</v>
      </c>
    </row>
    <row r="17" spans="1:8">
      <c r="A17" t="s">
        <v>71</v>
      </c>
      <c r="B17">
        <v>10</v>
      </c>
      <c r="C17" t="s">
        <v>55</v>
      </c>
      <c r="F17" t="s">
        <v>1</v>
      </c>
      <c r="G17">
        <v>0</v>
      </c>
      <c r="H17" t="s">
        <v>55</v>
      </c>
    </row>
    <row r="18" spans="1:8">
      <c r="A18" t="s">
        <v>71</v>
      </c>
      <c r="B18">
        <v>0</v>
      </c>
      <c r="C18" t="s">
        <v>56</v>
      </c>
      <c r="F18" t="s">
        <v>1</v>
      </c>
      <c r="G18">
        <v>10</v>
      </c>
      <c r="H18" t="s">
        <v>56</v>
      </c>
    </row>
    <row r="19" spans="1:8">
      <c r="A19" t="s">
        <v>71</v>
      </c>
      <c r="B19">
        <v>45</v>
      </c>
      <c r="C19" t="s">
        <v>57</v>
      </c>
      <c r="F19" t="s">
        <v>1</v>
      </c>
      <c r="G19">
        <v>0</v>
      </c>
      <c r="H19" t="s">
        <v>57</v>
      </c>
    </row>
    <row r="20" spans="1:8">
      <c r="A20" t="s">
        <v>71</v>
      </c>
      <c r="B20">
        <v>346</v>
      </c>
      <c r="C20" t="s">
        <v>58</v>
      </c>
      <c r="F20" t="s">
        <v>1</v>
      </c>
      <c r="G20">
        <v>430</v>
      </c>
      <c r="H20" t="s">
        <v>58</v>
      </c>
    </row>
    <row r="21" spans="1:8">
      <c r="A21" t="s">
        <v>71</v>
      </c>
      <c r="B21">
        <v>45</v>
      </c>
      <c r="C21" t="s">
        <v>59</v>
      </c>
      <c r="F21" t="s">
        <v>1</v>
      </c>
      <c r="G21">
        <v>52</v>
      </c>
      <c r="H21" t="s">
        <v>59</v>
      </c>
    </row>
    <row r="22" spans="1:8">
      <c r="A22" t="s">
        <v>71</v>
      </c>
      <c r="B22">
        <v>95</v>
      </c>
      <c r="C22" t="s">
        <v>60</v>
      </c>
      <c r="F22" t="s">
        <v>1</v>
      </c>
      <c r="G22">
        <v>32</v>
      </c>
      <c r="H22" t="s">
        <v>60</v>
      </c>
    </row>
    <row r="23" spans="1:8">
      <c r="A23" t="s">
        <v>71</v>
      </c>
      <c r="B23">
        <v>370</v>
      </c>
      <c r="C23" t="s">
        <v>61</v>
      </c>
      <c r="F23" t="s">
        <v>1</v>
      </c>
      <c r="G23">
        <v>175</v>
      </c>
      <c r="H23" t="s">
        <v>61</v>
      </c>
    </row>
    <row r="24" spans="1:8">
      <c r="A24" t="s">
        <v>71</v>
      </c>
      <c r="B24">
        <v>0</v>
      </c>
      <c r="C24" t="s">
        <v>62</v>
      </c>
      <c r="F24" t="s">
        <v>1</v>
      </c>
      <c r="G24">
        <v>0</v>
      </c>
      <c r="H24" t="s">
        <v>62</v>
      </c>
    </row>
    <row r="25" spans="1:8">
      <c r="A25" t="s">
        <v>71</v>
      </c>
      <c r="B25">
        <v>0</v>
      </c>
      <c r="C25" t="s">
        <v>63</v>
      </c>
      <c r="F25" t="s">
        <v>1</v>
      </c>
      <c r="G25">
        <v>0</v>
      </c>
      <c r="H25" t="s">
        <v>63</v>
      </c>
    </row>
    <row r="26" spans="1:8">
      <c r="A26" t="s">
        <v>71</v>
      </c>
      <c r="B26">
        <v>22</v>
      </c>
      <c r="C26" t="s">
        <v>64</v>
      </c>
      <c r="F26" t="s">
        <v>1</v>
      </c>
      <c r="G26">
        <v>11</v>
      </c>
      <c r="H26" t="s">
        <v>64</v>
      </c>
    </row>
    <row r="27" spans="1:8">
      <c r="A27" t="s">
        <v>71</v>
      </c>
      <c r="B27">
        <v>61</v>
      </c>
      <c r="C27" t="s">
        <v>65</v>
      </c>
      <c r="F27" t="s">
        <v>1</v>
      </c>
      <c r="G27">
        <v>91</v>
      </c>
      <c r="H27" t="s">
        <v>65</v>
      </c>
    </row>
    <row r="28" spans="1:8">
      <c r="A28" t="s">
        <v>71</v>
      </c>
      <c r="B28">
        <v>9</v>
      </c>
      <c r="C28" t="s">
        <v>66</v>
      </c>
      <c r="F28" t="s">
        <v>1</v>
      </c>
      <c r="G28">
        <v>34</v>
      </c>
      <c r="H28" t="s">
        <v>66</v>
      </c>
    </row>
    <row r="29" spans="1:8">
      <c r="A29" t="s">
        <v>71</v>
      </c>
      <c r="B29">
        <v>0</v>
      </c>
      <c r="C29" t="s">
        <v>67</v>
      </c>
      <c r="F29" t="s">
        <v>1</v>
      </c>
      <c r="G29">
        <v>0</v>
      </c>
      <c r="H29" t="s">
        <v>67</v>
      </c>
    </row>
    <row r="30" spans="1:8">
      <c r="A30" t="s">
        <v>71</v>
      </c>
      <c r="B30">
        <v>0</v>
      </c>
      <c r="C30" t="s">
        <v>68</v>
      </c>
      <c r="F30" t="s">
        <v>1</v>
      </c>
      <c r="G30">
        <v>22</v>
      </c>
      <c r="H30" t="s">
        <v>68</v>
      </c>
    </row>
    <row r="31" spans="1:8">
      <c r="A31" t="s">
        <v>71</v>
      </c>
      <c r="B31">
        <v>0</v>
      </c>
      <c r="C31" t="s">
        <v>69</v>
      </c>
      <c r="F31" t="s">
        <v>1</v>
      </c>
      <c r="G31">
        <v>0</v>
      </c>
      <c r="H31" t="s">
        <v>69</v>
      </c>
    </row>
    <row r="32" spans="1:8">
      <c r="A32" t="s">
        <v>71</v>
      </c>
      <c r="B32">
        <v>0</v>
      </c>
      <c r="C32" t="s">
        <v>70</v>
      </c>
      <c r="F32" t="s">
        <v>1</v>
      </c>
      <c r="G32">
        <v>23</v>
      </c>
      <c r="H32" t="s">
        <v>70</v>
      </c>
    </row>
    <row r="33" spans="1:8">
      <c r="A33" t="s">
        <v>72</v>
      </c>
      <c r="B33">
        <v>0</v>
      </c>
      <c r="C33" t="s">
        <v>55</v>
      </c>
      <c r="F33" t="s">
        <v>2</v>
      </c>
      <c r="G33">
        <v>10</v>
      </c>
      <c r="H33" t="s">
        <v>55</v>
      </c>
    </row>
    <row r="34" spans="1:8">
      <c r="A34" t="s">
        <v>72</v>
      </c>
      <c r="B34">
        <v>20</v>
      </c>
      <c r="C34" t="s">
        <v>56</v>
      </c>
      <c r="F34" t="s">
        <v>2</v>
      </c>
      <c r="G34">
        <v>10</v>
      </c>
      <c r="H34" t="s">
        <v>56</v>
      </c>
    </row>
    <row r="35" spans="1:8">
      <c r="A35" t="s">
        <v>72</v>
      </c>
      <c r="B35">
        <v>196</v>
      </c>
      <c r="C35" t="s">
        <v>57</v>
      </c>
      <c r="F35" t="s">
        <v>2</v>
      </c>
      <c r="G35">
        <v>67</v>
      </c>
      <c r="H35" t="s">
        <v>57</v>
      </c>
    </row>
    <row r="36" spans="1:8">
      <c r="A36" t="s">
        <v>72</v>
      </c>
      <c r="B36">
        <v>379</v>
      </c>
      <c r="C36" t="s">
        <v>58</v>
      </c>
      <c r="F36" t="s">
        <v>2</v>
      </c>
      <c r="G36">
        <v>452</v>
      </c>
      <c r="H36" t="s">
        <v>58</v>
      </c>
    </row>
    <row r="37" spans="1:8">
      <c r="A37" t="s">
        <v>72</v>
      </c>
      <c r="B37">
        <v>82</v>
      </c>
      <c r="C37" t="s">
        <v>59</v>
      </c>
      <c r="F37" t="s">
        <v>2</v>
      </c>
      <c r="G37">
        <v>110</v>
      </c>
      <c r="H37" t="s">
        <v>59</v>
      </c>
    </row>
    <row r="38" spans="1:8">
      <c r="A38" t="s">
        <v>72</v>
      </c>
      <c r="B38">
        <v>0</v>
      </c>
      <c r="C38" t="s">
        <v>60</v>
      </c>
      <c r="F38" t="s">
        <v>2</v>
      </c>
      <c r="G38">
        <v>0</v>
      </c>
      <c r="H38" t="s">
        <v>60</v>
      </c>
    </row>
    <row r="39" spans="1:8">
      <c r="A39" t="s">
        <v>72</v>
      </c>
      <c r="B39">
        <v>628</v>
      </c>
      <c r="C39" t="s">
        <v>61</v>
      </c>
      <c r="F39" t="s">
        <v>2</v>
      </c>
      <c r="G39">
        <v>213</v>
      </c>
      <c r="H39" t="s">
        <v>61</v>
      </c>
    </row>
    <row r="40" spans="1:8">
      <c r="A40" t="s">
        <v>72</v>
      </c>
      <c r="B40">
        <v>47</v>
      </c>
      <c r="C40" t="s">
        <v>62</v>
      </c>
      <c r="F40" t="s">
        <v>2</v>
      </c>
      <c r="G40">
        <v>0</v>
      </c>
      <c r="H40" t="s">
        <v>62</v>
      </c>
    </row>
    <row r="41" spans="1:8">
      <c r="A41" t="s">
        <v>72</v>
      </c>
      <c r="B41">
        <v>11</v>
      </c>
      <c r="C41" t="s">
        <v>63</v>
      </c>
      <c r="F41" t="s">
        <v>2</v>
      </c>
      <c r="G41">
        <v>0</v>
      </c>
      <c r="H41" t="s">
        <v>63</v>
      </c>
    </row>
    <row r="42" spans="1:8">
      <c r="A42" t="s">
        <v>72</v>
      </c>
      <c r="B42">
        <v>0</v>
      </c>
      <c r="C42" t="s">
        <v>64</v>
      </c>
      <c r="F42" t="s">
        <v>2</v>
      </c>
      <c r="G42">
        <v>0</v>
      </c>
      <c r="H42" t="s">
        <v>64</v>
      </c>
    </row>
    <row r="43" spans="1:8">
      <c r="A43" t="s">
        <v>72</v>
      </c>
      <c r="B43">
        <v>61</v>
      </c>
      <c r="C43" t="s">
        <v>65</v>
      </c>
      <c r="F43" t="s">
        <v>2</v>
      </c>
      <c r="G43">
        <v>236</v>
      </c>
      <c r="H43" t="s">
        <v>65</v>
      </c>
    </row>
    <row r="44" spans="1:8">
      <c r="A44" t="s">
        <v>72</v>
      </c>
      <c r="B44">
        <v>0</v>
      </c>
      <c r="C44" t="s">
        <v>66</v>
      </c>
      <c r="F44" t="s">
        <v>2</v>
      </c>
      <c r="G44">
        <v>0</v>
      </c>
      <c r="H44" t="s">
        <v>66</v>
      </c>
    </row>
    <row r="45" spans="1:8">
      <c r="A45" t="s">
        <v>72</v>
      </c>
      <c r="B45">
        <v>0</v>
      </c>
      <c r="C45" t="s">
        <v>67</v>
      </c>
      <c r="F45" t="s">
        <v>2</v>
      </c>
      <c r="G45">
        <v>0</v>
      </c>
      <c r="H45" t="s">
        <v>67</v>
      </c>
    </row>
    <row r="46" spans="1:8">
      <c r="A46" t="s">
        <v>72</v>
      </c>
      <c r="B46">
        <v>0</v>
      </c>
      <c r="C46" t="s">
        <v>68</v>
      </c>
      <c r="F46" t="s">
        <v>2</v>
      </c>
      <c r="G46">
        <v>0</v>
      </c>
      <c r="H46" t="s">
        <v>68</v>
      </c>
    </row>
    <row r="47" spans="1:8">
      <c r="A47" t="s">
        <v>72</v>
      </c>
      <c r="B47">
        <v>0</v>
      </c>
      <c r="C47" t="s">
        <v>69</v>
      </c>
      <c r="F47" t="s">
        <v>2</v>
      </c>
      <c r="G47">
        <v>0</v>
      </c>
      <c r="H47" t="s">
        <v>69</v>
      </c>
    </row>
    <row r="48" spans="1:8">
      <c r="A48" t="s">
        <v>72</v>
      </c>
      <c r="B48">
        <v>47</v>
      </c>
      <c r="C48" t="s">
        <v>70</v>
      </c>
      <c r="F48" t="s">
        <v>2</v>
      </c>
      <c r="G48">
        <v>19</v>
      </c>
      <c r="H48" t="s">
        <v>70</v>
      </c>
    </row>
    <row r="49" spans="2:7">
      <c r="B49">
        <f>SUM(B1:B48)</f>
        <v>3395</v>
      </c>
      <c r="G49">
        <f>SUM(G1:G48)</f>
        <v>2922</v>
      </c>
    </row>
    <row r="50" spans="2:7">
      <c r="B50">
        <f>COUNT(B1:B48)</f>
        <v>48</v>
      </c>
      <c r="G50">
        <f>COUNT(G1:G48)</f>
        <v>48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2010-12-14T19:13:15Z</dcterms:created>
  <dcterms:modified xsi:type="dcterms:W3CDTF">2010-12-14T21:26:05Z</dcterms:modified>
</cp:coreProperties>
</file>