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240" yWindow="240" windowWidth="22000" windowHeight="13780" tabRatio="500"/>
  </bookViews>
  <sheets>
    <sheet name="NRI" sheetId="1" r:id="rId1"/>
    <sheet name="NRI summary" sheetId="11" r:id="rId2"/>
    <sheet name="NRI-NTI" sheetId="14" r:id="rId3"/>
    <sheet name="NRI-NTI (2)" sheetId="18" r:id="rId4"/>
    <sheet name="3 years" sheetId="16" r:id="rId5"/>
    <sheet name="3 years (2)" sheetId="17" r:id="rId6"/>
    <sheet name="NTI" sheetId="2" r:id="rId7"/>
    <sheet name="NTI summary" sheetId="12" r:id="rId8"/>
  </sheets>
  <definedNames>
    <definedName name="_xlnm._FilterDatabase" localSheetId="1" hidden="1">'NRI summary'!$A$1:$F$162</definedName>
  </definedName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2" i="1" l="1"/>
  <c r="L132" i="1"/>
  <c r="L122" i="1"/>
  <c r="L102" i="1"/>
  <c r="L92" i="1"/>
  <c r="L82" i="1"/>
  <c r="L62" i="1"/>
  <c r="L52" i="1"/>
  <c r="L42" i="1"/>
  <c r="L22" i="1"/>
  <c r="L12" i="1"/>
  <c r="L2" i="1"/>
  <c r="H142" i="1"/>
  <c r="H132" i="1"/>
  <c r="H122" i="1"/>
  <c r="H102" i="1"/>
  <c r="H92" i="1"/>
  <c r="H82" i="1"/>
  <c r="H62" i="1"/>
  <c r="H52" i="1"/>
  <c r="H42" i="1"/>
  <c r="H22" i="1"/>
  <c r="H12" i="1"/>
  <c r="H2" i="1"/>
  <c r="D142" i="1"/>
  <c r="D102" i="1"/>
  <c r="D62" i="1"/>
  <c r="D22" i="1"/>
  <c r="P10" i="17"/>
  <c r="O10" i="17"/>
  <c r="N10" i="17"/>
  <c r="M10" i="17"/>
  <c r="P9" i="17"/>
  <c r="O9" i="17"/>
  <c r="N9" i="17"/>
  <c r="M9" i="17"/>
  <c r="P8" i="17"/>
  <c r="O8" i="17"/>
  <c r="N8" i="17"/>
  <c r="M8" i="17"/>
  <c r="P7" i="17"/>
  <c r="O7" i="17"/>
  <c r="N7" i="17"/>
  <c r="M7" i="17"/>
  <c r="P6" i="17"/>
  <c r="O6" i="17"/>
  <c r="N6" i="17"/>
  <c r="M6" i="17"/>
  <c r="P5" i="17"/>
  <c r="O5" i="17"/>
  <c r="N5" i="17"/>
  <c r="M5" i="17"/>
  <c r="P4" i="17"/>
  <c r="O4" i="17"/>
  <c r="N4" i="17"/>
  <c r="M4" i="17"/>
  <c r="P3" i="17"/>
  <c r="O3" i="17"/>
  <c r="N3" i="17"/>
  <c r="M3" i="17"/>
  <c r="P2" i="17"/>
  <c r="O2" i="17"/>
  <c r="N2" i="17"/>
  <c r="M2" i="17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P2" i="16"/>
  <c r="O2" i="16"/>
  <c r="N10" i="16"/>
  <c r="M10" i="16"/>
  <c r="N9" i="16"/>
  <c r="M9" i="16"/>
  <c r="N8" i="16"/>
  <c r="M8" i="16"/>
  <c r="N7" i="16"/>
  <c r="M7" i="16"/>
  <c r="N6" i="16"/>
  <c r="M6" i="16"/>
  <c r="N5" i="16"/>
  <c r="M5" i="16"/>
  <c r="N4" i="16"/>
  <c r="M4" i="16"/>
  <c r="N3" i="16"/>
  <c r="M3" i="16"/>
  <c r="N2" i="16"/>
  <c r="M2" i="16"/>
  <c r="O4" i="14"/>
  <c r="N4" i="14"/>
  <c r="O3" i="14"/>
  <c r="N3" i="14"/>
  <c r="O2" i="14"/>
  <c r="N2" i="14"/>
  <c r="M4" i="14"/>
  <c r="M3" i="14"/>
  <c r="M2" i="14"/>
  <c r="L4" i="14"/>
  <c r="L3" i="14"/>
  <c r="L2" i="14"/>
  <c r="P152" i="2"/>
  <c r="P142" i="2"/>
  <c r="P132" i="2"/>
  <c r="P122" i="2"/>
  <c r="P112" i="2"/>
  <c r="P102" i="2"/>
  <c r="P92" i="2"/>
  <c r="P82" i="2"/>
  <c r="P72" i="2"/>
  <c r="P62" i="2"/>
  <c r="P52" i="2"/>
  <c r="P42" i="2"/>
  <c r="P32" i="2"/>
  <c r="P22" i="2"/>
  <c r="P12" i="2"/>
  <c r="P2" i="2"/>
  <c r="L152" i="2"/>
  <c r="L142" i="2"/>
  <c r="L132" i="2"/>
  <c r="L122" i="2"/>
  <c r="L112" i="2"/>
  <c r="L102" i="2"/>
  <c r="L92" i="2"/>
  <c r="L82" i="2"/>
  <c r="L72" i="2"/>
  <c r="L62" i="2"/>
  <c r="L52" i="2"/>
  <c r="L42" i="2"/>
  <c r="L32" i="2"/>
  <c r="L22" i="2"/>
  <c r="L12" i="2"/>
  <c r="L2" i="2"/>
  <c r="H152" i="2"/>
  <c r="H142" i="2"/>
  <c r="H132" i="2"/>
  <c r="H122" i="2"/>
  <c r="H112" i="2"/>
  <c r="H102" i="2"/>
  <c r="H92" i="2"/>
  <c r="H82" i="2"/>
  <c r="H72" i="2"/>
  <c r="H62" i="2"/>
  <c r="H52" i="2"/>
  <c r="H42" i="2"/>
  <c r="H32" i="2"/>
  <c r="H22" i="2"/>
  <c r="H12" i="2"/>
  <c r="H2" i="2"/>
  <c r="D152" i="2"/>
  <c r="D142" i="2"/>
  <c r="D132" i="2"/>
  <c r="D122" i="2"/>
  <c r="D112" i="2"/>
  <c r="D102" i="2"/>
  <c r="D92" i="2"/>
  <c r="D82" i="2"/>
  <c r="D72" i="2"/>
  <c r="D62" i="2"/>
  <c r="D52" i="2"/>
  <c r="D42" i="2"/>
  <c r="D32" i="2"/>
  <c r="D22" i="2"/>
  <c r="D12" i="2"/>
  <c r="D2" i="2"/>
  <c r="C162" i="1"/>
  <c r="D132" i="1"/>
  <c r="D122" i="1"/>
  <c r="D92" i="1"/>
  <c r="D82" i="1"/>
  <c r="D52" i="1"/>
  <c r="D42" i="1"/>
  <c r="D12" i="1"/>
  <c r="D2" i="1"/>
</calcChain>
</file>

<file path=xl/sharedStrings.xml><?xml version="1.0" encoding="utf-8"?>
<sst xmlns="http://schemas.openxmlformats.org/spreadsheetml/2006/main" count="1165" uniqueCount="197">
  <si>
    <t>mpd.obs.z</t>
  </si>
  <si>
    <t>mpd.obs.p</t>
  </si>
  <si>
    <t>fr1_00</t>
  </si>
  <si>
    <t>fr2_00</t>
  </si>
  <si>
    <t>fr3_00</t>
  </si>
  <si>
    <t>fr4_00</t>
  </si>
  <si>
    <t>fr5_00</t>
  </si>
  <si>
    <t>fr6_00</t>
  </si>
  <si>
    <t>fr7_00</t>
  </si>
  <si>
    <t>fr8_00</t>
  </si>
  <si>
    <t>fr9_00</t>
  </si>
  <si>
    <t>fr10_00</t>
  </si>
  <si>
    <t>fo1_00</t>
  </si>
  <si>
    <t>fo2_00</t>
  </si>
  <si>
    <t>fo3_00</t>
  </si>
  <si>
    <t>fo4_00</t>
  </si>
  <si>
    <t>fo5_00</t>
  </si>
  <si>
    <t>fo6_00</t>
  </si>
  <si>
    <t>fo7_00</t>
  </si>
  <si>
    <t>fo8_00</t>
  </si>
  <si>
    <t>fo9_00</t>
  </si>
  <si>
    <t>fo10_00</t>
  </si>
  <si>
    <t>bc1_00</t>
  </si>
  <si>
    <t>bc2_00</t>
  </si>
  <si>
    <t>bc3_00</t>
  </si>
  <si>
    <t>bc4_00</t>
  </si>
  <si>
    <t>bc5_00</t>
  </si>
  <si>
    <t>bc6_00</t>
  </si>
  <si>
    <t>bc7_00</t>
  </si>
  <si>
    <t>bc8_00</t>
  </si>
  <si>
    <t>bc9_00</t>
  </si>
  <si>
    <t>bc10_00</t>
  </si>
  <si>
    <t>na1_00</t>
  </si>
  <si>
    <t>na2_00</t>
  </si>
  <si>
    <t>na3_00</t>
  </si>
  <si>
    <t>na4_00</t>
  </si>
  <si>
    <t>na5_00</t>
  </si>
  <si>
    <t>na6_00</t>
  </si>
  <si>
    <t>na7_00</t>
  </si>
  <si>
    <t>na8_00</t>
  </si>
  <si>
    <t>na9_00</t>
  </si>
  <si>
    <t>na10_00</t>
  </si>
  <si>
    <t>fr1_01</t>
  </si>
  <si>
    <t>fr2_01</t>
  </si>
  <si>
    <t>fr3_01</t>
  </si>
  <si>
    <t>fr4_01</t>
  </si>
  <si>
    <t>fr5_01</t>
  </si>
  <si>
    <t>fr6_01</t>
  </si>
  <si>
    <t>fr7_01</t>
  </si>
  <si>
    <t>fr8_01</t>
  </si>
  <si>
    <t>fr9_01</t>
  </si>
  <si>
    <t>fr10_01</t>
  </si>
  <si>
    <t>fo1_01</t>
  </si>
  <si>
    <t>fo2_01</t>
  </si>
  <si>
    <t>fo3_01</t>
  </si>
  <si>
    <t>fo4_01</t>
  </si>
  <si>
    <t>fo5_01</t>
  </si>
  <si>
    <t>fo6_01</t>
  </si>
  <si>
    <t>fo7_01</t>
  </si>
  <si>
    <t>fo8_01</t>
  </si>
  <si>
    <t>fo9_01</t>
  </si>
  <si>
    <t>fo10_01</t>
  </si>
  <si>
    <t>bc1_01</t>
  </si>
  <si>
    <t>bc2_01</t>
  </si>
  <si>
    <t>bc3_01</t>
  </si>
  <si>
    <t>bc4_01</t>
  </si>
  <si>
    <t>bc5_01</t>
  </si>
  <si>
    <t>bc6_01</t>
  </si>
  <si>
    <t>bc7_01</t>
  </si>
  <si>
    <t>bc8_01</t>
  </si>
  <si>
    <t>bc9_01</t>
  </si>
  <si>
    <t>bc10_01</t>
  </si>
  <si>
    <t>na1_01</t>
  </si>
  <si>
    <t>na2_01</t>
  </si>
  <si>
    <t>na3_01</t>
  </si>
  <si>
    <t>na4_01</t>
  </si>
  <si>
    <t>na5_01</t>
  </si>
  <si>
    <t>na6_01</t>
  </si>
  <si>
    <t>na7_01</t>
  </si>
  <si>
    <t>na8_01</t>
  </si>
  <si>
    <t>na9_01</t>
  </si>
  <si>
    <t>na10_01</t>
  </si>
  <si>
    <t>fr1_02</t>
  </si>
  <si>
    <t>fr2_02</t>
  </si>
  <si>
    <t>fr3_02</t>
  </si>
  <si>
    <t>fr4_02</t>
  </si>
  <si>
    <t>fr5_02</t>
  </si>
  <si>
    <t>fr6_02</t>
  </si>
  <si>
    <t>fr7_02</t>
  </si>
  <si>
    <t>fr8_02</t>
  </si>
  <si>
    <t>fr9_02</t>
  </si>
  <si>
    <t>fr10_02</t>
  </si>
  <si>
    <t>fo1_02</t>
  </si>
  <si>
    <t>fo2_02</t>
  </si>
  <si>
    <t>fo3_02</t>
  </si>
  <si>
    <t>fo4_02</t>
  </si>
  <si>
    <t>fo5_02</t>
  </si>
  <si>
    <t>fo6_02</t>
  </si>
  <si>
    <t>fo7_02</t>
  </si>
  <si>
    <t>fo8_02</t>
  </si>
  <si>
    <t>fo9_02</t>
  </si>
  <si>
    <t>fo10_02</t>
  </si>
  <si>
    <t>bc1_02</t>
  </si>
  <si>
    <t>bc2_02</t>
  </si>
  <si>
    <t>bc3_02</t>
  </si>
  <si>
    <t>bc4_02</t>
  </si>
  <si>
    <t>bc5_02</t>
  </si>
  <si>
    <t>bc6_02</t>
  </si>
  <si>
    <t>bc7_02</t>
  </si>
  <si>
    <t>bc8_02</t>
  </si>
  <si>
    <t>bc9_02</t>
  </si>
  <si>
    <t>bc10_02</t>
  </si>
  <si>
    <t>na1_02</t>
  </si>
  <si>
    <t>na2_02</t>
  </si>
  <si>
    <t>na3_02</t>
  </si>
  <si>
    <t>na4_02</t>
  </si>
  <si>
    <t>na5_02</t>
  </si>
  <si>
    <t>na6_02</t>
  </si>
  <si>
    <t>na7_02</t>
  </si>
  <si>
    <t>na8_02</t>
  </si>
  <si>
    <t>na9_02</t>
  </si>
  <si>
    <t>na10_02</t>
  </si>
  <si>
    <t>fr1_03</t>
  </si>
  <si>
    <t>fr2_03</t>
  </si>
  <si>
    <t>fr3_03</t>
  </si>
  <si>
    <t>fr4_03</t>
  </si>
  <si>
    <t>fr5_03</t>
  </si>
  <si>
    <t>fr6_03</t>
  </si>
  <si>
    <t>fr7_03</t>
  </si>
  <si>
    <t>fr8_03</t>
  </si>
  <si>
    <t>fr9_03</t>
  </si>
  <si>
    <t>fr10_03</t>
  </si>
  <si>
    <t>fo1_03</t>
  </si>
  <si>
    <t>fo2_03</t>
  </si>
  <si>
    <t>fo3_03</t>
  </si>
  <si>
    <t>fo4_03</t>
  </si>
  <si>
    <t>fo5_03</t>
  </si>
  <si>
    <t>fo6_03</t>
  </si>
  <si>
    <t>fo7_03</t>
  </si>
  <si>
    <t>fo8_03</t>
  </si>
  <si>
    <t>fo9_03</t>
  </si>
  <si>
    <t>fo10_03</t>
  </si>
  <si>
    <t>bc1_03</t>
  </si>
  <si>
    <t>bc2_03</t>
  </si>
  <si>
    <t>bc3_03</t>
  </si>
  <si>
    <t>bc4_03</t>
  </si>
  <si>
    <t>bc5_03</t>
  </si>
  <si>
    <t>bc6_03</t>
  </si>
  <si>
    <t>bc7_03</t>
  </si>
  <si>
    <t>bc8_03</t>
  </si>
  <si>
    <t>bc9_03</t>
  </si>
  <si>
    <t>bc10_03</t>
  </si>
  <si>
    <t>na1_03</t>
  </si>
  <si>
    <t>na2_03</t>
  </si>
  <si>
    <t>na3_03</t>
  </si>
  <si>
    <t>na4_03</t>
  </si>
  <si>
    <t>na5_03</t>
  </si>
  <si>
    <t>na6_03</t>
  </si>
  <si>
    <t>na7_03</t>
  </si>
  <si>
    <t>na8_03</t>
  </si>
  <si>
    <t>na9_03</t>
  </si>
  <si>
    <t>na10_03</t>
  </si>
  <si>
    <t>mntd.obs.z</t>
  </si>
  <si>
    <t>mntd.obs.p</t>
  </si>
  <si>
    <t>ULTRA all</t>
  </si>
  <si>
    <t>EQUAL all</t>
  </si>
  <si>
    <t>ULTRA insects</t>
  </si>
  <si>
    <t>EQUAL insects</t>
  </si>
  <si>
    <t>all ULTRA</t>
  </si>
  <si>
    <t>all EQUAL</t>
  </si>
  <si>
    <t>insect ULTRA</t>
  </si>
  <si>
    <t>insect EQUAL</t>
  </si>
  <si>
    <t>bc</t>
  </si>
  <si>
    <t>fo</t>
  </si>
  <si>
    <t>fr</t>
  </si>
  <si>
    <t>na</t>
  </si>
  <si>
    <t>year</t>
  </si>
  <si>
    <t>host type</t>
  </si>
  <si>
    <t>ntaxa</t>
  </si>
  <si>
    <t>mntd.obs</t>
  </si>
  <si>
    <t>mntd.rand.mean</t>
  </si>
  <si>
    <t>mntd.rand.sd</t>
  </si>
  <si>
    <t>mntd.obs.rank</t>
  </si>
  <si>
    <t>runs</t>
  </si>
  <si>
    <t>Fremont</t>
  </si>
  <si>
    <t>F1</t>
  </si>
  <si>
    <t>Narrowleaf</t>
  </si>
  <si>
    <t>mpd.obs</t>
  </si>
  <si>
    <t>mpd.rand.mean</t>
  </si>
  <si>
    <t>mpd.rand.sd</t>
  </si>
  <si>
    <t>mpd.obs.rank</t>
  </si>
  <si>
    <t>ULTRA</t>
  </si>
  <si>
    <t>MEAN SE</t>
  </si>
  <si>
    <t>NRI</t>
  </si>
  <si>
    <t>NTI</t>
  </si>
  <si>
    <t>ULTRA NTI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</si>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</sst>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vertical="top" textRotation="90"/>
    </xf>
    <xf numFmtId="2" fontId="0" fillId="0" borderId="0" xfId="0" applyNumberFormat="1" applyAlignment="1">
      <alignment vertical="top" textRotation="90"/>
    </xf>
    <xf numFmtId="2" fontId="0" fillId="0" borderId="0" xfId="0" applyNumberFormat="1" applyAlignment="1">
      <alignment textRotation="90"/>
    </xf>
    <xf numFmtId="0" fontId="0" fillId="0" borderId="0" xfId="0" applyNumberForma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'NRI summary'!$C$1</c:f>
              <c:strCache>
                <c:ptCount val="1"/>
                <c:pt idx="0">
                  <c:v>ULTRA all</c:v>
                </c:pt>
              </c:strCache>
            </c:strRef>
          </c:tx>
          <c:invertIfNegative val="0"/>
          <c:cat>
            <c:multiLvlStrRef>
              <c:f>'NRI summary'!$A$2:$B$17</c:f>
              <c:multiLvlStrCache>
                <c:ptCount val="16"/>
                <c:lvl>
                  <c:pt idx="0">
                    <c:v>fr</c:v>
                  </c:pt>
                  <c:pt idx="1">
                    <c:v>fo</c:v>
                  </c:pt>
                  <c:pt idx="2">
                    <c:v>bc</c:v>
                  </c:pt>
                  <c:pt idx="3">
                    <c:v>na</c:v>
                  </c:pt>
                  <c:pt idx="4">
                    <c:v>fr</c:v>
                  </c:pt>
                  <c:pt idx="5">
                    <c:v>fo</c:v>
                  </c:pt>
                  <c:pt idx="6">
                    <c:v>bc</c:v>
                  </c:pt>
                  <c:pt idx="7">
                    <c:v>na</c:v>
                  </c:pt>
                  <c:pt idx="8">
                    <c:v>fr</c:v>
                  </c:pt>
                  <c:pt idx="9">
                    <c:v>fo</c:v>
                  </c:pt>
                  <c:pt idx="10">
                    <c:v>bc</c:v>
                  </c:pt>
                  <c:pt idx="11">
                    <c:v>na</c:v>
                  </c:pt>
                  <c:pt idx="12">
                    <c:v>fr</c:v>
                  </c:pt>
                  <c:pt idx="13">
                    <c:v>fo</c:v>
                  </c:pt>
                  <c:pt idx="14">
                    <c:v>bc</c:v>
                  </c:pt>
                  <c:pt idx="15">
                    <c:v>na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2001</c:v>
                  </c:pt>
                  <c:pt idx="5">
                    <c:v>2001</c:v>
                  </c:pt>
                  <c:pt idx="6">
                    <c:v>2001</c:v>
                  </c:pt>
                  <c:pt idx="7">
                    <c:v>2001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2002</c:v>
                  </c:pt>
                  <c:pt idx="11">
                    <c:v>2002</c:v>
                  </c:pt>
                  <c:pt idx="12">
                    <c:v>2003</c:v>
                  </c:pt>
                  <c:pt idx="13">
                    <c:v>2003</c:v>
                  </c:pt>
                  <c:pt idx="14">
                    <c:v>2003</c:v>
                  </c:pt>
                  <c:pt idx="15">
                    <c:v>2003</c:v>
                  </c:pt>
                </c:lvl>
              </c:multiLvlStrCache>
            </c:multiLvlStrRef>
          </c:cat>
          <c:val>
            <c:numRef>
              <c:f>'NRI summary'!$C$2:$C$17</c:f>
              <c:numCache>
                <c:formatCode>0.00</c:formatCode>
                <c:ptCount val="16"/>
                <c:pt idx="0">
                  <c:v>-1.473552676601926</c:v>
                </c:pt>
                <c:pt idx="1">
                  <c:v>-0.494195390651574</c:v>
                </c:pt>
                <c:pt idx="2">
                  <c:v>-1.415952322439369</c:v>
                </c:pt>
                <c:pt idx="3">
                  <c:v>-1.514139538418602</c:v>
                </c:pt>
                <c:pt idx="4">
                  <c:v>-0.932293538719606</c:v>
                </c:pt>
                <c:pt idx="5">
                  <c:v>-0.454362964953889</c:v>
                </c:pt>
                <c:pt idx="6">
                  <c:v>-1.341587107181298</c:v>
                </c:pt>
                <c:pt idx="7">
                  <c:v>-1.189478307855746</c:v>
                </c:pt>
                <c:pt idx="8">
                  <c:v>-0.857681533489825</c:v>
                </c:pt>
                <c:pt idx="9">
                  <c:v>-0.0526230103345743</c:v>
                </c:pt>
                <c:pt idx="10">
                  <c:v>-1.118998962648803</c:v>
                </c:pt>
                <c:pt idx="11">
                  <c:v>-0.909625050346292</c:v>
                </c:pt>
                <c:pt idx="12">
                  <c:v>-2.099977602337703</c:v>
                </c:pt>
                <c:pt idx="13">
                  <c:v>-1.297544207209358</c:v>
                </c:pt>
                <c:pt idx="14">
                  <c:v>-2.274975157777461</c:v>
                </c:pt>
                <c:pt idx="15">
                  <c:v>-2.811479144193389</c:v>
                </c:pt>
              </c:numCache>
            </c:numRef>
          </c:val>
        </c:ser>
        <c:ser>
          <c:idx val="1"/>
          <c:order val="1"/>
          <c:tx>
            <c:strRef>
              <c:f>'NRI summary'!$D$1</c:f>
              <c:strCache>
                <c:ptCount val="1"/>
                <c:pt idx="0">
                  <c:v>EQUAL all</c:v>
                </c:pt>
              </c:strCache>
            </c:strRef>
          </c:tx>
          <c:invertIfNegative val="0"/>
          <c:cat>
            <c:multiLvlStrRef>
              <c:f>'NRI summary'!$A$2:$B$17</c:f>
              <c:multiLvlStrCache>
                <c:ptCount val="16"/>
                <c:lvl>
                  <c:pt idx="0">
                    <c:v>fr</c:v>
                  </c:pt>
                  <c:pt idx="1">
                    <c:v>fo</c:v>
                  </c:pt>
                  <c:pt idx="2">
                    <c:v>bc</c:v>
                  </c:pt>
                  <c:pt idx="3">
                    <c:v>na</c:v>
                  </c:pt>
                  <c:pt idx="4">
                    <c:v>fr</c:v>
                  </c:pt>
                  <c:pt idx="5">
                    <c:v>fo</c:v>
                  </c:pt>
                  <c:pt idx="6">
                    <c:v>bc</c:v>
                  </c:pt>
                  <c:pt idx="7">
                    <c:v>na</c:v>
                  </c:pt>
                  <c:pt idx="8">
                    <c:v>fr</c:v>
                  </c:pt>
                  <c:pt idx="9">
                    <c:v>fo</c:v>
                  </c:pt>
                  <c:pt idx="10">
                    <c:v>bc</c:v>
                  </c:pt>
                  <c:pt idx="11">
                    <c:v>na</c:v>
                  </c:pt>
                  <c:pt idx="12">
                    <c:v>fr</c:v>
                  </c:pt>
                  <c:pt idx="13">
                    <c:v>fo</c:v>
                  </c:pt>
                  <c:pt idx="14">
                    <c:v>bc</c:v>
                  </c:pt>
                  <c:pt idx="15">
                    <c:v>na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2001</c:v>
                  </c:pt>
                  <c:pt idx="5">
                    <c:v>2001</c:v>
                  </c:pt>
                  <c:pt idx="6">
                    <c:v>2001</c:v>
                  </c:pt>
                  <c:pt idx="7">
                    <c:v>2001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2002</c:v>
                  </c:pt>
                  <c:pt idx="11">
                    <c:v>2002</c:v>
                  </c:pt>
                  <c:pt idx="12">
                    <c:v>2003</c:v>
                  </c:pt>
                  <c:pt idx="13">
                    <c:v>2003</c:v>
                  </c:pt>
                  <c:pt idx="14">
                    <c:v>2003</c:v>
                  </c:pt>
                  <c:pt idx="15">
                    <c:v>2003</c:v>
                  </c:pt>
                </c:lvl>
              </c:multiLvlStrCache>
            </c:multiLvlStrRef>
          </c:cat>
          <c:val>
            <c:numRef>
              <c:f>'NRI summary'!$D$2:$D$17</c:f>
              <c:numCache>
                <c:formatCode>0.00</c:formatCode>
                <c:ptCount val="16"/>
                <c:pt idx="0">
                  <c:v>-1.903977245446208</c:v>
                </c:pt>
                <c:pt idx="1">
                  <c:v>-1.113450634311829</c:v>
                </c:pt>
                <c:pt idx="2">
                  <c:v>-1.307930114717593</c:v>
                </c:pt>
                <c:pt idx="3">
                  <c:v>-1.408208441557734</c:v>
                </c:pt>
                <c:pt idx="4">
                  <c:v>-1.394241969678985</c:v>
                </c:pt>
                <c:pt idx="5">
                  <c:v>-0.882400209004197</c:v>
                </c:pt>
                <c:pt idx="6">
                  <c:v>-1.571048952544428</c:v>
                </c:pt>
                <c:pt idx="7">
                  <c:v>-1.134078673553723</c:v>
                </c:pt>
                <c:pt idx="8">
                  <c:v>-1.102597113781384</c:v>
                </c:pt>
                <c:pt idx="9">
                  <c:v>-0.618889203030999</c:v>
                </c:pt>
                <c:pt idx="10">
                  <c:v>-1.036218589398451</c:v>
                </c:pt>
                <c:pt idx="11">
                  <c:v>-0.704799167520561</c:v>
                </c:pt>
                <c:pt idx="12">
                  <c:v>-2.48847642005045</c:v>
                </c:pt>
                <c:pt idx="13">
                  <c:v>-1.871580229459284</c:v>
                </c:pt>
                <c:pt idx="14">
                  <c:v>-2.205349920899518</c:v>
                </c:pt>
                <c:pt idx="15">
                  <c:v>-2.72930959590045</c:v>
                </c:pt>
              </c:numCache>
            </c:numRef>
          </c:val>
        </c:ser>
        <c:ser>
          <c:idx val="2"/>
          <c:order val="2"/>
          <c:tx>
            <c:strRef>
              <c:f>'NRI summary'!$E$1</c:f>
              <c:strCache>
                <c:ptCount val="1"/>
                <c:pt idx="0">
                  <c:v>ULTRA insects</c:v>
                </c:pt>
              </c:strCache>
            </c:strRef>
          </c:tx>
          <c:invertIfNegative val="0"/>
          <c:cat>
            <c:multiLvlStrRef>
              <c:f>'NRI summary'!$A$2:$B$17</c:f>
              <c:multiLvlStrCache>
                <c:ptCount val="16"/>
                <c:lvl>
                  <c:pt idx="0">
                    <c:v>fr</c:v>
                  </c:pt>
                  <c:pt idx="1">
                    <c:v>fo</c:v>
                  </c:pt>
                  <c:pt idx="2">
                    <c:v>bc</c:v>
                  </c:pt>
                  <c:pt idx="3">
                    <c:v>na</c:v>
                  </c:pt>
                  <c:pt idx="4">
                    <c:v>fr</c:v>
                  </c:pt>
                  <c:pt idx="5">
                    <c:v>fo</c:v>
                  </c:pt>
                  <c:pt idx="6">
                    <c:v>bc</c:v>
                  </c:pt>
                  <c:pt idx="7">
                    <c:v>na</c:v>
                  </c:pt>
                  <c:pt idx="8">
                    <c:v>fr</c:v>
                  </c:pt>
                  <c:pt idx="9">
                    <c:v>fo</c:v>
                  </c:pt>
                  <c:pt idx="10">
                    <c:v>bc</c:v>
                  </c:pt>
                  <c:pt idx="11">
                    <c:v>na</c:v>
                  </c:pt>
                  <c:pt idx="12">
                    <c:v>fr</c:v>
                  </c:pt>
                  <c:pt idx="13">
                    <c:v>fo</c:v>
                  </c:pt>
                  <c:pt idx="14">
                    <c:v>bc</c:v>
                  </c:pt>
                  <c:pt idx="15">
                    <c:v>na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2001</c:v>
                  </c:pt>
                  <c:pt idx="5">
                    <c:v>2001</c:v>
                  </c:pt>
                  <c:pt idx="6">
                    <c:v>2001</c:v>
                  </c:pt>
                  <c:pt idx="7">
                    <c:v>2001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2002</c:v>
                  </c:pt>
                  <c:pt idx="11">
                    <c:v>2002</c:v>
                  </c:pt>
                  <c:pt idx="12">
                    <c:v>2003</c:v>
                  </c:pt>
                  <c:pt idx="13">
                    <c:v>2003</c:v>
                  </c:pt>
                  <c:pt idx="14">
                    <c:v>2003</c:v>
                  </c:pt>
                  <c:pt idx="15">
                    <c:v>2003</c:v>
                  </c:pt>
                </c:lvl>
              </c:multiLvlStrCache>
            </c:multiLvlStrRef>
          </c:cat>
          <c:val>
            <c:numRef>
              <c:f>'NRI summary'!$E$2:$E$17</c:f>
              <c:numCache>
                <c:formatCode>0.00</c:formatCode>
                <c:ptCount val="16"/>
                <c:pt idx="0">
                  <c:v>-0.420747245491071</c:v>
                </c:pt>
                <c:pt idx="1">
                  <c:v>-0.325819439597565</c:v>
                </c:pt>
                <c:pt idx="2">
                  <c:v>-0.393566907051991</c:v>
                </c:pt>
                <c:pt idx="3">
                  <c:v>-0.52170045000799</c:v>
                </c:pt>
                <c:pt idx="4">
                  <c:v>0.183545224304006</c:v>
                </c:pt>
                <c:pt idx="5">
                  <c:v>0.065075417936874</c:v>
                </c:pt>
                <c:pt idx="6">
                  <c:v>-0.217891038401903</c:v>
                </c:pt>
                <c:pt idx="7">
                  <c:v>0.14109754793809</c:v>
                </c:pt>
                <c:pt idx="8">
                  <c:v>0.101716145541192</c:v>
                </c:pt>
                <c:pt idx="9">
                  <c:v>0.223862195722507</c:v>
                </c:pt>
                <c:pt idx="10">
                  <c:v>-0.574339977098402</c:v>
                </c:pt>
                <c:pt idx="11">
                  <c:v>-0.226801810349045</c:v>
                </c:pt>
                <c:pt idx="12">
                  <c:v>-1.23148769375276</c:v>
                </c:pt>
                <c:pt idx="13">
                  <c:v>-1.369591717839215</c:v>
                </c:pt>
                <c:pt idx="14">
                  <c:v>-1.799221296725292</c:v>
                </c:pt>
                <c:pt idx="15">
                  <c:v>-2.313521582709644</c:v>
                </c:pt>
              </c:numCache>
            </c:numRef>
          </c:val>
        </c:ser>
        <c:ser>
          <c:idx val="3"/>
          <c:order val="3"/>
          <c:tx>
            <c:strRef>
              <c:f>'NRI summary'!$F$1</c:f>
              <c:strCache>
                <c:ptCount val="1"/>
                <c:pt idx="0">
                  <c:v>EQUAL insects</c:v>
                </c:pt>
              </c:strCache>
            </c:strRef>
          </c:tx>
          <c:invertIfNegative val="0"/>
          <c:cat>
            <c:multiLvlStrRef>
              <c:f>'NRI summary'!$A$2:$B$17</c:f>
              <c:multiLvlStrCache>
                <c:ptCount val="16"/>
                <c:lvl>
                  <c:pt idx="0">
                    <c:v>fr</c:v>
                  </c:pt>
                  <c:pt idx="1">
                    <c:v>fo</c:v>
                  </c:pt>
                  <c:pt idx="2">
                    <c:v>bc</c:v>
                  </c:pt>
                  <c:pt idx="3">
                    <c:v>na</c:v>
                  </c:pt>
                  <c:pt idx="4">
                    <c:v>fr</c:v>
                  </c:pt>
                  <c:pt idx="5">
                    <c:v>fo</c:v>
                  </c:pt>
                  <c:pt idx="6">
                    <c:v>bc</c:v>
                  </c:pt>
                  <c:pt idx="7">
                    <c:v>na</c:v>
                  </c:pt>
                  <c:pt idx="8">
                    <c:v>fr</c:v>
                  </c:pt>
                  <c:pt idx="9">
                    <c:v>fo</c:v>
                  </c:pt>
                  <c:pt idx="10">
                    <c:v>bc</c:v>
                  </c:pt>
                  <c:pt idx="11">
                    <c:v>na</c:v>
                  </c:pt>
                  <c:pt idx="12">
                    <c:v>fr</c:v>
                  </c:pt>
                  <c:pt idx="13">
                    <c:v>fo</c:v>
                  </c:pt>
                  <c:pt idx="14">
                    <c:v>bc</c:v>
                  </c:pt>
                  <c:pt idx="15">
                    <c:v>na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2001</c:v>
                  </c:pt>
                  <c:pt idx="5">
                    <c:v>2001</c:v>
                  </c:pt>
                  <c:pt idx="6">
                    <c:v>2001</c:v>
                  </c:pt>
                  <c:pt idx="7">
                    <c:v>2001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2002</c:v>
                  </c:pt>
                  <c:pt idx="11">
                    <c:v>2002</c:v>
                  </c:pt>
                  <c:pt idx="12">
                    <c:v>2003</c:v>
                  </c:pt>
                  <c:pt idx="13">
                    <c:v>2003</c:v>
                  </c:pt>
                  <c:pt idx="14">
                    <c:v>2003</c:v>
                  </c:pt>
                  <c:pt idx="15">
                    <c:v>2003</c:v>
                  </c:pt>
                </c:lvl>
              </c:multiLvlStrCache>
            </c:multiLvlStrRef>
          </c:cat>
          <c:val>
            <c:numRef>
              <c:f>'NRI summary'!$F$2:$F$17</c:f>
              <c:numCache>
                <c:formatCode>0.00</c:formatCode>
                <c:ptCount val="16"/>
                <c:pt idx="0">
                  <c:v>-1.168133895428437</c:v>
                </c:pt>
                <c:pt idx="1">
                  <c:v>-1.056994298065497</c:v>
                </c:pt>
                <c:pt idx="2">
                  <c:v>-0.254670106804986</c:v>
                </c:pt>
                <c:pt idx="3">
                  <c:v>-0.407267124157166</c:v>
                </c:pt>
                <c:pt idx="4">
                  <c:v>-0.594635687791147</c:v>
                </c:pt>
                <c:pt idx="5">
                  <c:v>-0.514754246264382</c:v>
                </c:pt>
                <c:pt idx="6">
                  <c:v>-0.635585830951909</c:v>
                </c:pt>
                <c:pt idx="7">
                  <c:v>0.17113656571398</c:v>
                </c:pt>
                <c:pt idx="8">
                  <c:v>-0.309127900335344</c:v>
                </c:pt>
                <c:pt idx="9">
                  <c:v>-0.468959448303341</c:v>
                </c:pt>
                <c:pt idx="10">
                  <c:v>-0.447027494497343</c:v>
                </c:pt>
                <c:pt idx="11">
                  <c:v>0.0170858329873816</c:v>
                </c:pt>
                <c:pt idx="12">
                  <c:v>-1.793122759514679</c:v>
                </c:pt>
                <c:pt idx="13">
                  <c:v>-1.787868585283994</c:v>
                </c:pt>
                <c:pt idx="14">
                  <c:v>-1.557678398900338</c:v>
                </c:pt>
                <c:pt idx="15">
                  <c:v>-2.217867135823309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857464"/>
        <c:axId val="640854328"/>
      </c:barChart>
      <c:catAx>
        <c:axId val="64085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640854328"/>
        <c:crosses val="autoZero"/>
        <c:auto val="1"/>
        <c:lblAlgn val="ctr"/>
        <c:lblOffset val="100"/>
        <c:noMultiLvlLbl val="0"/>
      </c:catAx>
      <c:valAx>
        <c:axId val="6408543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085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'NTI summary'!$C$1</c:f>
              <c:strCache>
                <c:ptCount val="1"/>
                <c:pt idx="0">
                  <c:v>all ULTRA</c:v>
                </c:pt>
              </c:strCache>
            </c:strRef>
          </c:tx>
          <c:invertIfNegative val="0"/>
          <c:cat>
            <c:multiLvlStrRef>
              <c:f>'NTI summary'!$A$2:$B$17</c:f>
              <c:multiLvlStrCache>
                <c:ptCount val="16"/>
                <c:lvl>
                  <c:pt idx="0">
                    <c:v>fr</c:v>
                  </c:pt>
                  <c:pt idx="1">
                    <c:v>fo</c:v>
                  </c:pt>
                  <c:pt idx="2">
                    <c:v>bc</c:v>
                  </c:pt>
                  <c:pt idx="3">
                    <c:v>na</c:v>
                  </c:pt>
                  <c:pt idx="4">
                    <c:v>fr</c:v>
                  </c:pt>
                  <c:pt idx="5">
                    <c:v>fo</c:v>
                  </c:pt>
                  <c:pt idx="6">
                    <c:v>bc</c:v>
                  </c:pt>
                  <c:pt idx="7">
                    <c:v>na</c:v>
                  </c:pt>
                  <c:pt idx="8">
                    <c:v>fr</c:v>
                  </c:pt>
                  <c:pt idx="9">
                    <c:v>fo</c:v>
                  </c:pt>
                  <c:pt idx="10">
                    <c:v>bc</c:v>
                  </c:pt>
                  <c:pt idx="11">
                    <c:v>na</c:v>
                  </c:pt>
                  <c:pt idx="12">
                    <c:v>fr</c:v>
                  </c:pt>
                  <c:pt idx="13">
                    <c:v>fo</c:v>
                  </c:pt>
                  <c:pt idx="14">
                    <c:v>bc</c:v>
                  </c:pt>
                  <c:pt idx="15">
                    <c:v>na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2001</c:v>
                  </c:pt>
                  <c:pt idx="5">
                    <c:v>2001</c:v>
                  </c:pt>
                  <c:pt idx="6">
                    <c:v>2001</c:v>
                  </c:pt>
                  <c:pt idx="7">
                    <c:v>2001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2002</c:v>
                  </c:pt>
                  <c:pt idx="11">
                    <c:v>2002</c:v>
                  </c:pt>
                  <c:pt idx="12">
                    <c:v>2003</c:v>
                  </c:pt>
                  <c:pt idx="13">
                    <c:v>2003</c:v>
                  </c:pt>
                  <c:pt idx="14">
                    <c:v>2003</c:v>
                  </c:pt>
                  <c:pt idx="15">
                    <c:v>2003</c:v>
                  </c:pt>
                </c:lvl>
              </c:multiLvlStrCache>
            </c:multiLvlStrRef>
          </c:cat>
          <c:val>
            <c:numRef>
              <c:f>'NTI summary'!$C$2:$C$17</c:f>
              <c:numCache>
                <c:formatCode>0.00</c:formatCode>
                <c:ptCount val="16"/>
                <c:pt idx="0">
                  <c:v>-0.4770252782821</c:v>
                </c:pt>
                <c:pt idx="1">
                  <c:v>0.128641961726274</c:v>
                </c:pt>
                <c:pt idx="2">
                  <c:v>-0.240170878768046</c:v>
                </c:pt>
                <c:pt idx="3">
                  <c:v>-0.375742504656023</c:v>
                </c:pt>
                <c:pt idx="4">
                  <c:v>-0.0242863153119627</c:v>
                </c:pt>
                <c:pt idx="5">
                  <c:v>0.0913768943552308</c:v>
                </c:pt>
                <c:pt idx="6">
                  <c:v>0.196481754110304</c:v>
                </c:pt>
                <c:pt idx="7">
                  <c:v>0.191126702843526</c:v>
                </c:pt>
                <c:pt idx="8">
                  <c:v>0.00434871602339361</c:v>
                </c:pt>
                <c:pt idx="9">
                  <c:v>0.553714004194964</c:v>
                </c:pt>
                <c:pt idx="10">
                  <c:v>-0.380292660088794</c:v>
                </c:pt>
                <c:pt idx="11">
                  <c:v>-0.468549911724368</c:v>
                </c:pt>
                <c:pt idx="12">
                  <c:v>-0.742549672299755</c:v>
                </c:pt>
                <c:pt idx="13">
                  <c:v>-0.489657583935402</c:v>
                </c:pt>
                <c:pt idx="14">
                  <c:v>-0.414795609112577</c:v>
                </c:pt>
                <c:pt idx="15">
                  <c:v>-0.588805206985443</c:v>
                </c:pt>
              </c:numCache>
            </c:numRef>
          </c:val>
        </c:ser>
        <c:ser>
          <c:idx val="1"/>
          <c:order val="1"/>
          <c:tx>
            <c:strRef>
              <c:f>'NTI summary'!$D$1</c:f>
              <c:strCache>
                <c:ptCount val="1"/>
                <c:pt idx="0">
                  <c:v>all EQUAL</c:v>
                </c:pt>
              </c:strCache>
            </c:strRef>
          </c:tx>
          <c:invertIfNegative val="0"/>
          <c:cat>
            <c:multiLvlStrRef>
              <c:f>'NTI summary'!$A$2:$B$17</c:f>
              <c:multiLvlStrCache>
                <c:ptCount val="16"/>
                <c:lvl>
                  <c:pt idx="0">
                    <c:v>fr</c:v>
                  </c:pt>
                  <c:pt idx="1">
                    <c:v>fo</c:v>
                  </c:pt>
                  <c:pt idx="2">
                    <c:v>bc</c:v>
                  </c:pt>
                  <c:pt idx="3">
                    <c:v>na</c:v>
                  </c:pt>
                  <c:pt idx="4">
                    <c:v>fr</c:v>
                  </c:pt>
                  <c:pt idx="5">
                    <c:v>fo</c:v>
                  </c:pt>
                  <c:pt idx="6">
                    <c:v>bc</c:v>
                  </c:pt>
                  <c:pt idx="7">
                    <c:v>na</c:v>
                  </c:pt>
                  <c:pt idx="8">
                    <c:v>fr</c:v>
                  </c:pt>
                  <c:pt idx="9">
                    <c:v>fo</c:v>
                  </c:pt>
                  <c:pt idx="10">
                    <c:v>bc</c:v>
                  </c:pt>
                  <c:pt idx="11">
                    <c:v>na</c:v>
                  </c:pt>
                  <c:pt idx="12">
                    <c:v>fr</c:v>
                  </c:pt>
                  <c:pt idx="13">
                    <c:v>fo</c:v>
                  </c:pt>
                  <c:pt idx="14">
                    <c:v>bc</c:v>
                  </c:pt>
                  <c:pt idx="15">
                    <c:v>na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2001</c:v>
                  </c:pt>
                  <c:pt idx="5">
                    <c:v>2001</c:v>
                  </c:pt>
                  <c:pt idx="6">
                    <c:v>2001</c:v>
                  </c:pt>
                  <c:pt idx="7">
                    <c:v>2001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2002</c:v>
                  </c:pt>
                  <c:pt idx="11">
                    <c:v>2002</c:v>
                  </c:pt>
                  <c:pt idx="12">
                    <c:v>2003</c:v>
                  </c:pt>
                  <c:pt idx="13">
                    <c:v>2003</c:v>
                  </c:pt>
                  <c:pt idx="14">
                    <c:v>2003</c:v>
                  </c:pt>
                  <c:pt idx="15">
                    <c:v>2003</c:v>
                  </c:pt>
                </c:lvl>
              </c:multiLvlStrCache>
            </c:multiLvlStrRef>
          </c:cat>
          <c:val>
            <c:numRef>
              <c:f>'NTI summary'!$D$2:$D$17</c:f>
              <c:numCache>
                <c:formatCode>0.00</c:formatCode>
                <c:ptCount val="16"/>
                <c:pt idx="0">
                  <c:v>-1.021559653175906</c:v>
                </c:pt>
                <c:pt idx="1">
                  <c:v>0.169182420260255</c:v>
                </c:pt>
                <c:pt idx="2">
                  <c:v>0.23824366146104</c:v>
                </c:pt>
                <c:pt idx="3">
                  <c:v>-0.053684189863418</c:v>
                </c:pt>
                <c:pt idx="4">
                  <c:v>-0.341030117097351</c:v>
                </c:pt>
                <c:pt idx="5">
                  <c:v>0.0294680921160083</c:v>
                </c:pt>
                <c:pt idx="6">
                  <c:v>0.189642920134775</c:v>
                </c:pt>
                <c:pt idx="7">
                  <c:v>0.296944886539622</c:v>
                </c:pt>
                <c:pt idx="8">
                  <c:v>-0.285630171827324</c:v>
                </c:pt>
                <c:pt idx="9">
                  <c:v>0.5948072441466</c:v>
                </c:pt>
                <c:pt idx="10">
                  <c:v>-0.271838134695247</c:v>
                </c:pt>
                <c:pt idx="11">
                  <c:v>-0.312994232868693</c:v>
                </c:pt>
                <c:pt idx="12">
                  <c:v>-1.02777654849169</c:v>
                </c:pt>
                <c:pt idx="13">
                  <c:v>-0.225490237814532</c:v>
                </c:pt>
                <c:pt idx="14">
                  <c:v>0.275811344615399</c:v>
                </c:pt>
                <c:pt idx="15">
                  <c:v>0.170434641575751</c:v>
                </c:pt>
              </c:numCache>
            </c:numRef>
          </c:val>
        </c:ser>
        <c:ser>
          <c:idx val="2"/>
          <c:order val="2"/>
          <c:tx>
            <c:strRef>
              <c:f>'NTI summary'!$E$1</c:f>
              <c:strCache>
                <c:ptCount val="1"/>
                <c:pt idx="0">
                  <c:v>insect ULTRA</c:v>
                </c:pt>
              </c:strCache>
            </c:strRef>
          </c:tx>
          <c:invertIfNegative val="0"/>
          <c:cat>
            <c:multiLvlStrRef>
              <c:f>'NTI summary'!$A$2:$B$17</c:f>
              <c:multiLvlStrCache>
                <c:ptCount val="16"/>
                <c:lvl>
                  <c:pt idx="0">
                    <c:v>fr</c:v>
                  </c:pt>
                  <c:pt idx="1">
                    <c:v>fo</c:v>
                  </c:pt>
                  <c:pt idx="2">
                    <c:v>bc</c:v>
                  </c:pt>
                  <c:pt idx="3">
                    <c:v>na</c:v>
                  </c:pt>
                  <c:pt idx="4">
                    <c:v>fr</c:v>
                  </c:pt>
                  <c:pt idx="5">
                    <c:v>fo</c:v>
                  </c:pt>
                  <c:pt idx="6">
                    <c:v>bc</c:v>
                  </c:pt>
                  <c:pt idx="7">
                    <c:v>na</c:v>
                  </c:pt>
                  <c:pt idx="8">
                    <c:v>fr</c:v>
                  </c:pt>
                  <c:pt idx="9">
                    <c:v>fo</c:v>
                  </c:pt>
                  <c:pt idx="10">
                    <c:v>bc</c:v>
                  </c:pt>
                  <c:pt idx="11">
                    <c:v>na</c:v>
                  </c:pt>
                  <c:pt idx="12">
                    <c:v>fr</c:v>
                  </c:pt>
                  <c:pt idx="13">
                    <c:v>fo</c:v>
                  </c:pt>
                  <c:pt idx="14">
                    <c:v>bc</c:v>
                  </c:pt>
                  <c:pt idx="15">
                    <c:v>na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2001</c:v>
                  </c:pt>
                  <c:pt idx="5">
                    <c:v>2001</c:v>
                  </c:pt>
                  <c:pt idx="6">
                    <c:v>2001</c:v>
                  </c:pt>
                  <c:pt idx="7">
                    <c:v>2001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2002</c:v>
                  </c:pt>
                  <c:pt idx="11">
                    <c:v>2002</c:v>
                  </c:pt>
                  <c:pt idx="12">
                    <c:v>2003</c:v>
                  </c:pt>
                  <c:pt idx="13">
                    <c:v>2003</c:v>
                  </c:pt>
                  <c:pt idx="14">
                    <c:v>2003</c:v>
                  </c:pt>
                  <c:pt idx="15">
                    <c:v>2003</c:v>
                  </c:pt>
                </c:lvl>
              </c:multiLvlStrCache>
            </c:multiLvlStrRef>
          </c:cat>
          <c:val>
            <c:numRef>
              <c:f>'NTI summary'!$E$2:$E$17</c:f>
              <c:numCache>
                <c:formatCode>0.00</c:formatCode>
                <c:ptCount val="16"/>
                <c:pt idx="0">
                  <c:v>-0.732652478377023</c:v>
                </c:pt>
                <c:pt idx="1">
                  <c:v>-0.815603797597455</c:v>
                </c:pt>
                <c:pt idx="2">
                  <c:v>-0.423717556149337</c:v>
                </c:pt>
                <c:pt idx="3">
                  <c:v>-0.389469933574166</c:v>
                </c:pt>
                <c:pt idx="4">
                  <c:v>-0.155949802616793</c:v>
                </c:pt>
                <c:pt idx="5">
                  <c:v>-0.154163165777518</c:v>
                </c:pt>
                <c:pt idx="6">
                  <c:v>0.0633696385281247</c:v>
                </c:pt>
                <c:pt idx="7">
                  <c:v>0.24247245845693</c:v>
                </c:pt>
                <c:pt idx="8">
                  <c:v>-0.0789427790431598</c:v>
                </c:pt>
                <c:pt idx="9">
                  <c:v>0.149609884643054</c:v>
                </c:pt>
                <c:pt idx="10">
                  <c:v>-0.382764188558173</c:v>
                </c:pt>
                <c:pt idx="11">
                  <c:v>-0.572070525198376</c:v>
                </c:pt>
                <c:pt idx="12">
                  <c:v>-1.048416895492281</c:v>
                </c:pt>
                <c:pt idx="13">
                  <c:v>-0.815738047661484</c:v>
                </c:pt>
                <c:pt idx="14">
                  <c:v>-0.702502171227334</c:v>
                </c:pt>
                <c:pt idx="15">
                  <c:v>-0.774060306915267</c:v>
                </c:pt>
              </c:numCache>
            </c:numRef>
          </c:val>
        </c:ser>
        <c:ser>
          <c:idx val="3"/>
          <c:order val="3"/>
          <c:tx>
            <c:strRef>
              <c:f>'NTI summary'!$F$1</c:f>
              <c:strCache>
                <c:ptCount val="1"/>
                <c:pt idx="0">
                  <c:v>insect EQUAL</c:v>
                </c:pt>
              </c:strCache>
            </c:strRef>
          </c:tx>
          <c:invertIfNegative val="0"/>
          <c:cat>
            <c:multiLvlStrRef>
              <c:f>'NTI summary'!$A$2:$B$17</c:f>
              <c:multiLvlStrCache>
                <c:ptCount val="16"/>
                <c:lvl>
                  <c:pt idx="0">
                    <c:v>fr</c:v>
                  </c:pt>
                  <c:pt idx="1">
                    <c:v>fo</c:v>
                  </c:pt>
                  <c:pt idx="2">
                    <c:v>bc</c:v>
                  </c:pt>
                  <c:pt idx="3">
                    <c:v>na</c:v>
                  </c:pt>
                  <c:pt idx="4">
                    <c:v>fr</c:v>
                  </c:pt>
                  <c:pt idx="5">
                    <c:v>fo</c:v>
                  </c:pt>
                  <c:pt idx="6">
                    <c:v>bc</c:v>
                  </c:pt>
                  <c:pt idx="7">
                    <c:v>na</c:v>
                  </c:pt>
                  <c:pt idx="8">
                    <c:v>fr</c:v>
                  </c:pt>
                  <c:pt idx="9">
                    <c:v>fo</c:v>
                  </c:pt>
                  <c:pt idx="10">
                    <c:v>bc</c:v>
                  </c:pt>
                  <c:pt idx="11">
                    <c:v>na</c:v>
                  </c:pt>
                  <c:pt idx="12">
                    <c:v>fr</c:v>
                  </c:pt>
                  <c:pt idx="13">
                    <c:v>fo</c:v>
                  </c:pt>
                  <c:pt idx="14">
                    <c:v>bc</c:v>
                  </c:pt>
                  <c:pt idx="15">
                    <c:v>na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2001</c:v>
                  </c:pt>
                  <c:pt idx="5">
                    <c:v>2001</c:v>
                  </c:pt>
                  <c:pt idx="6">
                    <c:v>2001</c:v>
                  </c:pt>
                  <c:pt idx="7">
                    <c:v>2001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2002</c:v>
                  </c:pt>
                  <c:pt idx="11">
                    <c:v>2002</c:v>
                  </c:pt>
                  <c:pt idx="12">
                    <c:v>2003</c:v>
                  </c:pt>
                  <c:pt idx="13">
                    <c:v>2003</c:v>
                  </c:pt>
                  <c:pt idx="14">
                    <c:v>2003</c:v>
                  </c:pt>
                  <c:pt idx="15">
                    <c:v>2003</c:v>
                  </c:pt>
                </c:lvl>
              </c:multiLvlStrCache>
            </c:multiLvlStrRef>
          </c:cat>
          <c:val>
            <c:numRef>
              <c:f>'NTI summary'!$F$2:$F$17</c:f>
              <c:numCache>
                <c:formatCode>0.00</c:formatCode>
                <c:ptCount val="16"/>
                <c:pt idx="0">
                  <c:v>-1.014051762312855</c:v>
                </c:pt>
                <c:pt idx="1">
                  <c:v>-0.888772220989427</c:v>
                </c:pt>
                <c:pt idx="2">
                  <c:v>0.238170692550086</c:v>
                </c:pt>
                <c:pt idx="3">
                  <c:v>0.14300044707305</c:v>
                </c:pt>
                <c:pt idx="4">
                  <c:v>-0.239779730698838</c:v>
                </c:pt>
                <c:pt idx="5">
                  <c:v>-0.250135747805347</c:v>
                </c:pt>
                <c:pt idx="6">
                  <c:v>0.348385501676854</c:v>
                </c:pt>
                <c:pt idx="7">
                  <c:v>0.63069115606585</c:v>
                </c:pt>
                <c:pt idx="8">
                  <c:v>-0.238021147264751</c:v>
                </c:pt>
                <c:pt idx="9">
                  <c:v>0.160443839803284</c:v>
                </c:pt>
                <c:pt idx="10">
                  <c:v>-0.218364768288114</c:v>
                </c:pt>
                <c:pt idx="11">
                  <c:v>-0.248069389449565</c:v>
                </c:pt>
                <c:pt idx="12">
                  <c:v>-1.08341010133244</c:v>
                </c:pt>
                <c:pt idx="13">
                  <c:v>-0.700323018698917</c:v>
                </c:pt>
                <c:pt idx="14">
                  <c:v>-0.00905344823302885</c:v>
                </c:pt>
                <c:pt idx="15">
                  <c:v>0.13851720925132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400616"/>
        <c:axId val="648403736"/>
      </c:barChart>
      <c:catAx>
        <c:axId val="64840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648403736"/>
        <c:crosses val="autoZero"/>
        <c:auto val="1"/>
        <c:lblAlgn val="ctr"/>
        <c:lblOffset val="100"/>
        <c:noMultiLvlLbl val="0"/>
      </c:catAx>
      <c:valAx>
        <c:axId val="6484037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840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'NTI summary'!$C$1</c:f>
              <c:strCache>
                <c:ptCount val="1"/>
                <c:pt idx="0">
                  <c:v>all ULTRA</c:v>
                </c:pt>
              </c:strCache>
            </c:strRef>
          </c:tx>
          <c:invertIfNegative val="0"/>
          <c:cat>
            <c:multiLvlStrRef>
              <c:f>'NTI summary'!$A$2:$B$17</c:f>
              <c:multiLvlStrCache>
                <c:ptCount val="16"/>
                <c:lvl>
                  <c:pt idx="0">
                    <c:v>fr</c:v>
                  </c:pt>
                  <c:pt idx="1">
                    <c:v>fo</c:v>
                  </c:pt>
                  <c:pt idx="2">
                    <c:v>bc</c:v>
                  </c:pt>
                  <c:pt idx="3">
                    <c:v>na</c:v>
                  </c:pt>
                  <c:pt idx="4">
                    <c:v>fr</c:v>
                  </c:pt>
                  <c:pt idx="5">
                    <c:v>fo</c:v>
                  </c:pt>
                  <c:pt idx="6">
                    <c:v>bc</c:v>
                  </c:pt>
                  <c:pt idx="7">
                    <c:v>na</c:v>
                  </c:pt>
                  <c:pt idx="8">
                    <c:v>fr</c:v>
                  </c:pt>
                  <c:pt idx="9">
                    <c:v>fo</c:v>
                  </c:pt>
                  <c:pt idx="10">
                    <c:v>bc</c:v>
                  </c:pt>
                  <c:pt idx="11">
                    <c:v>na</c:v>
                  </c:pt>
                  <c:pt idx="12">
                    <c:v>fr</c:v>
                  </c:pt>
                  <c:pt idx="13">
                    <c:v>fo</c:v>
                  </c:pt>
                  <c:pt idx="14">
                    <c:v>bc</c:v>
                  </c:pt>
                  <c:pt idx="15">
                    <c:v>na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2001</c:v>
                  </c:pt>
                  <c:pt idx="5">
                    <c:v>2001</c:v>
                  </c:pt>
                  <c:pt idx="6">
                    <c:v>2001</c:v>
                  </c:pt>
                  <c:pt idx="7">
                    <c:v>2001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2002</c:v>
                  </c:pt>
                  <c:pt idx="11">
                    <c:v>2002</c:v>
                  </c:pt>
                  <c:pt idx="12">
                    <c:v>2003</c:v>
                  </c:pt>
                  <c:pt idx="13">
                    <c:v>2003</c:v>
                  </c:pt>
                  <c:pt idx="14">
                    <c:v>2003</c:v>
                  </c:pt>
                  <c:pt idx="15">
                    <c:v>2003</c:v>
                  </c:pt>
                </c:lvl>
              </c:multiLvlStrCache>
            </c:multiLvlStrRef>
          </c:cat>
          <c:val>
            <c:numRef>
              <c:f>'NTI summary'!$C$2:$C$17</c:f>
              <c:numCache>
                <c:formatCode>0.00</c:formatCode>
                <c:ptCount val="16"/>
                <c:pt idx="0">
                  <c:v>-0.4770252782821</c:v>
                </c:pt>
                <c:pt idx="1">
                  <c:v>0.128641961726274</c:v>
                </c:pt>
                <c:pt idx="2">
                  <c:v>-0.240170878768046</c:v>
                </c:pt>
                <c:pt idx="3">
                  <c:v>-0.375742504656023</c:v>
                </c:pt>
                <c:pt idx="4">
                  <c:v>-0.0242863153119627</c:v>
                </c:pt>
                <c:pt idx="5">
                  <c:v>0.0913768943552308</c:v>
                </c:pt>
                <c:pt idx="6">
                  <c:v>0.196481754110304</c:v>
                </c:pt>
                <c:pt idx="7">
                  <c:v>0.191126702843526</c:v>
                </c:pt>
                <c:pt idx="8">
                  <c:v>0.00434871602339361</c:v>
                </c:pt>
                <c:pt idx="9">
                  <c:v>0.553714004194964</c:v>
                </c:pt>
                <c:pt idx="10">
                  <c:v>-0.380292660088794</c:v>
                </c:pt>
                <c:pt idx="11">
                  <c:v>-0.468549911724368</c:v>
                </c:pt>
                <c:pt idx="12">
                  <c:v>-0.742549672299755</c:v>
                </c:pt>
                <c:pt idx="13">
                  <c:v>-0.489657583935402</c:v>
                </c:pt>
                <c:pt idx="14">
                  <c:v>-0.414795609112577</c:v>
                </c:pt>
                <c:pt idx="15">
                  <c:v>-0.588805206985443</c:v>
                </c:pt>
              </c:numCache>
            </c:numRef>
          </c:val>
        </c:ser>
        <c:ser>
          <c:idx val="2"/>
          <c:order val="1"/>
          <c:tx>
            <c:strRef>
              <c:f>'NTI summary'!$E$1</c:f>
              <c:strCache>
                <c:ptCount val="1"/>
                <c:pt idx="0">
                  <c:v>insect ULTRA</c:v>
                </c:pt>
              </c:strCache>
            </c:strRef>
          </c:tx>
          <c:invertIfNegative val="0"/>
          <c:cat>
            <c:multiLvlStrRef>
              <c:f>'NTI summary'!$A$2:$B$17</c:f>
              <c:multiLvlStrCache>
                <c:ptCount val="16"/>
                <c:lvl>
                  <c:pt idx="0">
                    <c:v>fr</c:v>
                  </c:pt>
                  <c:pt idx="1">
                    <c:v>fo</c:v>
                  </c:pt>
                  <c:pt idx="2">
                    <c:v>bc</c:v>
                  </c:pt>
                  <c:pt idx="3">
                    <c:v>na</c:v>
                  </c:pt>
                  <c:pt idx="4">
                    <c:v>fr</c:v>
                  </c:pt>
                  <c:pt idx="5">
                    <c:v>fo</c:v>
                  </c:pt>
                  <c:pt idx="6">
                    <c:v>bc</c:v>
                  </c:pt>
                  <c:pt idx="7">
                    <c:v>na</c:v>
                  </c:pt>
                  <c:pt idx="8">
                    <c:v>fr</c:v>
                  </c:pt>
                  <c:pt idx="9">
                    <c:v>fo</c:v>
                  </c:pt>
                  <c:pt idx="10">
                    <c:v>bc</c:v>
                  </c:pt>
                  <c:pt idx="11">
                    <c:v>na</c:v>
                  </c:pt>
                  <c:pt idx="12">
                    <c:v>fr</c:v>
                  </c:pt>
                  <c:pt idx="13">
                    <c:v>fo</c:v>
                  </c:pt>
                  <c:pt idx="14">
                    <c:v>bc</c:v>
                  </c:pt>
                  <c:pt idx="15">
                    <c:v>na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2001</c:v>
                  </c:pt>
                  <c:pt idx="5">
                    <c:v>2001</c:v>
                  </c:pt>
                  <c:pt idx="6">
                    <c:v>2001</c:v>
                  </c:pt>
                  <c:pt idx="7">
                    <c:v>2001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2002</c:v>
                  </c:pt>
                  <c:pt idx="11">
                    <c:v>2002</c:v>
                  </c:pt>
                  <c:pt idx="12">
                    <c:v>2003</c:v>
                  </c:pt>
                  <c:pt idx="13">
                    <c:v>2003</c:v>
                  </c:pt>
                  <c:pt idx="14">
                    <c:v>2003</c:v>
                  </c:pt>
                  <c:pt idx="15">
                    <c:v>2003</c:v>
                  </c:pt>
                </c:lvl>
              </c:multiLvlStrCache>
            </c:multiLvlStrRef>
          </c:cat>
          <c:val>
            <c:numRef>
              <c:f>'NTI summary'!$E$2:$E$17</c:f>
              <c:numCache>
                <c:formatCode>0.00</c:formatCode>
                <c:ptCount val="16"/>
                <c:pt idx="0">
                  <c:v>-0.732652478377023</c:v>
                </c:pt>
                <c:pt idx="1">
                  <c:v>-0.815603797597455</c:v>
                </c:pt>
                <c:pt idx="2">
                  <c:v>-0.423717556149337</c:v>
                </c:pt>
                <c:pt idx="3">
                  <c:v>-0.389469933574166</c:v>
                </c:pt>
                <c:pt idx="4">
                  <c:v>-0.155949802616793</c:v>
                </c:pt>
                <c:pt idx="5">
                  <c:v>-0.154163165777518</c:v>
                </c:pt>
                <c:pt idx="6">
                  <c:v>0.0633696385281247</c:v>
                </c:pt>
                <c:pt idx="7">
                  <c:v>0.24247245845693</c:v>
                </c:pt>
                <c:pt idx="8">
                  <c:v>-0.0789427790431598</c:v>
                </c:pt>
                <c:pt idx="9">
                  <c:v>0.149609884643054</c:v>
                </c:pt>
                <c:pt idx="10">
                  <c:v>-0.382764188558173</c:v>
                </c:pt>
                <c:pt idx="11">
                  <c:v>-0.572070525198376</c:v>
                </c:pt>
                <c:pt idx="12">
                  <c:v>-1.048416895492281</c:v>
                </c:pt>
                <c:pt idx="13">
                  <c:v>-0.815738047661484</c:v>
                </c:pt>
                <c:pt idx="14">
                  <c:v>-0.702502171227334</c:v>
                </c:pt>
                <c:pt idx="15">
                  <c:v>-0.774060306915267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433048"/>
        <c:axId val="648436024"/>
      </c:barChart>
      <c:catAx>
        <c:axId val="64843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648436024"/>
        <c:crosses val="autoZero"/>
        <c:auto val="1"/>
        <c:lblAlgn val="ctr"/>
        <c:lblOffset val="100"/>
        <c:noMultiLvlLbl val="0"/>
      </c:catAx>
      <c:valAx>
        <c:axId val="648436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843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'NTI summary'!$D$1</c:f>
              <c:strCache>
                <c:ptCount val="1"/>
                <c:pt idx="0">
                  <c:v>all EQUAL</c:v>
                </c:pt>
              </c:strCache>
            </c:strRef>
          </c:tx>
          <c:invertIfNegative val="0"/>
          <c:cat>
            <c:multiLvlStrRef>
              <c:f>'NTI summary'!$A$2:$B$17</c:f>
              <c:multiLvlStrCache>
                <c:ptCount val="16"/>
                <c:lvl>
                  <c:pt idx="0">
                    <c:v>fr</c:v>
                  </c:pt>
                  <c:pt idx="1">
                    <c:v>fo</c:v>
                  </c:pt>
                  <c:pt idx="2">
                    <c:v>bc</c:v>
                  </c:pt>
                  <c:pt idx="3">
                    <c:v>na</c:v>
                  </c:pt>
                  <c:pt idx="4">
                    <c:v>fr</c:v>
                  </c:pt>
                  <c:pt idx="5">
                    <c:v>fo</c:v>
                  </c:pt>
                  <c:pt idx="6">
                    <c:v>bc</c:v>
                  </c:pt>
                  <c:pt idx="7">
                    <c:v>na</c:v>
                  </c:pt>
                  <c:pt idx="8">
                    <c:v>fr</c:v>
                  </c:pt>
                  <c:pt idx="9">
                    <c:v>fo</c:v>
                  </c:pt>
                  <c:pt idx="10">
                    <c:v>bc</c:v>
                  </c:pt>
                  <c:pt idx="11">
                    <c:v>na</c:v>
                  </c:pt>
                  <c:pt idx="12">
                    <c:v>fr</c:v>
                  </c:pt>
                  <c:pt idx="13">
                    <c:v>fo</c:v>
                  </c:pt>
                  <c:pt idx="14">
                    <c:v>bc</c:v>
                  </c:pt>
                  <c:pt idx="15">
                    <c:v>na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2001</c:v>
                  </c:pt>
                  <c:pt idx="5">
                    <c:v>2001</c:v>
                  </c:pt>
                  <c:pt idx="6">
                    <c:v>2001</c:v>
                  </c:pt>
                  <c:pt idx="7">
                    <c:v>2001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2002</c:v>
                  </c:pt>
                  <c:pt idx="11">
                    <c:v>2002</c:v>
                  </c:pt>
                  <c:pt idx="12">
                    <c:v>2003</c:v>
                  </c:pt>
                  <c:pt idx="13">
                    <c:v>2003</c:v>
                  </c:pt>
                  <c:pt idx="14">
                    <c:v>2003</c:v>
                  </c:pt>
                  <c:pt idx="15">
                    <c:v>2003</c:v>
                  </c:pt>
                </c:lvl>
              </c:multiLvlStrCache>
            </c:multiLvlStrRef>
          </c:cat>
          <c:val>
            <c:numRef>
              <c:f>'NTI summary'!$D$2:$D$17</c:f>
              <c:numCache>
                <c:formatCode>0.00</c:formatCode>
                <c:ptCount val="16"/>
                <c:pt idx="0">
                  <c:v>-1.021559653175906</c:v>
                </c:pt>
                <c:pt idx="1">
                  <c:v>0.169182420260255</c:v>
                </c:pt>
                <c:pt idx="2">
                  <c:v>0.23824366146104</c:v>
                </c:pt>
                <c:pt idx="3">
                  <c:v>-0.053684189863418</c:v>
                </c:pt>
                <c:pt idx="4">
                  <c:v>-0.341030117097351</c:v>
                </c:pt>
                <c:pt idx="5">
                  <c:v>0.0294680921160083</c:v>
                </c:pt>
                <c:pt idx="6">
                  <c:v>0.189642920134775</c:v>
                </c:pt>
                <c:pt idx="7">
                  <c:v>0.296944886539622</c:v>
                </c:pt>
                <c:pt idx="8">
                  <c:v>-0.285630171827324</c:v>
                </c:pt>
                <c:pt idx="9">
                  <c:v>0.5948072441466</c:v>
                </c:pt>
                <c:pt idx="10">
                  <c:v>-0.271838134695247</c:v>
                </c:pt>
                <c:pt idx="11">
                  <c:v>-0.312994232868693</c:v>
                </c:pt>
                <c:pt idx="12">
                  <c:v>-1.02777654849169</c:v>
                </c:pt>
                <c:pt idx="13">
                  <c:v>-0.225490237814532</c:v>
                </c:pt>
                <c:pt idx="14">
                  <c:v>0.275811344615399</c:v>
                </c:pt>
                <c:pt idx="15">
                  <c:v>0.170434641575751</c:v>
                </c:pt>
              </c:numCache>
            </c:numRef>
          </c:val>
        </c:ser>
        <c:ser>
          <c:idx val="3"/>
          <c:order val="1"/>
          <c:tx>
            <c:strRef>
              <c:f>'NTI summary'!$F$1</c:f>
              <c:strCache>
                <c:ptCount val="1"/>
                <c:pt idx="0">
                  <c:v>insect EQUAL</c:v>
                </c:pt>
              </c:strCache>
            </c:strRef>
          </c:tx>
          <c:invertIfNegative val="0"/>
          <c:cat>
            <c:multiLvlStrRef>
              <c:f>'NTI summary'!$A$2:$B$17</c:f>
              <c:multiLvlStrCache>
                <c:ptCount val="16"/>
                <c:lvl>
                  <c:pt idx="0">
                    <c:v>fr</c:v>
                  </c:pt>
                  <c:pt idx="1">
                    <c:v>fo</c:v>
                  </c:pt>
                  <c:pt idx="2">
                    <c:v>bc</c:v>
                  </c:pt>
                  <c:pt idx="3">
                    <c:v>na</c:v>
                  </c:pt>
                  <c:pt idx="4">
                    <c:v>fr</c:v>
                  </c:pt>
                  <c:pt idx="5">
                    <c:v>fo</c:v>
                  </c:pt>
                  <c:pt idx="6">
                    <c:v>bc</c:v>
                  </c:pt>
                  <c:pt idx="7">
                    <c:v>na</c:v>
                  </c:pt>
                  <c:pt idx="8">
                    <c:v>fr</c:v>
                  </c:pt>
                  <c:pt idx="9">
                    <c:v>fo</c:v>
                  </c:pt>
                  <c:pt idx="10">
                    <c:v>bc</c:v>
                  </c:pt>
                  <c:pt idx="11">
                    <c:v>na</c:v>
                  </c:pt>
                  <c:pt idx="12">
                    <c:v>fr</c:v>
                  </c:pt>
                  <c:pt idx="13">
                    <c:v>fo</c:v>
                  </c:pt>
                  <c:pt idx="14">
                    <c:v>bc</c:v>
                  </c:pt>
                  <c:pt idx="15">
                    <c:v>na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2001</c:v>
                  </c:pt>
                  <c:pt idx="5">
                    <c:v>2001</c:v>
                  </c:pt>
                  <c:pt idx="6">
                    <c:v>2001</c:v>
                  </c:pt>
                  <c:pt idx="7">
                    <c:v>2001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2002</c:v>
                  </c:pt>
                  <c:pt idx="11">
                    <c:v>2002</c:v>
                  </c:pt>
                  <c:pt idx="12">
                    <c:v>2003</c:v>
                  </c:pt>
                  <c:pt idx="13">
                    <c:v>2003</c:v>
                  </c:pt>
                  <c:pt idx="14">
                    <c:v>2003</c:v>
                  </c:pt>
                  <c:pt idx="15">
                    <c:v>2003</c:v>
                  </c:pt>
                </c:lvl>
              </c:multiLvlStrCache>
            </c:multiLvlStrRef>
          </c:cat>
          <c:val>
            <c:numRef>
              <c:f>'NTI summary'!$F$2:$F$17</c:f>
              <c:numCache>
                <c:formatCode>0.00</c:formatCode>
                <c:ptCount val="16"/>
                <c:pt idx="0">
                  <c:v>-1.014051762312855</c:v>
                </c:pt>
                <c:pt idx="1">
                  <c:v>-0.888772220989427</c:v>
                </c:pt>
                <c:pt idx="2">
                  <c:v>0.238170692550086</c:v>
                </c:pt>
                <c:pt idx="3">
                  <c:v>0.14300044707305</c:v>
                </c:pt>
                <c:pt idx="4">
                  <c:v>-0.239779730698838</c:v>
                </c:pt>
                <c:pt idx="5">
                  <c:v>-0.250135747805347</c:v>
                </c:pt>
                <c:pt idx="6">
                  <c:v>0.348385501676854</c:v>
                </c:pt>
                <c:pt idx="7">
                  <c:v>0.63069115606585</c:v>
                </c:pt>
                <c:pt idx="8">
                  <c:v>-0.238021147264751</c:v>
                </c:pt>
                <c:pt idx="9">
                  <c:v>0.160443839803284</c:v>
                </c:pt>
                <c:pt idx="10">
                  <c:v>-0.218364768288114</c:v>
                </c:pt>
                <c:pt idx="11">
                  <c:v>-0.248069389449565</c:v>
                </c:pt>
                <c:pt idx="12">
                  <c:v>-1.08341010133244</c:v>
                </c:pt>
                <c:pt idx="13">
                  <c:v>-0.700323018698917</c:v>
                </c:pt>
                <c:pt idx="14">
                  <c:v>-0.00905344823302885</c:v>
                </c:pt>
                <c:pt idx="15">
                  <c:v>0.13851720925132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466408"/>
        <c:axId val="648469384"/>
      </c:barChart>
      <c:catAx>
        <c:axId val="64846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648469384"/>
        <c:crosses val="autoZero"/>
        <c:auto val="1"/>
        <c:lblAlgn val="ctr"/>
        <c:lblOffset val="100"/>
        <c:noMultiLvlLbl val="0"/>
      </c:catAx>
      <c:valAx>
        <c:axId val="6484693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8466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'NRI summary'!$C$1</c:f>
              <c:strCache>
                <c:ptCount val="1"/>
                <c:pt idx="0">
                  <c:v>ULTRA all</c:v>
                </c:pt>
              </c:strCache>
            </c:strRef>
          </c:tx>
          <c:invertIfNegative val="0"/>
          <c:cat>
            <c:multiLvlStrRef>
              <c:f>'NRI summary'!$A$2:$B$17</c:f>
              <c:multiLvlStrCache>
                <c:ptCount val="16"/>
                <c:lvl>
                  <c:pt idx="0">
                    <c:v>fr</c:v>
                  </c:pt>
                  <c:pt idx="1">
                    <c:v>fo</c:v>
                  </c:pt>
                  <c:pt idx="2">
                    <c:v>bc</c:v>
                  </c:pt>
                  <c:pt idx="3">
                    <c:v>na</c:v>
                  </c:pt>
                  <c:pt idx="4">
                    <c:v>fr</c:v>
                  </c:pt>
                  <c:pt idx="5">
                    <c:v>fo</c:v>
                  </c:pt>
                  <c:pt idx="6">
                    <c:v>bc</c:v>
                  </c:pt>
                  <c:pt idx="7">
                    <c:v>na</c:v>
                  </c:pt>
                  <c:pt idx="8">
                    <c:v>fr</c:v>
                  </c:pt>
                  <c:pt idx="9">
                    <c:v>fo</c:v>
                  </c:pt>
                  <c:pt idx="10">
                    <c:v>bc</c:v>
                  </c:pt>
                  <c:pt idx="11">
                    <c:v>na</c:v>
                  </c:pt>
                  <c:pt idx="12">
                    <c:v>fr</c:v>
                  </c:pt>
                  <c:pt idx="13">
                    <c:v>fo</c:v>
                  </c:pt>
                  <c:pt idx="14">
                    <c:v>bc</c:v>
                  </c:pt>
                  <c:pt idx="15">
                    <c:v>na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2001</c:v>
                  </c:pt>
                  <c:pt idx="5">
                    <c:v>2001</c:v>
                  </c:pt>
                  <c:pt idx="6">
                    <c:v>2001</c:v>
                  </c:pt>
                  <c:pt idx="7">
                    <c:v>2001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2002</c:v>
                  </c:pt>
                  <c:pt idx="11">
                    <c:v>2002</c:v>
                  </c:pt>
                  <c:pt idx="12">
                    <c:v>2003</c:v>
                  </c:pt>
                  <c:pt idx="13">
                    <c:v>2003</c:v>
                  </c:pt>
                  <c:pt idx="14">
                    <c:v>2003</c:v>
                  </c:pt>
                  <c:pt idx="15">
                    <c:v>2003</c:v>
                  </c:pt>
                </c:lvl>
              </c:multiLvlStrCache>
            </c:multiLvlStrRef>
          </c:cat>
          <c:val>
            <c:numRef>
              <c:f>'NRI summary'!$C$2:$C$17</c:f>
              <c:numCache>
                <c:formatCode>0.00</c:formatCode>
                <c:ptCount val="16"/>
                <c:pt idx="0">
                  <c:v>-1.473552676601926</c:v>
                </c:pt>
                <c:pt idx="1">
                  <c:v>-0.494195390651574</c:v>
                </c:pt>
                <c:pt idx="2">
                  <c:v>-1.415952322439369</c:v>
                </c:pt>
                <c:pt idx="3">
                  <c:v>-1.514139538418602</c:v>
                </c:pt>
                <c:pt idx="4">
                  <c:v>-0.932293538719606</c:v>
                </c:pt>
                <c:pt idx="5">
                  <c:v>-0.454362964953889</c:v>
                </c:pt>
                <c:pt idx="6">
                  <c:v>-1.341587107181298</c:v>
                </c:pt>
                <c:pt idx="7">
                  <c:v>-1.189478307855746</c:v>
                </c:pt>
                <c:pt idx="8">
                  <c:v>-0.857681533489825</c:v>
                </c:pt>
                <c:pt idx="9">
                  <c:v>-0.0526230103345743</c:v>
                </c:pt>
                <c:pt idx="10">
                  <c:v>-1.118998962648803</c:v>
                </c:pt>
                <c:pt idx="11">
                  <c:v>-0.909625050346292</c:v>
                </c:pt>
                <c:pt idx="12">
                  <c:v>-2.099977602337703</c:v>
                </c:pt>
                <c:pt idx="13">
                  <c:v>-1.297544207209358</c:v>
                </c:pt>
                <c:pt idx="14">
                  <c:v>-2.274975157777461</c:v>
                </c:pt>
                <c:pt idx="15">
                  <c:v>-2.811479144193389</c:v>
                </c:pt>
              </c:numCache>
            </c:numRef>
          </c:val>
        </c:ser>
        <c:ser>
          <c:idx val="2"/>
          <c:order val="1"/>
          <c:tx>
            <c:strRef>
              <c:f>'NRI summary'!$E$1</c:f>
              <c:strCache>
                <c:ptCount val="1"/>
                <c:pt idx="0">
                  <c:v>ULTRA insects</c:v>
                </c:pt>
              </c:strCache>
            </c:strRef>
          </c:tx>
          <c:invertIfNegative val="0"/>
          <c:cat>
            <c:multiLvlStrRef>
              <c:f>'NRI summary'!$A$2:$B$17</c:f>
              <c:multiLvlStrCache>
                <c:ptCount val="16"/>
                <c:lvl>
                  <c:pt idx="0">
                    <c:v>fr</c:v>
                  </c:pt>
                  <c:pt idx="1">
                    <c:v>fo</c:v>
                  </c:pt>
                  <c:pt idx="2">
                    <c:v>bc</c:v>
                  </c:pt>
                  <c:pt idx="3">
                    <c:v>na</c:v>
                  </c:pt>
                  <c:pt idx="4">
                    <c:v>fr</c:v>
                  </c:pt>
                  <c:pt idx="5">
                    <c:v>fo</c:v>
                  </c:pt>
                  <c:pt idx="6">
                    <c:v>bc</c:v>
                  </c:pt>
                  <c:pt idx="7">
                    <c:v>na</c:v>
                  </c:pt>
                  <c:pt idx="8">
                    <c:v>fr</c:v>
                  </c:pt>
                  <c:pt idx="9">
                    <c:v>fo</c:v>
                  </c:pt>
                  <c:pt idx="10">
                    <c:v>bc</c:v>
                  </c:pt>
                  <c:pt idx="11">
                    <c:v>na</c:v>
                  </c:pt>
                  <c:pt idx="12">
                    <c:v>fr</c:v>
                  </c:pt>
                  <c:pt idx="13">
                    <c:v>fo</c:v>
                  </c:pt>
                  <c:pt idx="14">
                    <c:v>bc</c:v>
                  </c:pt>
                  <c:pt idx="15">
                    <c:v>na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2001</c:v>
                  </c:pt>
                  <c:pt idx="5">
                    <c:v>2001</c:v>
                  </c:pt>
                  <c:pt idx="6">
                    <c:v>2001</c:v>
                  </c:pt>
                  <c:pt idx="7">
                    <c:v>2001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2002</c:v>
                  </c:pt>
                  <c:pt idx="11">
                    <c:v>2002</c:v>
                  </c:pt>
                  <c:pt idx="12">
                    <c:v>2003</c:v>
                  </c:pt>
                  <c:pt idx="13">
                    <c:v>2003</c:v>
                  </c:pt>
                  <c:pt idx="14">
                    <c:v>2003</c:v>
                  </c:pt>
                  <c:pt idx="15">
                    <c:v>2003</c:v>
                  </c:pt>
                </c:lvl>
              </c:multiLvlStrCache>
            </c:multiLvlStrRef>
          </c:cat>
          <c:val>
            <c:numRef>
              <c:f>'NRI summary'!$E$2:$E$17</c:f>
              <c:numCache>
                <c:formatCode>0.00</c:formatCode>
                <c:ptCount val="16"/>
                <c:pt idx="0">
                  <c:v>-0.420747245491071</c:v>
                </c:pt>
                <c:pt idx="1">
                  <c:v>-0.325819439597565</c:v>
                </c:pt>
                <c:pt idx="2">
                  <c:v>-0.393566907051991</c:v>
                </c:pt>
                <c:pt idx="3">
                  <c:v>-0.52170045000799</c:v>
                </c:pt>
                <c:pt idx="4">
                  <c:v>0.183545224304006</c:v>
                </c:pt>
                <c:pt idx="5">
                  <c:v>0.065075417936874</c:v>
                </c:pt>
                <c:pt idx="6">
                  <c:v>-0.217891038401903</c:v>
                </c:pt>
                <c:pt idx="7">
                  <c:v>0.14109754793809</c:v>
                </c:pt>
                <c:pt idx="8">
                  <c:v>0.101716145541192</c:v>
                </c:pt>
                <c:pt idx="9">
                  <c:v>0.223862195722507</c:v>
                </c:pt>
                <c:pt idx="10">
                  <c:v>-0.574339977098402</c:v>
                </c:pt>
                <c:pt idx="11">
                  <c:v>-0.226801810349045</c:v>
                </c:pt>
                <c:pt idx="12">
                  <c:v>-1.23148769375276</c:v>
                </c:pt>
                <c:pt idx="13">
                  <c:v>-1.369591717839215</c:v>
                </c:pt>
                <c:pt idx="14">
                  <c:v>-1.799221296725292</c:v>
                </c:pt>
                <c:pt idx="15">
                  <c:v>-2.313521582709644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825208"/>
        <c:axId val="640822216"/>
      </c:barChart>
      <c:catAx>
        <c:axId val="64082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640822216"/>
        <c:crosses val="autoZero"/>
        <c:auto val="1"/>
        <c:lblAlgn val="ctr"/>
        <c:lblOffset val="100"/>
        <c:noMultiLvlLbl val="0"/>
      </c:catAx>
      <c:valAx>
        <c:axId val="6408222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082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'NRI summary'!$D$1</c:f>
              <c:strCache>
                <c:ptCount val="1"/>
                <c:pt idx="0">
                  <c:v>EQUAL all</c:v>
                </c:pt>
              </c:strCache>
            </c:strRef>
          </c:tx>
          <c:invertIfNegative val="0"/>
          <c:cat>
            <c:multiLvlStrRef>
              <c:f>'NRI summary'!$A$2:$B$17</c:f>
              <c:multiLvlStrCache>
                <c:ptCount val="16"/>
                <c:lvl>
                  <c:pt idx="0">
                    <c:v>fr</c:v>
                  </c:pt>
                  <c:pt idx="1">
                    <c:v>fo</c:v>
                  </c:pt>
                  <c:pt idx="2">
                    <c:v>bc</c:v>
                  </c:pt>
                  <c:pt idx="3">
                    <c:v>na</c:v>
                  </c:pt>
                  <c:pt idx="4">
                    <c:v>fr</c:v>
                  </c:pt>
                  <c:pt idx="5">
                    <c:v>fo</c:v>
                  </c:pt>
                  <c:pt idx="6">
                    <c:v>bc</c:v>
                  </c:pt>
                  <c:pt idx="7">
                    <c:v>na</c:v>
                  </c:pt>
                  <c:pt idx="8">
                    <c:v>fr</c:v>
                  </c:pt>
                  <c:pt idx="9">
                    <c:v>fo</c:v>
                  </c:pt>
                  <c:pt idx="10">
                    <c:v>bc</c:v>
                  </c:pt>
                  <c:pt idx="11">
                    <c:v>na</c:v>
                  </c:pt>
                  <c:pt idx="12">
                    <c:v>fr</c:v>
                  </c:pt>
                  <c:pt idx="13">
                    <c:v>fo</c:v>
                  </c:pt>
                  <c:pt idx="14">
                    <c:v>bc</c:v>
                  </c:pt>
                  <c:pt idx="15">
                    <c:v>na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2001</c:v>
                  </c:pt>
                  <c:pt idx="5">
                    <c:v>2001</c:v>
                  </c:pt>
                  <c:pt idx="6">
                    <c:v>2001</c:v>
                  </c:pt>
                  <c:pt idx="7">
                    <c:v>2001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2002</c:v>
                  </c:pt>
                  <c:pt idx="11">
                    <c:v>2002</c:v>
                  </c:pt>
                  <c:pt idx="12">
                    <c:v>2003</c:v>
                  </c:pt>
                  <c:pt idx="13">
                    <c:v>2003</c:v>
                  </c:pt>
                  <c:pt idx="14">
                    <c:v>2003</c:v>
                  </c:pt>
                  <c:pt idx="15">
                    <c:v>2003</c:v>
                  </c:pt>
                </c:lvl>
              </c:multiLvlStrCache>
            </c:multiLvlStrRef>
          </c:cat>
          <c:val>
            <c:numRef>
              <c:f>'NRI summary'!$D$2:$D$17</c:f>
              <c:numCache>
                <c:formatCode>0.00</c:formatCode>
                <c:ptCount val="16"/>
                <c:pt idx="0">
                  <c:v>-1.903977245446208</c:v>
                </c:pt>
                <c:pt idx="1">
                  <c:v>-1.113450634311829</c:v>
                </c:pt>
                <c:pt idx="2">
                  <c:v>-1.307930114717593</c:v>
                </c:pt>
                <c:pt idx="3">
                  <c:v>-1.408208441557734</c:v>
                </c:pt>
                <c:pt idx="4">
                  <c:v>-1.394241969678985</c:v>
                </c:pt>
                <c:pt idx="5">
                  <c:v>-0.882400209004197</c:v>
                </c:pt>
                <c:pt idx="6">
                  <c:v>-1.571048952544428</c:v>
                </c:pt>
                <c:pt idx="7">
                  <c:v>-1.134078673553723</c:v>
                </c:pt>
                <c:pt idx="8">
                  <c:v>-1.102597113781384</c:v>
                </c:pt>
                <c:pt idx="9">
                  <c:v>-0.618889203030999</c:v>
                </c:pt>
                <c:pt idx="10">
                  <c:v>-1.036218589398451</c:v>
                </c:pt>
                <c:pt idx="11">
                  <c:v>-0.704799167520561</c:v>
                </c:pt>
                <c:pt idx="12">
                  <c:v>-2.48847642005045</c:v>
                </c:pt>
                <c:pt idx="13">
                  <c:v>-1.871580229459284</c:v>
                </c:pt>
                <c:pt idx="14">
                  <c:v>-2.205349920899518</c:v>
                </c:pt>
                <c:pt idx="15">
                  <c:v>-2.72930959590045</c:v>
                </c:pt>
              </c:numCache>
            </c:numRef>
          </c:val>
        </c:ser>
        <c:ser>
          <c:idx val="3"/>
          <c:order val="1"/>
          <c:tx>
            <c:strRef>
              <c:f>'NRI summary'!$F$1</c:f>
              <c:strCache>
                <c:ptCount val="1"/>
                <c:pt idx="0">
                  <c:v>EQUAL insects</c:v>
                </c:pt>
              </c:strCache>
            </c:strRef>
          </c:tx>
          <c:invertIfNegative val="0"/>
          <c:cat>
            <c:multiLvlStrRef>
              <c:f>'NRI summary'!$A$2:$B$17</c:f>
              <c:multiLvlStrCache>
                <c:ptCount val="16"/>
                <c:lvl>
                  <c:pt idx="0">
                    <c:v>fr</c:v>
                  </c:pt>
                  <c:pt idx="1">
                    <c:v>fo</c:v>
                  </c:pt>
                  <c:pt idx="2">
                    <c:v>bc</c:v>
                  </c:pt>
                  <c:pt idx="3">
                    <c:v>na</c:v>
                  </c:pt>
                  <c:pt idx="4">
                    <c:v>fr</c:v>
                  </c:pt>
                  <c:pt idx="5">
                    <c:v>fo</c:v>
                  </c:pt>
                  <c:pt idx="6">
                    <c:v>bc</c:v>
                  </c:pt>
                  <c:pt idx="7">
                    <c:v>na</c:v>
                  </c:pt>
                  <c:pt idx="8">
                    <c:v>fr</c:v>
                  </c:pt>
                  <c:pt idx="9">
                    <c:v>fo</c:v>
                  </c:pt>
                  <c:pt idx="10">
                    <c:v>bc</c:v>
                  </c:pt>
                  <c:pt idx="11">
                    <c:v>na</c:v>
                  </c:pt>
                  <c:pt idx="12">
                    <c:v>fr</c:v>
                  </c:pt>
                  <c:pt idx="13">
                    <c:v>fo</c:v>
                  </c:pt>
                  <c:pt idx="14">
                    <c:v>bc</c:v>
                  </c:pt>
                  <c:pt idx="15">
                    <c:v>na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2001</c:v>
                  </c:pt>
                  <c:pt idx="5">
                    <c:v>2001</c:v>
                  </c:pt>
                  <c:pt idx="6">
                    <c:v>2001</c:v>
                  </c:pt>
                  <c:pt idx="7">
                    <c:v>2001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2002</c:v>
                  </c:pt>
                  <c:pt idx="11">
                    <c:v>2002</c:v>
                  </c:pt>
                  <c:pt idx="12">
                    <c:v>2003</c:v>
                  </c:pt>
                  <c:pt idx="13">
                    <c:v>2003</c:v>
                  </c:pt>
                  <c:pt idx="14">
                    <c:v>2003</c:v>
                  </c:pt>
                  <c:pt idx="15">
                    <c:v>2003</c:v>
                  </c:pt>
                </c:lvl>
              </c:multiLvlStrCache>
            </c:multiLvlStrRef>
          </c:cat>
          <c:val>
            <c:numRef>
              <c:f>'NRI summary'!$F$2:$F$17</c:f>
              <c:numCache>
                <c:formatCode>0.00</c:formatCode>
                <c:ptCount val="16"/>
                <c:pt idx="0">
                  <c:v>-1.168133895428437</c:v>
                </c:pt>
                <c:pt idx="1">
                  <c:v>-1.056994298065497</c:v>
                </c:pt>
                <c:pt idx="2">
                  <c:v>-0.254670106804986</c:v>
                </c:pt>
                <c:pt idx="3">
                  <c:v>-0.407267124157166</c:v>
                </c:pt>
                <c:pt idx="4">
                  <c:v>-0.594635687791147</c:v>
                </c:pt>
                <c:pt idx="5">
                  <c:v>-0.514754246264382</c:v>
                </c:pt>
                <c:pt idx="6">
                  <c:v>-0.635585830951909</c:v>
                </c:pt>
                <c:pt idx="7">
                  <c:v>0.17113656571398</c:v>
                </c:pt>
                <c:pt idx="8">
                  <c:v>-0.309127900335344</c:v>
                </c:pt>
                <c:pt idx="9">
                  <c:v>-0.468959448303341</c:v>
                </c:pt>
                <c:pt idx="10">
                  <c:v>-0.447027494497343</c:v>
                </c:pt>
                <c:pt idx="11">
                  <c:v>0.0170858329873816</c:v>
                </c:pt>
                <c:pt idx="12">
                  <c:v>-1.793122759514679</c:v>
                </c:pt>
                <c:pt idx="13">
                  <c:v>-1.787868585283994</c:v>
                </c:pt>
                <c:pt idx="14">
                  <c:v>-1.557678398900338</c:v>
                </c:pt>
                <c:pt idx="15">
                  <c:v>-2.217867135823309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792408"/>
        <c:axId val="640789416"/>
      </c:barChart>
      <c:catAx>
        <c:axId val="64079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640789416"/>
        <c:crosses val="autoZero"/>
        <c:auto val="1"/>
        <c:lblAlgn val="ctr"/>
        <c:lblOffset val="100"/>
        <c:noMultiLvlLbl val="0"/>
      </c:catAx>
      <c:valAx>
        <c:axId val="6407894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079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'NRI-NTI'!$L$1</c:f>
              <c:strCache>
                <c:ptCount val="1"/>
                <c:pt idx="0">
                  <c:v>NRI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'NRI-NTI'!$M$2:$M$4</c:f>
                <c:numCache>
                  <c:formatCode>General</c:formatCode>
                  <c:ptCount val="3"/>
                  <c:pt idx="0">
                    <c:v>0.498260676330396</c:v>
                  </c:pt>
                  <c:pt idx="1">
                    <c:v>0.582847742820237</c:v>
                  </c:pt>
                  <c:pt idx="2">
                    <c:v>0.419557175369946</c:v>
                  </c:pt>
                </c:numCache>
              </c:numRef>
            </c:plus>
            <c:minus>
              <c:numRef>
                <c:f>'NRI-NTI'!$M$2:$M$4</c:f>
                <c:numCache>
                  <c:formatCode>General</c:formatCode>
                  <c:ptCount val="3"/>
                  <c:pt idx="0">
                    <c:v>0.498260676330396</c:v>
                  </c:pt>
                  <c:pt idx="1">
                    <c:v>0.582847742820237</c:v>
                  </c:pt>
                  <c:pt idx="2">
                    <c:v>0.419557175369946</c:v>
                  </c:pt>
                </c:numCache>
              </c:numRef>
            </c:minus>
          </c:errBars>
          <c:cat>
            <c:strRef>
              <c:f>'NRI-NTI'!$K$2:$K$4</c:f>
              <c:strCache>
                <c:ptCount val="3"/>
                <c:pt idx="0">
                  <c:v>Fremont</c:v>
                </c:pt>
                <c:pt idx="1">
                  <c:v>F1</c:v>
                </c:pt>
                <c:pt idx="2">
                  <c:v>Narrowleaf</c:v>
                </c:pt>
              </c:strCache>
            </c:strRef>
          </c:cat>
          <c:val>
            <c:numRef>
              <c:f>'NRI-NTI'!$L$2:$L$4</c:f>
              <c:numCache>
                <c:formatCode>0.00</c:formatCode>
                <c:ptCount val="3"/>
                <c:pt idx="0">
                  <c:v>-0.9322935388</c:v>
                </c:pt>
                <c:pt idx="1">
                  <c:v>-0.454362965</c:v>
                </c:pt>
                <c:pt idx="2">
                  <c:v>-1.26553270755</c:v>
                </c:pt>
              </c:numCache>
            </c:numRef>
          </c:val>
        </c:ser>
        <c:ser>
          <c:idx val="2"/>
          <c:order val="1"/>
          <c:tx>
            <c:strRef>
              <c:f>'NRI-NTI'!$N$1</c:f>
              <c:strCache>
                <c:ptCount val="1"/>
                <c:pt idx="0">
                  <c:v>NTI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'NRI-NTI'!$O$2:$O$4</c:f>
                <c:numCache>
                  <c:formatCode>General</c:formatCode>
                  <c:ptCount val="3"/>
                  <c:pt idx="0">
                    <c:v>0.701002111168345</c:v>
                  </c:pt>
                  <c:pt idx="1">
                    <c:v>0.496429772250336</c:v>
                  </c:pt>
                  <c:pt idx="2">
                    <c:v>0.388880873398462</c:v>
                  </c:pt>
                </c:numCache>
              </c:numRef>
            </c:plus>
            <c:minus>
              <c:numRef>
                <c:f>'NRI-NTI'!$O$2:$O$4</c:f>
                <c:numCache>
                  <c:formatCode>General</c:formatCode>
                  <c:ptCount val="3"/>
                  <c:pt idx="0">
                    <c:v>0.701002111168345</c:v>
                  </c:pt>
                  <c:pt idx="1">
                    <c:v>0.496429772250336</c:v>
                  </c:pt>
                  <c:pt idx="2">
                    <c:v>0.388880873398462</c:v>
                  </c:pt>
                </c:numCache>
              </c:numRef>
            </c:minus>
          </c:errBars>
          <c:cat>
            <c:strRef>
              <c:f>'NRI-NTI'!$K$2:$K$4</c:f>
              <c:strCache>
                <c:ptCount val="3"/>
                <c:pt idx="0">
                  <c:v>Fremont</c:v>
                </c:pt>
                <c:pt idx="1">
                  <c:v>F1</c:v>
                </c:pt>
                <c:pt idx="2">
                  <c:v>Narrowleaf</c:v>
                </c:pt>
              </c:strCache>
            </c:strRef>
          </c:cat>
          <c:val>
            <c:numRef>
              <c:f>'NRI-NTI'!$N$2:$N$4</c:f>
              <c:numCache>
                <c:formatCode>0.00</c:formatCode>
                <c:ptCount val="3"/>
                <c:pt idx="0">
                  <c:v>-0.0242863153119627</c:v>
                </c:pt>
                <c:pt idx="1">
                  <c:v>0.0913768943552308</c:v>
                </c:pt>
                <c:pt idx="2">
                  <c:v>0.193804228476915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741480"/>
        <c:axId val="565744392"/>
      </c:barChart>
      <c:catAx>
        <c:axId val="56574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565744392"/>
        <c:crosses val="autoZero"/>
        <c:auto val="1"/>
        <c:lblAlgn val="ctr"/>
        <c:lblOffset val="100"/>
        <c:noMultiLvlLbl val="0"/>
      </c:catAx>
      <c:valAx>
        <c:axId val="565744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5741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'NRI-NTI (2)'!$L$1</c:f>
              <c:strCache>
                <c:ptCount val="1"/>
                <c:pt idx="0">
                  <c:v>NRI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'NRI-NTI (2)'!$M$2:$M$4</c:f>
                <c:numCache>
                  <c:formatCode>General</c:formatCode>
                  <c:ptCount val="3"/>
                  <c:pt idx="0">
                    <c:v>0.498260676330396</c:v>
                  </c:pt>
                  <c:pt idx="1">
                    <c:v>0.582847742820237</c:v>
                  </c:pt>
                  <c:pt idx="2">
                    <c:v>0.419557175369946</c:v>
                  </c:pt>
                </c:numCache>
              </c:numRef>
            </c:plus>
            <c:minus>
              <c:numRef>
                <c:f>'NRI-NTI (2)'!$M$2:$M$4</c:f>
                <c:numCache>
                  <c:formatCode>General</c:formatCode>
                  <c:ptCount val="3"/>
                  <c:pt idx="0">
                    <c:v>0.498260676330396</c:v>
                  </c:pt>
                  <c:pt idx="1">
                    <c:v>0.582847742820237</c:v>
                  </c:pt>
                  <c:pt idx="2">
                    <c:v>0.419557175369946</c:v>
                  </c:pt>
                </c:numCache>
              </c:numRef>
            </c:minus>
          </c:errBars>
          <c:cat>
            <c:strRef>
              <c:f>'NRI-NTI (2)'!$K$2:$K$4</c:f>
              <c:strCache>
                <c:ptCount val="3"/>
                <c:pt idx="0">
                  <c:v>Fremont</c:v>
                </c:pt>
                <c:pt idx="1">
                  <c:v>Hybrid</c:v>
                </c:pt>
                <c:pt idx="2">
                  <c:v>Narrowleaf</c:v>
                </c:pt>
              </c:strCache>
            </c:strRef>
          </c:cat>
          <c:val>
            <c:numRef>
              <c:f>'NRI-NTI (2)'!$L$2:$L$4</c:f>
              <c:numCache>
                <c:formatCode>0.00</c:formatCode>
                <c:ptCount val="3"/>
                <c:pt idx="0">
                  <c:v>0.9322935388</c:v>
                </c:pt>
                <c:pt idx="1">
                  <c:v>0.454362965</c:v>
                </c:pt>
                <c:pt idx="2">
                  <c:v>1.26553270755</c:v>
                </c:pt>
              </c:numCache>
            </c:numRef>
          </c:val>
        </c:ser>
        <c:ser>
          <c:idx val="2"/>
          <c:order val="1"/>
          <c:tx>
            <c:strRef>
              <c:f>'NRI-NTI (2)'!$N$1</c:f>
              <c:strCache>
                <c:ptCount val="1"/>
                <c:pt idx="0">
                  <c:v>NTI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'NRI-NTI (2)'!$O$2:$O$4</c:f>
                <c:numCache>
                  <c:formatCode>General</c:formatCode>
                  <c:ptCount val="3"/>
                  <c:pt idx="0">
                    <c:v>0.701002111168345</c:v>
                  </c:pt>
                  <c:pt idx="1">
                    <c:v>0.496429772250336</c:v>
                  </c:pt>
                  <c:pt idx="2">
                    <c:v>0.388880873398462</c:v>
                  </c:pt>
                </c:numCache>
              </c:numRef>
            </c:plus>
            <c:minus>
              <c:numRef>
                <c:f>'NRI-NTI (2)'!$O$2:$O$4</c:f>
                <c:numCache>
                  <c:formatCode>General</c:formatCode>
                  <c:ptCount val="3"/>
                  <c:pt idx="0">
                    <c:v>0.701002111168345</c:v>
                  </c:pt>
                  <c:pt idx="1">
                    <c:v>0.496429772250336</c:v>
                  </c:pt>
                  <c:pt idx="2">
                    <c:v>0.388880873398462</c:v>
                  </c:pt>
                </c:numCache>
              </c:numRef>
            </c:minus>
          </c:errBars>
          <c:cat>
            <c:strRef>
              <c:f>'NRI-NTI (2)'!$K$2:$K$4</c:f>
              <c:strCache>
                <c:ptCount val="3"/>
                <c:pt idx="0">
                  <c:v>Fremont</c:v>
                </c:pt>
                <c:pt idx="1">
                  <c:v>Hybrid</c:v>
                </c:pt>
                <c:pt idx="2">
                  <c:v>Narrowleaf</c:v>
                </c:pt>
              </c:strCache>
            </c:strRef>
          </c:cat>
          <c:val>
            <c:numRef>
              <c:f>'NRI-NTI (2)'!$N$2:$N$4</c:f>
              <c:numCache>
                <c:formatCode>0.00</c:formatCode>
                <c:ptCount val="3"/>
                <c:pt idx="0">
                  <c:v>0.0242863153119627</c:v>
                </c:pt>
                <c:pt idx="1">
                  <c:v>-0.0913768943552308</c:v>
                </c:pt>
                <c:pt idx="2">
                  <c:v>-0.193804228476915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788696"/>
        <c:axId val="565791640"/>
      </c:barChart>
      <c:catAx>
        <c:axId val="565788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65791640"/>
        <c:crosses val="autoZero"/>
        <c:auto val="1"/>
        <c:lblAlgn val="ctr"/>
        <c:lblOffset val="100"/>
        <c:noMultiLvlLbl val="0"/>
      </c:catAx>
      <c:valAx>
        <c:axId val="56579164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65788696"/>
        <c:crosses val="autoZero"/>
        <c:crossBetween val="between"/>
        <c:majorUnit val="1.0"/>
      </c:valAx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years'!$M$1</c:f>
              <c:strCache>
                <c:ptCount val="1"/>
                <c:pt idx="0">
                  <c:v>NRI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'3 years'!$N$2:$N$10</c:f>
                <c:numCache>
                  <c:formatCode>General</c:formatCode>
                  <c:ptCount val="9"/>
                  <c:pt idx="0">
                    <c:v>0.498260676330396</c:v>
                  </c:pt>
                  <c:pt idx="1">
                    <c:v>0.582847742820237</c:v>
                  </c:pt>
                  <c:pt idx="2">
                    <c:v>0.419557175369946</c:v>
                  </c:pt>
                  <c:pt idx="3">
                    <c:v>0.505930909468213</c:v>
                  </c:pt>
                  <c:pt idx="4">
                    <c:v>0.513789968940769</c:v>
                  </c:pt>
                  <c:pt idx="5">
                    <c:v>0.366025227602937</c:v>
                  </c:pt>
                  <c:pt idx="6">
                    <c:v>0.473422134007134</c:v>
                  </c:pt>
                  <c:pt idx="7">
                    <c:v>0.372764303637156</c:v>
                  </c:pt>
                  <c:pt idx="8">
                    <c:v>0.317169720100813</c:v>
                  </c:pt>
                </c:numCache>
              </c:numRef>
            </c:plus>
            <c:minus>
              <c:numRef>
                <c:f>'3 years'!$N$2:$N$10</c:f>
                <c:numCache>
                  <c:formatCode>General</c:formatCode>
                  <c:ptCount val="9"/>
                  <c:pt idx="0">
                    <c:v>0.498260676330396</c:v>
                  </c:pt>
                  <c:pt idx="1">
                    <c:v>0.582847742820237</c:v>
                  </c:pt>
                  <c:pt idx="2">
                    <c:v>0.419557175369946</c:v>
                  </c:pt>
                  <c:pt idx="3">
                    <c:v>0.505930909468213</c:v>
                  </c:pt>
                  <c:pt idx="4">
                    <c:v>0.513789968940769</c:v>
                  </c:pt>
                  <c:pt idx="5">
                    <c:v>0.366025227602937</c:v>
                  </c:pt>
                  <c:pt idx="6">
                    <c:v>0.473422134007134</c:v>
                  </c:pt>
                  <c:pt idx="7">
                    <c:v>0.372764303637156</c:v>
                  </c:pt>
                  <c:pt idx="8">
                    <c:v>0.317169720100813</c:v>
                  </c:pt>
                </c:numCache>
              </c:numRef>
            </c:minus>
          </c:errBars>
          <c:cat>
            <c:strRef>
              <c:f>'3 years'!$L$2:$L$10</c:f>
              <c:strCache>
                <c:ptCount val="9"/>
                <c:pt idx="0">
                  <c:v>Fremont</c:v>
                </c:pt>
                <c:pt idx="1">
                  <c:v>F1</c:v>
                </c:pt>
                <c:pt idx="2">
                  <c:v>Narrowleaf</c:v>
                </c:pt>
                <c:pt idx="3">
                  <c:v>Fremont</c:v>
                </c:pt>
                <c:pt idx="4">
                  <c:v>F1</c:v>
                </c:pt>
                <c:pt idx="5">
                  <c:v>Narrowleaf</c:v>
                </c:pt>
                <c:pt idx="6">
                  <c:v>Fremont</c:v>
                </c:pt>
                <c:pt idx="7">
                  <c:v>F1</c:v>
                </c:pt>
                <c:pt idx="8">
                  <c:v>Narrowleaf</c:v>
                </c:pt>
              </c:strCache>
            </c:strRef>
          </c:cat>
          <c:val>
            <c:numRef>
              <c:f>'3 years'!$M$2:$M$10</c:f>
              <c:numCache>
                <c:formatCode>0.00</c:formatCode>
                <c:ptCount val="9"/>
                <c:pt idx="0">
                  <c:v>-0.9322935388</c:v>
                </c:pt>
                <c:pt idx="1">
                  <c:v>-0.454362965</c:v>
                </c:pt>
                <c:pt idx="2">
                  <c:v>-1.26553270755</c:v>
                </c:pt>
                <c:pt idx="3">
                  <c:v>-0.8576815336</c:v>
                </c:pt>
                <c:pt idx="4">
                  <c:v>-0.0526230104</c:v>
                </c:pt>
                <c:pt idx="5">
                  <c:v>-1.01431200645</c:v>
                </c:pt>
                <c:pt idx="6">
                  <c:v>-2.0999776025</c:v>
                </c:pt>
                <c:pt idx="7">
                  <c:v>-1.2975442072</c:v>
                </c:pt>
                <c:pt idx="8">
                  <c:v>-2.543227151</c:v>
                </c:pt>
              </c:numCache>
            </c:numRef>
          </c:val>
        </c:ser>
        <c:ser>
          <c:idx val="2"/>
          <c:order val="1"/>
          <c:tx>
            <c:strRef>
              <c:f>'3 years'!$O$1</c:f>
              <c:strCache>
                <c:ptCount val="1"/>
                <c:pt idx="0">
                  <c:v>NTI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'3 years'!$P$2:$P$10</c:f>
                <c:numCache>
                  <c:formatCode>General</c:formatCode>
                  <c:ptCount val="9"/>
                  <c:pt idx="0">
                    <c:v>0.701002111168345</c:v>
                  </c:pt>
                  <c:pt idx="1">
                    <c:v>0.496429772250336</c:v>
                  </c:pt>
                  <c:pt idx="2">
                    <c:v>0.388880873398462</c:v>
                  </c:pt>
                  <c:pt idx="3">
                    <c:v>0.849207558029398</c:v>
                  </c:pt>
                  <c:pt idx="4">
                    <c:v>0.628941707673854</c:v>
                  </c:pt>
                  <c:pt idx="5">
                    <c:v>0.564445499364147</c:v>
                  </c:pt>
                  <c:pt idx="6">
                    <c:v>0.32753264299506</c:v>
                  </c:pt>
                  <c:pt idx="7">
                    <c:v>0.310105279943206</c:v>
                  </c:pt>
                  <c:pt idx="8">
                    <c:v>0.238974189165438</c:v>
                  </c:pt>
                </c:numCache>
              </c:numRef>
            </c:plus>
            <c:minus>
              <c:numRef>
                <c:f>'3 years'!$P$2:$P$10</c:f>
                <c:numCache>
                  <c:formatCode>General</c:formatCode>
                  <c:ptCount val="9"/>
                  <c:pt idx="0">
                    <c:v>0.701002111168345</c:v>
                  </c:pt>
                  <c:pt idx="1">
                    <c:v>0.496429772250336</c:v>
                  </c:pt>
                  <c:pt idx="2">
                    <c:v>0.388880873398462</c:v>
                  </c:pt>
                  <c:pt idx="3">
                    <c:v>0.849207558029398</c:v>
                  </c:pt>
                  <c:pt idx="4">
                    <c:v>0.628941707673854</c:v>
                  </c:pt>
                  <c:pt idx="5">
                    <c:v>0.564445499364147</c:v>
                  </c:pt>
                  <c:pt idx="6">
                    <c:v>0.32753264299506</c:v>
                  </c:pt>
                  <c:pt idx="7">
                    <c:v>0.310105279943206</c:v>
                  </c:pt>
                  <c:pt idx="8">
                    <c:v>0.238974189165438</c:v>
                  </c:pt>
                </c:numCache>
              </c:numRef>
            </c:minus>
          </c:errBars>
          <c:cat>
            <c:strRef>
              <c:f>'3 years'!$L$2:$L$10</c:f>
              <c:strCache>
                <c:ptCount val="9"/>
                <c:pt idx="0">
                  <c:v>Fremont</c:v>
                </c:pt>
                <c:pt idx="1">
                  <c:v>F1</c:v>
                </c:pt>
                <c:pt idx="2">
                  <c:v>Narrowleaf</c:v>
                </c:pt>
                <c:pt idx="3">
                  <c:v>Fremont</c:v>
                </c:pt>
                <c:pt idx="4">
                  <c:v>F1</c:v>
                </c:pt>
                <c:pt idx="5">
                  <c:v>Narrowleaf</c:v>
                </c:pt>
                <c:pt idx="6">
                  <c:v>Fremont</c:v>
                </c:pt>
                <c:pt idx="7">
                  <c:v>F1</c:v>
                </c:pt>
                <c:pt idx="8">
                  <c:v>Narrowleaf</c:v>
                </c:pt>
              </c:strCache>
            </c:strRef>
          </c:cat>
          <c:val>
            <c:numRef>
              <c:f>'3 years'!$O$2:$O$10</c:f>
              <c:numCache>
                <c:formatCode>0.00</c:formatCode>
                <c:ptCount val="9"/>
                <c:pt idx="0">
                  <c:v>-0.0242863153119627</c:v>
                </c:pt>
                <c:pt idx="1">
                  <c:v>0.0913768943552308</c:v>
                </c:pt>
                <c:pt idx="2">
                  <c:v>0.193804228476915</c:v>
                </c:pt>
                <c:pt idx="3">
                  <c:v>0.00434871602339361</c:v>
                </c:pt>
                <c:pt idx="4">
                  <c:v>0.553714004194964</c:v>
                </c:pt>
                <c:pt idx="5">
                  <c:v>-0.424421285906581</c:v>
                </c:pt>
                <c:pt idx="6">
                  <c:v>-0.742549672299755</c:v>
                </c:pt>
                <c:pt idx="7">
                  <c:v>-0.489657583935402</c:v>
                </c:pt>
                <c:pt idx="8">
                  <c:v>-0.50180040804901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774600"/>
        <c:axId val="640771672"/>
      </c:barChart>
      <c:catAx>
        <c:axId val="64077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640771672"/>
        <c:crosses val="autoZero"/>
        <c:auto val="1"/>
        <c:lblAlgn val="ctr"/>
        <c:lblOffset val="100"/>
        <c:noMultiLvlLbl val="0"/>
      </c:catAx>
      <c:valAx>
        <c:axId val="6407716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077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 years'!$L$46</c:f>
              <c:strCache>
                <c:ptCount val="1"/>
                <c:pt idx="0">
                  <c:v>Fremont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'3 years'!$Q$46:$Q$48</c:f>
                <c:numCache>
                  <c:formatCode>General</c:formatCode>
                  <c:ptCount val="3"/>
                  <c:pt idx="0">
                    <c:v>0.498260676330396</c:v>
                  </c:pt>
                  <c:pt idx="1">
                    <c:v>0.582847742820237</c:v>
                  </c:pt>
                  <c:pt idx="2">
                    <c:v>0.419557175369946</c:v>
                  </c:pt>
                </c:numCache>
              </c:numRef>
            </c:plus>
            <c:minus>
              <c:numRef>
                <c:f>'3 years'!$Q$46:$Q$48</c:f>
                <c:numCache>
                  <c:formatCode>General</c:formatCode>
                  <c:ptCount val="3"/>
                  <c:pt idx="0">
                    <c:v>0.498260676330396</c:v>
                  </c:pt>
                  <c:pt idx="1">
                    <c:v>0.582847742820237</c:v>
                  </c:pt>
                  <c:pt idx="2">
                    <c:v>0.419557175369946</c:v>
                  </c:pt>
                </c:numCache>
              </c:numRef>
            </c:minus>
          </c:errBars>
          <c:cat>
            <c:numRef>
              <c:f>'3 years'!$M$45:$O$45</c:f>
              <c:numCache>
                <c:formatCode>General</c:formatCode>
                <c:ptCount val="3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</c:numCache>
            </c:numRef>
          </c:cat>
          <c:val>
            <c:numRef>
              <c:f>'3 years'!$M$46:$O$46</c:f>
              <c:numCache>
                <c:formatCode>0.00</c:formatCode>
                <c:ptCount val="3"/>
                <c:pt idx="0">
                  <c:v>-0.9322935388</c:v>
                </c:pt>
                <c:pt idx="1">
                  <c:v>-0.8576815336</c:v>
                </c:pt>
                <c:pt idx="2">
                  <c:v>-2.0999776025</c:v>
                </c:pt>
              </c:numCache>
            </c:numRef>
          </c:val>
        </c:ser>
        <c:ser>
          <c:idx val="2"/>
          <c:order val="1"/>
          <c:tx>
            <c:strRef>
              <c:f>'3 years'!$L$47</c:f>
              <c:strCache>
                <c:ptCount val="1"/>
                <c:pt idx="0">
                  <c:v>F1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'3 years'!$R$46:$R$48</c:f>
                <c:numCache>
                  <c:formatCode>General</c:formatCode>
                  <c:ptCount val="3"/>
                  <c:pt idx="0">
                    <c:v>0.505930909468213</c:v>
                  </c:pt>
                  <c:pt idx="1">
                    <c:v>0.513789968940769</c:v>
                  </c:pt>
                  <c:pt idx="2">
                    <c:v>0.366025227602937</c:v>
                  </c:pt>
                </c:numCache>
              </c:numRef>
            </c:plus>
            <c:minus>
              <c:numRef>
                <c:f>'3 years'!$R$46:$R$48</c:f>
                <c:numCache>
                  <c:formatCode>General</c:formatCode>
                  <c:ptCount val="3"/>
                  <c:pt idx="0">
                    <c:v>0.505930909468213</c:v>
                  </c:pt>
                  <c:pt idx="1">
                    <c:v>0.513789968940769</c:v>
                  </c:pt>
                  <c:pt idx="2">
                    <c:v>0.366025227602937</c:v>
                  </c:pt>
                </c:numCache>
              </c:numRef>
            </c:minus>
          </c:errBars>
          <c:cat>
            <c:numRef>
              <c:f>'3 years'!$M$45:$O$45</c:f>
              <c:numCache>
                <c:formatCode>General</c:formatCode>
                <c:ptCount val="3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</c:numCache>
            </c:numRef>
          </c:cat>
          <c:val>
            <c:numRef>
              <c:f>'3 years'!$M$47:$O$47</c:f>
              <c:numCache>
                <c:formatCode>0.00</c:formatCode>
                <c:ptCount val="3"/>
                <c:pt idx="0">
                  <c:v>-0.454362965</c:v>
                </c:pt>
                <c:pt idx="1">
                  <c:v>-0.0526230104</c:v>
                </c:pt>
                <c:pt idx="2">
                  <c:v>-1.2975442072</c:v>
                </c:pt>
              </c:numCache>
            </c:numRef>
          </c:val>
        </c:ser>
        <c:ser>
          <c:idx val="3"/>
          <c:order val="2"/>
          <c:tx>
            <c:strRef>
              <c:f>'3 years'!$L$48</c:f>
              <c:strCache>
                <c:ptCount val="1"/>
                <c:pt idx="0">
                  <c:v>Narrowleaf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'3 years'!$S$46:$S$48</c:f>
                <c:numCache>
                  <c:formatCode>General</c:formatCode>
                  <c:ptCount val="3"/>
                  <c:pt idx="0">
                    <c:v>0.473422134007134</c:v>
                  </c:pt>
                  <c:pt idx="1">
                    <c:v>0.372764303637156</c:v>
                  </c:pt>
                  <c:pt idx="2">
                    <c:v>0.317169720100813</c:v>
                  </c:pt>
                </c:numCache>
              </c:numRef>
            </c:plus>
            <c:minus>
              <c:numRef>
                <c:f>'3 years'!$S$46:$S$48</c:f>
                <c:numCache>
                  <c:formatCode>General</c:formatCode>
                  <c:ptCount val="3"/>
                  <c:pt idx="0">
                    <c:v>0.473422134007134</c:v>
                  </c:pt>
                  <c:pt idx="1">
                    <c:v>0.372764303637156</c:v>
                  </c:pt>
                  <c:pt idx="2">
                    <c:v>0.317169720100813</c:v>
                  </c:pt>
                </c:numCache>
              </c:numRef>
            </c:minus>
          </c:errBars>
          <c:cat>
            <c:numRef>
              <c:f>'3 years'!$M$45:$O$45</c:f>
              <c:numCache>
                <c:formatCode>General</c:formatCode>
                <c:ptCount val="3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</c:numCache>
            </c:numRef>
          </c:cat>
          <c:val>
            <c:numRef>
              <c:f>'3 years'!$M$48:$O$48</c:f>
              <c:numCache>
                <c:formatCode>0.00</c:formatCode>
                <c:ptCount val="3"/>
                <c:pt idx="0">
                  <c:v>-1.26553270755</c:v>
                </c:pt>
                <c:pt idx="1">
                  <c:v>-1.01431200645</c:v>
                </c:pt>
                <c:pt idx="2">
                  <c:v>-2.543227151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278712"/>
        <c:axId val="635592344"/>
      </c:barChart>
      <c:catAx>
        <c:axId val="63627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5592344"/>
        <c:crosses val="autoZero"/>
        <c:auto val="1"/>
        <c:lblAlgn val="ctr"/>
        <c:lblOffset val="100"/>
        <c:noMultiLvlLbl val="0"/>
      </c:catAx>
      <c:valAx>
        <c:axId val="6355923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3627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years (2)'!$M$1</c:f>
              <c:strCache>
                <c:ptCount val="1"/>
                <c:pt idx="0">
                  <c:v>NRI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'3 years (2)'!$N$2:$N$10</c:f>
                <c:numCache>
                  <c:formatCode>General</c:formatCode>
                  <c:ptCount val="9"/>
                  <c:pt idx="0">
                    <c:v>0.498260676330396</c:v>
                  </c:pt>
                  <c:pt idx="1">
                    <c:v>0.582847742820237</c:v>
                  </c:pt>
                  <c:pt idx="2">
                    <c:v>0.419557175369946</c:v>
                  </c:pt>
                  <c:pt idx="3">
                    <c:v>0.505930909468213</c:v>
                  </c:pt>
                  <c:pt idx="4">
                    <c:v>0.513789968940769</c:v>
                  </c:pt>
                  <c:pt idx="5">
                    <c:v>0.366025227602937</c:v>
                  </c:pt>
                  <c:pt idx="6">
                    <c:v>0.473422134007134</c:v>
                  </c:pt>
                  <c:pt idx="7">
                    <c:v>0.372764303637156</c:v>
                  </c:pt>
                  <c:pt idx="8">
                    <c:v>0.317169720100813</c:v>
                  </c:pt>
                </c:numCache>
              </c:numRef>
            </c:plus>
            <c:minus>
              <c:numRef>
                <c:f>'3 years (2)'!$N$2:$N$10</c:f>
                <c:numCache>
                  <c:formatCode>General</c:formatCode>
                  <c:ptCount val="9"/>
                  <c:pt idx="0">
                    <c:v>0.498260676330396</c:v>
                  </c:pt>
                  <c:pt idx="1">
                    <c:v>0.582847742820237</c:v>
                  </c:pt>
                  <c:pt idx="2">
                    <c:v>0.419557175369946</c:v>
                  </c:pt>
                  <c:pt idx="3">
                    <c:v>0.505930909468213</c:v>
                  </c:pt>
                  <c:pt idx="4">
                    <c:v>0.513789968940769</c:v>
                  </c:pt>
                  <c:pt idx="5">
                    <c:v>0.366025227602937</c:v>
                  </c:pt>
                  <c:pt idx="6">
                    <c:v>0.473422134007134</c:v>
                  </c:pt>
                  <c:pt idx="7">
                    <c:v>0.372764303637156</c:v>
                  </c:pt>
                  <c:pt idx="8">
                    <c:v>0.317169720100813</c:v>
                  </c:pt>
                </c:numCache>
              </c:numRef>
            </c:minus>
          </c:errBars>
          <c:cat>
            <c:strRef>
              <c:f>'3 years (2)'!$L$2:$L$10</c:f>
              <c:strCache>
                <c:ptCount val="9"/>
                <c:pt idx="0">
                  <c:v>Fremont</c:v>
                </c:pt>
                <c:pt idx="1">
                  <c:v>F1</c:v>
                </c:pt>
                <c:pt idx="2">
                  <c:v>Narrowleaf</c:v>
                </c:pt>
                <c:pt idx="3">
                  <c:v>Fremont</c:v>
                </c:pt>
                <c:pt idx="4">
                  <c:v>F1</c:v>
                </c:pt>
                <c:pt idx="5">
                  <c:v>Narrowleaf</c:v>
                </c:pt>
                <c:pt idx="6">
                  <c:v>Fremont</c:v>
                </c:pt>
                <c:pt idx="7">
                  <c:v>F1</c:v>
                </c:pt>
                <c:pt idx="8">
                  <c:v>Narrowleaf</c:v>
                </c:pt>
              </c:strCache>
            </c:strRef>
          </c:cat>
          <c:val>
            <c:numRef>
              <c:f>'3 years (2)'!$M$2:$M$10</c:f>
              <c:numCache>
                <c:formatCode>0.00</c:formatCode>
                <c:ptCount val="9"/>
                <c:pt idx="0">
                  <c:v>-0.9322935388</c:v>
                </c:pt>
                <c:pt idx="1">
                  <c:v>-0.454362965</c:v>
                </c:pt>
                <c:pt idx="2">
                  <c:v>-1.26553270755</c:v>
                </c:pt>
                <c:pt idx="3">
                  <c:v>-0.8576815336</c:v>
                </c:pt>
                <c:pt idx="4">
                  <c:v>-0.0526230104</c:v>
                </c:pt>
                <c:pt idx="5">
                  <c:v>-1.01431200645</c:v>
                </c:pt>
                <c:pt idx="6">
                  <c:v>-2.0999776025</c:v>
                </c:pt>
                <c:pt idx="7">
                  <c:v>-1.2975442072</c:v>
                </c:pt>
                <c:pt idx="8">
                  <c:v>-2.543227151</c:v>
                </c:pt>
              </c:numCache>
            </c:numRef>
          </c:val>
        </c:ser>
        <c:ser>
          <c:idx val="2"/>
          <c:order val="1"/>
          <c:tx>
            <c:strRef>
              <c:f>'3 years (2)'!$O$1</c:f>
              <c:strCache>
                <c:ptCount val="1"/>
                <c:pt idx="0">
                  <c:v>NTI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'3 years (2)'!$P$2:$P$10</c:f>
                <c:numCache>
                  <c:formatCode>General</c:formatCode>
                  <c:ptCount val="9"/>
                  <c:pt idx="0">
                    <c:v>0.701002111168345</c:v>
                  </c:pt>
                  <c:pt idx="1">
                    <c:v>0.496429772250336</c:v>
                  </c:pt>
                  <c:pt idx="2">
                    <c:v>0.388880873398462</c:v>
                  </c:pt>
                  <c:pt idx="3">
                    <c:v>0.849207558029398</c:v>
                  </c:pt>
                  <c:pt idx="4">
                    <c:v>0.628941707673854</c:v>
                  </c:pt>
                  <c:pt idx="5">
                    <c:v>0.564445499364147</c:v>
                  </c:pt>
                  <c:pt idx="6">
                    <c:v>0.32753264299506</c:v>
                  </c:pt>
                  <c:pt idx="7">
                    <c:v>0.310105279943206</c:v>
                  </c:pt>
                  <c:pt idx="8">
                    <c:v>0.238974189165438</c:v>
                  </c:pt>
                </c:numCache>
              </c:numRef>
            </c:plus>
            <c:minus>
              <c:numRef>
                <c:f>'3 years (2)'!$P$2:$P$10</c:f>
                <c:numCache>
                  <c:formatCode>General</c:formatCode>
                  <c:ptCount val="9"/>
                  <c:pt idx="0">
                    <c:v>0.701002111168345</c:v>
                  </c:pt>
                  <c:pt idx="1">
                    <c:v>0.496429772250336</c:v>
                  </c:pt>
                  <c:pt idx="2">
                    <c:v>0.388880873398462</c:v>
                  </c:pt>
                  <c:pt idx="3">
                    <c:v>0.849207558029398</c:v>
                  </c:pt>
                  <c:pt idx="4">
                    <c:v>0.628941707673854</c:v>
                  </c:pt>
                  <c:pt idx="5">
                    <c:v>0.564445499364147</c:v>
                  </c:pt>
                  <c:pt idx="6">
                    <c:v>0.32753264299506</c:v>
                  </c:pt>
                  <c:pt idx="7">
                    <c:v>0.310105279943206</c:v>
                  </c:pt>
                  <c:pt idx="8">
                    <c:v>0.238974189165438</c:v>
                  </c:pt>
                </c:numCache>
              </c:numRef>
            </c:minus>
          </c:errBars>
          <c:cat>
            <c:strRef>
              <c:f>'3 years (2)'!$L$2:$L$10</c:f>
              <c:strCache>
                <c:ptCount val="9"/>
                <c:pt idx="0">
                  <c:v>Fremont</c:v>
                </c:pt>
                <c:pt idx="1">
                  <c:v>F1</c:v>
                </c:pt>
                <c:pt idx="2">
                  <c:v>Narrowleaf</c:v>
                </c:pt>
                <c:pt idx="3">
                  <c:v>Fremont</c:v>
                </c:pt>
                <c:pt idx="4">
                  <c:v>F1</c:v>
                </c:pt>
                <c:pt idx="5">
                  <c:v>Narrowleaf</c:v>
                </c:pt>
                <c:pt idx="6">
                  <c:v>Fremont</c:v>
                </c:pt>
                <c:pt idx="7">
                  <c:v>F1</c:v>
                </c:pt>
                <c:pt idx="8">
                  <c:v>Narrowleaf</c:v>
                </c:pt>
              </c:strCache>
            </c:strRef>
          </c:cat>
          <c:val>
            <c:numRef>
              <c:f>'3 years (2)'!$O$2:$O$10</c:f>
              <c:numCache>
                <c:formatCode>0.00</c:formatCode>
                <c:ptCount val="9"/>
                <c:pt idx="0">
                  <c:v>-0.0242863153119627</c:v>
                </c:pt>
                <c:pt idx="1">
                  <c:v>0.0913768943552308</c:v>
                </c:pt>
                <c:pt idx="2">
                  <c:v>0.193804228476915</c:v>
                </c:pt>
                <c:pt idx="3">
                  <c:v>0.00434871602339361</c:v>
                </c:pt>
                <c:pt idx="4">
                  <c:v>0.553714004194964</c:v>
                </c:pt>
                <c:pt idx="5">
                  <c:v>-0.424421285906581</c:v>
                </c:pt>
                <c:pt idx="6">
                  <c:v>-0.742549672299755</c:v>
                </c:pt>
                <c:pt idx="7">
                  <c:v>-0.489657583935402</c:v>
                </c:pt>
                <c:pt idx="8">
                  <c:v>-0.50180040804901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711544"/>
        <c:axId val="640708616"/>
      </c:barChart>
      <c:catAx>
        <c:axId val="64071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640708616"/>
        <c:crosses val="autoZero"/>
        <c:auto val="1"/>
        <c:lblAlgn val="ctr"/>
        <c:lblOffset val="100"/>
        <c:noMultiLvlLbl val="0"/>
      </c:catAx>
      <c:valAx>
        <c:axId val="640708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071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 years (2)'!$L$46</c:f>
              <c:strCache>
                <c:ptCount val="1"/>
                <c:pt idx="0">
                  <c:v>Fremont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'3 years (2)'!$Q$46:$Q$48</c:f>
                <c:numCache>
                  <c:formatCode>General</c:formatCode>
                  <c:ptCount val="3"/>
                  <c:pt idx="0">
                    <c:v>0.498260676330396</c:v>
                  </c:pt>
                  <c:pt idx="1">
                    <c:v>0.582847742820237</c:v>
                  </c:pt>
                  <c:pt idx="2">
                    <c:v>0.419557175369946</c:v>
                  </c:pt>
                </c:numCache>
              </c:numRef>
            </c:plus>
            <c:minus>
              <c:numRef>
                <c:f>'3 years (2)'!$Q$46:$Q$48</c:f>
                <c:numCache>
                  <c:formatCode>General</c:formatCode>
                  <c:ptCount val="3"/>
                  <c:pt idx="0">
                    <c:v>0.498260676330396</c:v>
                  </c:pt>
                  <c:pt idx="1">
                    <c:v>0.582847742820237</c:v>
                  </c:pt>
                  <c:pt idx="2">
                    <c:v>0.419557175369946</c:v>
                  </c:pt>
                </c:numCache>
              </c:numRef>
            </c:minus>
          </c:errBars>
          <c:cat>
            <c:numRef>
              <c:f>'3 years (2)'!$M$45:$O$45</c:f>
              <c:numCache>
                <c:formatCode>General</c:formatCode>
                <c:ptCount val="3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</c:numCache>
            </c:numRef>
          </c:cat>
          <c:val>
            <c:numRef>
              <c:f>'3 years (2)'!$M$46:$O$46</c:f>
              <c:numCache>
                <c:formatCode>0.00</c:formatCode>
                <c:ptCount val="3"/>
                <c:pt idx="0">
                  <c:v>0.9322935388</c:v>
                </c:pt>
                <c:pt idx="1">
                  <c:v>0.8576815336</c:v>
                </c:pt>
                <c:pt idx="2">
                  <c:v>2.0999776025</c:v>
                </c:pt>
              </c:numCache>
            </c:numRef>
          </c:val>
        </c:ser>
        <c:ser>
          <c:idx val="2"/>
          <c:order val="1"/>
          <c:tx>
            <c:strRef>
              <c:f>'3 years (2)'!$L$47</c:f>
              <c:strCache>
                <c:ptCount val="1"/>
                <c:pt idx="0">
                  <c:v>F1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'3 years (2)'!$R$46:$R$48</c:f>
                <c:numCache>
                  <c:formatCode>General</c:formatCode>
                  <c:ptCount val="3"/>
                  <c:pt idx="0">
                    <c:v>0.505930909468213</c:v>
                  </c:pt>
                  <c:pt idx="1">
                    <c:v>0.513789968940769</c:v>
                  </c:pt>
                  <c:pt idx="2">
                    <c:v>0.366025227602937</c:v>
                  </c:pt>
                </c:numCache>
              </c:numRef>
            </c:plus>
            <c:minus>
              <c:numRef>
                <c:f>'3 years (2)'!$R$46:$R$48</c:f>
                <c:numCache>
                  <c:formatCode>General</c:formatCode>
                  <c:ptCount val="3"/>
                  <c:pt idx="0">
                    <c:v>0.505930909468213</c:v>
                  </c:pt>
                  <c:pt idx="1">
                    <c:v>0.513789968940769</c:v>
                  </c:pt>
                  <c:pt idx="2">
                    <c:v>0.366025227602937</c:v>
                  </c:pt>
                </c:numCache>
              </c:numRef>
            </c:minus>
          </c:errBars>
          <c:cat>
            <c:numRef>
              <c:f>'3 years (2)'!$M$45:$O$45</c:f>
              <c:numCache>
                <c:formatCode>General</c:formatCode>
                <c:ptCount val="3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</c:numCache>
            </c:numRef>
          </c:cat>
          <c:val>
            <c:numRef>
              <c:f>'3 years (2)'!$M$47:$O$47</c:f>
              <c:numCache>
                <c:formatCode>0.00</c:formatCode>
                <c:ptCount val="3"/>
                <c:pt idx="0">
                  <c:v>0.454362965</c:v>
                </c:pt>
                <c:pt idx="1">
                  <c:v>0.0526230104</c:v>
                </c:pt>
                <c:pt idx="2">
                  <c:v>1.2975442072</c:v>
                </c:pt>
              </c:numCache>
            </c:numRef>
          </c:val>
        </c:ser>
        <c:ser>
          <c:idx val="3"/>
          <c:order val="2"/>
          <c:tx>
            <c:strRef>
              <c:f>'3 years (2)'!$L$48</c:f>
              <c:strCache>
                <c:ptCount val="1"/>
                <c:pt idx="0">
                  <c:v>Narrowleaf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'3 years (2)'!$S$46:$S$48</c:f>
                <c:numCache>
                  <c:formatCode>General</c:formatCode>
                  <c:ptCount val="3"/>
                  <c:pt idx="0">
                    <c:v>0.473422134007134</c:v>
                  </c:pt>
                  <c:pt idx="1">
                    <c:v>0.372764303637156</c:v>
                  </c:pt>
                  <c:pt idx="2">
                    <c:v>0.317169720100813</c:v>
                  </c:pt>
                </c:numCache>
              </c:numRef>
            </c:plus>
            <c:minus>
              <c:numRef>
                <c:f>'3 years (2)'!$S$46:$S$48</c:f>
                <c:numCache>
                  <c:formatCode>General</c:formatCode>
                  <c:ptCount val="3"/>
                  <c:pt idx="0">
                    <c:v>0.473422134007134</c:v>
                  </c:pt>
                  <c:pt idx="1">
                    <c:v>0.372764303637156</c:v>
                  </c:pt>
                  <c:pt idx="2">
                    <c:v>0.317169720100813</c:v>
                  </c:pt>
                </c:numCache>
              </c:numRef>
            </c:minus>
          </c:errBars>
          <c:cat>
            <c:numRef>
              <c:f>'3 years (2)'!$M$45:$O$45</c:f>
              <c:numCache>
                <c:formatCode>General</c:formatCode>
                <c:ptCount val="3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</c:numCache>
            </c:numRef>
          </c:cat>
          <c:val>
            <c:numRef>
              <c:f>'3 years (2)'!$M$48:$O$48</c:f>
              <c:numCache>
                <c:formatCode>0.00</c:formatCode>
                <c:ptCount val="3"/>
                <c:pt idx="0">
                  <c:v>1.26553270755</c:v>
                </c:pt>
                <c:pt idx="1">
                  <c:v>1.01431200645</c:v>
                </c:pt>
                <c:pt idx="2">
                  <c:v>2.543227151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229656"/>
        <c:axId val="648232648"/>
      </c:barChart>
      <c:catAx>
        <c:axId val="64822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8232648"/>
        <c:crosses val="autoZero"/>
        <c:auto val="1"/>
        <c:lblAlgn val="ctr"/>
        <c:lblOffset val="100"/>
        <c:noMultiLvlLbl val="0"/>
      </c:catAx>
      <c:valAx>
        <c:axId val="64823264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48229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1073150</xdr:rowOff>
    </xdr:from>
    <xdr:to>
      <xdr:col>19</xdr:col>
      <xdr:colOff>76200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19</xdr:col>
      <xdr:colOff>50800</xdr:colOff>
      <xdr:row>61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64</xdr:row>
      <xdr:rowOff>0</xdr:rowOff>
    </xdr:from>
    <xdr:to>
      <xdr:col>19</xdr:col>
      <xdr:colOff>50800</xdr:colOff>
      <xdr:row>92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12</xdr:row>
      <xdr:rowOff>6350</xdr:rowOff>
    </xdr:from>
    <xdr:to>
      <xdr:col>16</xdr:col>
      <xdr:colOff>736600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12</xdr:row>
      <xdr:rowOff>6350</xdr:rowOff>
    </xdr:from>
    <xdr:to>
      <xdr:col>16</xdr:col>
      <xdr:colOff>736600</xdr:colOff>
      <xdr:row>32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152400</xdr:rowOff>
    </xdr:from>
    <xdr:to>
      <xdr:col>24</xdr:col>
      <xdr:colOff>698500</xdr:colOff>
      <xdr:row>41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57</xdr:row>
      <xdr:rowOff>146050</xdr:rowOff>
    </xdr:from>
    <xdr:to>
      <xdr:col>18</xdr:col>
      <xdr:colOff>0</xdr:colOff>
      <xdr:row>72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152400</xdr:rowOff>
    </xdr:from>
    <xdr:to>
      <xdr:col>24</xdr:col>
      <xdr:colOff>698500</xdr:colOff>
      <xdr:row>41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127000</xdr:colOff>
      <xdr:row>51</xdr:row>
      <xdr:rowOff>31750</xdr:rowOff>
    </xdr:from>
    <xdr:to>
      <xdr:col>22</xdr:col>
      <xdr:colOff>254000</xdr:colOff>
      <xdr:row>72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584200</xdr:rowOff>
    </xdr:from>
    <xdr:to>
      <xdr:col>18</xdr:col>
      <xdr:colOff>444500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18</xdr:col>
      <xdr:colOff>406400</xdr:colOff>
      <xdr:row>62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18</xdr:col>
      <xdr:colOff>406400</xdr:colOff>
      <xdr:row>95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abSelected="1" showRuler="0" topLeftCell="A99" workbookViewId="0">
      <selection activeCell="L129" sqref="L1:L1048576"/>
    </sheetView>
  </sheetViews>
  <sheetFormatPr baseColWidth="10" defaultRowHeight="15" x14ac:dyDescent="0"/>
  <cols>
    <col min="1" max="1" width="8.33203125" style="1" bestFit="1" customWidth="1"/>
    <col min="2" max="2" width="9.6640625" style="1" bestFit="1" customWidth="1"/>
    <col min="3" max="3" width="9.83203125" style="1" bestFit="1" customWidth="1"/>
    <col min="4" max="4" width="8.83203125" style="1" bestFit="1" customWidth="1"/>
    <col min="5" max="5" width="2.5" style="1" customWidth="1"/>
    <col min="6" max="6" width="9.6640625" style="1" bestFit="1" customWidth="1"/>
    <col min="7" max="7" width="9.83203125" style="1" bestFit="1" customWidth="1"/>
    <col min="8" max="8" width="8.83203125" style="1" bestFit="1" customWidth="1"/>
    <col min="9" max="9" width="2.5" style="1" customWidth="1"/>
    <col min="12" max="12" width="8.83203125" style="1" bestFit="1" customWidth="1"/>
    <col min="13" max="16384" width="10.83203125" style="1"/>
  </cols>
  <sheetData>
    <row r="1" spans="1:12">
      <c r="B1" s="1" t="s">
        <v>0</v>
      </c>
      <c r="C1" s="1" t="s">
        <v>1</v>
      </c>
      <c r="D1" s="1" t="s">
        <v>164</v>
      </c>
      <c r="F1" s="1" t="s">
        <v>0</v>
      </c>
      <c r="G1" s="1" t="s">
        <v>1</v>
      </c>
      <c r="H1" s="1" t="s">
        <v>164</v>
      </c>
      <c r="J1" t="s">
        <v>0</v>
      </c>
      <c r="K1" t="s">
        <v>1</v>
      </c>
      <c r="L1" s="1" t="s">
        <v>164</v>
      </c>
    </row>
    <row r="2" spans="1:12">
      <c r="A2" s="1" t="s">
        <v>2</v>
      </c>
      <c r="B2" s="1">
        <v>-1.2690434637943999</v>
      </c>
      <c r="C2" s="1">
        <v>9.7000000000000003E-2</v>
      </c>
      <c r="D2" s="1">
        <f>AVERAGE(B2:B11)</f>
        <v>-1.4735526766019258</v>
      </c>
      <c r="F2" s="1">
        <v>-1.834751478484</v>
      </c>
      <c r="G2" s="1">
        <v>3.5000000000000003E-2</v>
      </c>
      <c r="H2" s="1">
        <f>AVERAGE(F2:F11)</f>
        <v>-1.9039772454462081</v>
      </c>
      <c r="J2">
        <v>-1.3858509928442999</v>
      </c>
      <c r="K2">
        <v>9.6000000000000002E-2</v>
      </c>
      <c r="L2" s="1">
        <f>AVERAGE(J2:J11)</f>
        <v>-1.3529458959904503</v>
      </c>
    </row>
    <row r="3" spans="1:12">
      <c r="A3" s="1" t="s">
        <v>3</v>
      </c>
      <c r="B3" s="1">
        <v>-1.50340874262807</v>
      </c>
      <c r="C3" s="1">
        <v>6.7000000000000004E-2</v>
      </c>
      <c r="F3" s="1">
        <v>-2.1939878593077999</v>
      </c>
      <c r="G3" s="1">
        <v>1.6E-2</v>
      </c>
      <c r="J3">
        <v>-1.6386402997057501</v>
      </c>
      <c r="K3">
        <v>5.8000000000000003E-2</v>
      </c>
    </row>
    <row r="4" spans="1:12">
      <c r="A4" s="1" t="s">
        <v>4</v>
      </c>
      <c r="B4" s="1">
        <v>-1.97274005965913</v>
      </c>
      <c r="C4" s="1">
        <v>2.5000000000000001E-2</v>
      </c>
      <c r="F4" s="1">
        <v>-2.42041381075349</v>
      </c>
      <c r="G4" s="1">
        <v>8.9999999999999993E-3</v>
      </c>
      <c r="J4">
        <v>-1.64526356821981</v>
      </c>
      <c r="K4">
        <v>6.9000000000000006E-2</v>
      </c>
    </row>
    <row r="5" spans="1:12">
      <c r="A5" s="1" t="s">
        <v>5</v>
      </c>
      <c r="B5" s="1">
        <v>-1.40796997740569</v>
      </c>
      <c r="C5" s="1">
        <v>7.5999999999999998E-2</v>
      </c>
      <c r="F5" s="1">
        <v>-1.65468268617625</v>
      </c>
      <c r="G5" s="1">
        <v>4.4999999999999998E-2</v>
      </c>
      <c r="J5">
        <v>-0.91421539259729601</v>
      </c>
      <c r="K5">
        <v>0.19700000000000001</v>
      </c>
    </row>
    <row r="6" spans="1:12">
      <c r="A6" s="1" t="s">
        <v>6</v>
      </c>
      <c r="B6" s="1">
        <v>-1.1401120573800601</v>
      </c>
      <c r="C6" s="1">
        <v>0.15049999999999999</v>
      </c>
      <c r="F6" s="1">
        <v>-1.5085826139206899</v>
      </c>
      <c r="G6" s="1">
        <v>6.9000000000000006E-2</v>
      </c>
      <c r="J6">
        <v>-1.1231582969424601</v>
      </c>
      <c r="K6">
        <v>0.13700000000000001</v>
      </c>
    </row>
    <row r="7" spans="1:12">
      <c r="A7" s="1" t="s">
        <v>7</v>
      </c>
      <c r="B7" s="1">
        <v>-1.89652600090614</v>
      </c>
      <c r="C7" s="1">
        <v>1.7000000000000001E-2</v>
      </c>
      <c r="F7" s="1">
        <v>-2.0290475584569401</v>
      </c>
      <c r="G7" s="1">
        <v>1.7999999999999999E-2</v>
      </c>
      <c r="J7">
        <v>-1.65729453106535</v>
      </c>
      <c r="K7">
        <v>5.8999999999999997E-2</v>
      </c>
    </row>
    <row r="8" spans="1:12">
      <c r="A8" s="1" t="s">
        <v>8</v>
      </c>
      <c r="B8" s="1">
        <v>-1.12208171073484</v>
      </c>
      <c r="C8" s="1">
        <v>0.121</v>
      </c>
      <c r="F8" s="1">
        <v>-1.45005134881694</v>
      </c>
      <c r="G8" s="1">
        <v>7.1999999999999995E-2</v>
      </c>
      <c r="J8">
        <v>-0.929538864721971</v>
      </c>
      <c r="K8">
        <v>0.17299999999999999</v>
      </c>
    </row>
    <row r="9" spans="1:12">
      <c r="A9" s="1" t="s">
        <v>9</v>
      </c>
      <c r="B9" s="1">
        <v>-1.91859012509403</v>
      </c>
      <c r="C9" s="1">
        <v>1.4999999999999999E-2</v>
      </c>
      <c r="F9" s="1">
        <v>-2.56691082945393</v>
      </c>
      <c r="G9" s="1">
        <v>5.0000000000000001E-3</v>
      </c>
      <c r="J9">
        <v>-2.0642131545992299</v>
      </c>
      <c r="K9">
        <v>5.0000000000000001E-3</v>
      </c>
    </row>
    <row r="10" spans="1:12">
      <c r="A10" s="1" t="s">
        <v>10</v>
      </c>
      <c r="B10" s="1">
        <v>-1.32840251310151</v>
      </c>
      <c r="C10" s="1">
        <v>0.11799999999999999</v>
      </c>
      <c r="F10" s="1">
        <v>-1.7552081952532299</v>
      </c>
      <c r="G10" s="1">
        <v>4.3999999999999997E-2</v>
      </c>
      <c r="J10">
        <v>-1.27893645958431</v>
      </c>
      <c r="K10">
        <v>0.121</v>
      </c>
    </row>
    <row r="11" spans="1:12">
      <c r="A11" s="1" t="s">
        <v>11</v>
      </c>
      <c r="B11" s="1">
        <v>-1.1766521153153899</v>
      </c>
      <c r="C11" s="1">
        <v>0.126</v>
      </c>
      <c r="F11" s="1">
        <v>-1.62613607383881</v>
      </c>
      <c r="G11" s="1">
        <v>5.5E-2</v>
      </c>
      <c r="J11">
        <v>-0.89234739962402498</v>
      </c>
      <c r="K11">
        <v>0.20399999999999999</v>
      </c>
    </row>
    <row r="12" spans="1:12">
      <c r="A12" s="1" t="s">
        <v>12</v>
      </c>
      <c r="B12" s="1">
        <v>-0.90846422257597703</v>
      </c>
      <c r="C12" s="1">
        <v>0.20649999999999999</v>
      </c>
      <c r="D12" s="1">
        <f>AVERAGE(B12:B21)</f>
        <v>-0.4941953906515737</v>
      </c>
      <c r="F12" s="1">
        <v>-1.7356313784681301</v>
      </c>
      <c r="G12" s="1">
        <v>3.9E-2</v>
      </c>
      <c r="H12" s="1">
        <f>AVERAGE(F12:F21)</f>
        <v>-1.1134506343118289</v>
      </c>
      <c r="J12">
        <v>-0.84285948707571801</v>
      </c>
      <c r="K12">
        <v>0.221</v>
      </c>
      <c r="L12" s="1">
        <f>AVERAGE(J12:J21)</f>
        <v>-0.33412751660460088</v>
      </c>
    </row>
    <row r="13" spans="1:12">
      <c r="A13" s="1" t="s">
        <v>13</v>
      </c>
      <c r="B13" s="1">
        <v>-1.3284483902683399</v>
      </c>
      <c r="C13" s="1">
        <v>0.127</v>
      </c>
      <c r="F13" s="1">
        <v>-2.07742570507502</v>
      </c>
      <c r="G13" s="1">
        <v>2.3E-2</v>
      </c>
      <c r="J13">
        <v>-0.76641273587739001</v>
      </c>
      <c r="K13">
        <v>0.217</v>
      </c>
    </row>
    <row r="14" spans="1:12">
      <c r="A14" s="1" t="s">
        <v>14</v>
      </c>
      <c r="B14" s="1">
        <v>2.4252353597173699</v>
      </c>
      <c r="C14" s="1">
        <v>0.995</v>
      </c>
      <c r="F14" s="1">
        <v>1.51470452203849</v>
      </c>
      <c r="G14" s="1">
        <v>0.91900000000000004</v>
      </c>
      <c r="J14">
        <v>2.1925414824731502</v>
      </c>
      <c r="K14">
        <v>0.99299999999999999</v>
      </c>
    </row>
    <row r="15" spans="1:12">
      <c r="A15" s="1" t="s">
        <v>15</v>
      </c>
      <c r="B15" s="1">
        <v>-1.3045665595309699</v>
      </c>
      <c r="C15" s="1">
        <v>0.112</v>
      </c>
      <c r="F15" s="1">
        <v>-1.9388639426285099</v>
      </c>
      <c r="G15" s="1">
        <v>3.1E-2</v>
      </c>
      <c r="J15">
        <v>-0.94878593800647804</v>
      </c>
      <c r="K15">
        <v>0.18099999999999999</v>
      </c>
    </row>
    <row r="16" spans="1:12">
      <c r="A16" s="1" t="s">
        <v>16</v>
      </c>
      <c r="B16" s="1">
        <v>-2.7709460426339501</v>
      </c>
      <c r="C16" s="1">
        <v>3.0000000000000001E-3</v>
      </c>
      <c r="F16" s="1">
        <v>-3.60256875943384</v>
      </c>
      <c r="G16" s="1">
        <v>2E-3</v>
      </c>
      <c r="J16">
        <v>-1.80272619339588</v>
      </c>
      <c r="K16">
        <v>4.9000000000000002E-2</v>
      </c>
    </row>
    <row r="17" spans="1:12">
      <c r="A17" s="1" t="s">
        <v>17</v>
      </c>
      <c r="B17" s="1">
        <v>1.29094462801592</v>
      </c>
      <c r="C17" s="1">
        <v>0.91600000000000004</v>
      </c>
      <c r="F17" s="1">
        <v>0.31672874020990199</v>
      </c>
      <c r="G17" s="1">
        <v>0.58350000000000002</v>
      </c>
      <c r="J17">
        <v>0.80033495953517397</v>
      </c>
      <c r="K17">
        <v>0.77700000000000002</v>
      </c>
    </row>
    <row r="18" spans="1:12">
      <c r="A18" s="1" t="s">
        <v>18</v>
      </c>
      <c r="B18" s="1">
        <v>-0.88790134422775002</v>
      </c>
      <c r="C18" s="1">
        <v>0.188</v>
      </c>
      <c r="F18" s="1">
        <v>-1.6034492192721399</v>
      </c>
      <c r="G18" s="1">
        <v>6.3E-2</v>
      </c>
      <c r="J18">
        <v>-0.85621032164455502</v>
      </c>
      <c r="K18">
        <v>0.19900000000000001</v>
      </c>
    </row>
    <row r="19" spans="1:12">
      <c r="A19" s="1" t="s">
        <v>19</v>
      </c>
      <c r="B19" s="1">
        <v>-1.1716678308414501</v>
      </c>
      <c r="C19" s="1">
        <v>0.121</v>
      </c>
      <c r="F19" s="1">
        <v>-0.94847298352575304</v>
      </c>
      <c r="G19" s="1">
        <v>0.17599999999999999</v>
      </c>
      <c r="J19">
        <v>-0.49067430112509702</v>
      </c>
      <c r="K19">
        <v>0.318</v>
      </c>
    </row>
    <row r="20" spans="1:12">
      <c r="A20" s="1" t="s">
        <v>20</v>
      </c>
      <c r="B20" s="1">
        <v>-1.4652701087169</v>
      </c>
      <c r="C20" s="1">
        <v>8.5000000000000006E-2</v>
      </c>
      <c r="F20" s="1">
        <v>-1.4168489766671699</v>
      </c>
      <c r="G20" s="1">
        <v>9.4E-2</v>
      </c>
      <c r="J20">
        <v>-1.0036752427792099</v>
      </c>
      <c r="K20">
        <v>0.16900000000000001</v>
      </c>
    </row>
    <row r="21" spans="1:12">
      <c r="A21" s="1" t="s">
        <v>21</v>
      </c>
      <c r="B21" s="1">
        <v>1.1791306045463099</v>
      </c>
      <c r="C21" s="1">
        <v>0.83850000000000002</v>
      </c>
      <c r="F21" s="1">
        <v>0.35732135970388401</v>
      </c>
      <c r="G21" s="1">
        <v>0.60950000000000004</v>
      </c>
      <c r="J21">
        <v>0.37719261184999497</v>
      </c>
      <c r="K21">
        <v>0.61799999999999999</v>
      </c>
    </row>
    <row r="22" spans="1:12">
      <c r="A22" s="1" t="s">
        <v>22</v>
      </c>
      <c r="B22" s="1">
        <v>-1.8747131236308101</v>
      </c>
      <c r="C22" s="1">
        <v>3.2500000000000001E-2</v>
      </c>
      <c r="D22" s="1">
        <f>AVERAGE(B22:B41)</f>
        <v>-1.4650459304289858</v>
      </c>
      <c r="F22" s="1">
        <v>-1.23055508822333</v>
      </c>
      <c r="G22" s="1">
        <v>0.11849999999999999</v>
      </c>
      <c r="H22" s="1">
        <f>AVERAGE(F22:F41)</f>
        <v>-1.3580692781376631</v>
      </c>
      <c r="J22">
        <v>-0.216623070699141</v>
      </c>
      <c r="K22">
        <v>0.39400000000000002</v>
      </c>
      <c r="L22" s="1">
        <f>AVERAGE(J22:J41)</f>
        <v>-0.62510642118379767</v>
      </c>
    </row>
    <row r="23" spans="1:12">
      <c r="A23" s="1" t="s">
        <v>23</v>
      </c>
      <c r="B23" s="1">
        <v>-1.33117112377598</v>
      </c>
      <c r="C23" s="1">
        <v>7.1999999999999995E-2</v>
      </c>
      <c r="F23" s="1">
        <v>-1.0873351439875401</v>
      </c>
      <c r="G23" s="1">
        <v>0.128</v>
      </c>
      <c r="J23">
        <v>-0.71434500159798497</v>
      </c>
      <c r="K23">
        <v>0.27600000000000002</v>
      </c>
    </row>
    <row r="24" spans="1:12">
      <c r="A24" s="1" t="s">
        <v>24</v>
      </c>
      <c r="B24" s="1">
        <v>-2.4448730571497199</v>
      </c>
      <c r="C24" s="1">
        <v>1.2E-2</v>
      </c>
      <c r="F24" s="1">
        <v>-2.23767177321827</v>
      </c>
      <c r="G24" s="1">
        <v>2.1999999999999999E-2</v>
      </c>
      <c r="J24">
        <v>-1.11718882042358</v>
      </c>
      <c r="K24">
        <v>0.14599999999999999</v>
      </c>
    </row>
    <row r="25" spans="1:12">
      <c r="A25" s="1" t="s">
        <v>25</v>
      </c>
      <c r="B25" s="1">
        <v>-0.793651206442057</v>
      </c>
      <c r="C25" s="1">
        <v>0.2195</v>
      </c>
      <c r="F25" s="1">
        <v>-1.21312854181639</v>
      </c>
      <c r="G25" s="1">
        <v>0.121</v>
      </c>
      <c r="J25">
        <v>-0.40666475902746801</v>
      </c>
      <c r="K25">
        <v>0.32200000000000001</v>
      </c>
    </row>
    <row r="26" spans="1:12">
      <c r="A26" s="1" t="s">
        <v>26</v>
      </c>
      <c r="B26" s="1">
        <v>-1.0105427469082999</v>
      </c>
      <c r="C26" s="1">
        <v>0.161</v>
      </c>
      <c r="F26" s="1">
        <v>-0.77198531326505504</v>
      </c>
      <c r="G26" s="1">
        <v>0.23</v>
      </c>
      <c r="J26">
        <v>-0.343714497244481</v>
      </c>
      <c r="K26">
        <v>0.36699999999999999</v>
      </c>
    </row>
    <row r="27" spans="1:12">
      <c r="A27" s="1" t="s">
        <v>27</v>
      </c>
      <c r="B27" s="1">
        <v>-1.9837172901198901</v>
      </c>
      <c r="C27" s="1">
        <v>2.1000000000000001E-2</v>
      </c>
      <c r="F27" s="1">
        <v>-1.46764559003923</v>
      </c>
      <c r="G27" s="1">
        <v>9.1499999999999998E-2</v>
      </c>
      <c r="J27">
        <v>-0.78660120961756597</v>
      </c>
      <c r="K27">
        <v>0.22800000000000001</v>
      </c>
    </row>
    <row r="28" spans="1:12">
      <c r="A28" s="1" t="s">
        <v>28</v>
      </c>
      <c r="B28" s="1">
        <v>-0.94339894651308298</v>
      </c>
      <c r="C28" s="1">
        <v>0.17699999999999999</v>
      </c>
      <c r="F28" s="1">
        <v>-0.76473005468080801</v>
      </c>
      <c r="G28" s="1">
        <v>0.23599999999999999</v>
      </c>
      <c r="J28">
        <v>-0.26790045527477002</v>
      </c>
      <c r="K28">
        <v>0.38500000000000001</v>
      </c>
    </row>
    <row r="29" spans="1:12">
      <c r="A29" s="1" t="s">
        <v>29</v>
      </c>
      <c r="B29" s="1">
        <v>-0.79732790143865695</v>
      </c>
      <c r="C29" s="1">
        <v>0.22900000000000001</v>
      </c>
      <c r="F29" s="1">
        <v>-1.6007547961073301</v>
      </c>
      <c r="G29" s="1">
        <v>7.2499999999999995E-2</v>
      </c>
      <c r="J29">
        <v>-1.12972645443318</v>
      </c>
      <c r="K29">
        <v>0.13900000000000001</v>
      </c>
    </row>
    <row r="30" spans="1:12">
      <c r="A30" s="1" t="s">
        <v>30</v>
      </c>
      <c r="B30" s="1">
        <v>-0.70951848393487504</v>
      </c>
      <c r="C30" s="1">
        <v>0.28499999999999998</v>
      </c>
      <c r="F30" s="1">
        <v>-0.26697233881445298</v>
      </c>
      <c r="G30" s="1">
        <v>0.44400000000000001</v>
      </c>
      <c r="J30">
        <v>3.9551427892098798E-2</v>
      </c>
      <c r="K30">
        <v>0.53800000000000003</v>
      </c>
    </row>
    <row r="31" spans="1:12">
      <c r="A31" s="1" t="s">
        <v>31</v>
      </c>
      <c r="B31" s="1">
        <v>-2.2706093444803201</v>
      </c>
      <c r="C31" s="1">
        <v>8.9999999999999993E-3</v>
      </c>
      <c r="F31" s="1">
        <v>-2.4385225070235199</v>
      </c>
      <c r="G31" s="1">
        <v>5.0000000000000001E-3</v>
      </c>
      <c r="J31">
        <v>-0.38782291406061897</v>
      </c>
      <c r="K31">
        <v>0.35099999999999998</v>
      </c>
    </row>
    <row r="32" spans="1:12">
      <c r="A32" s="1" t="s">
        <v>32</v>
      </c>
      <c r="B32" s="1">
        <v>-1.9874756504834601</v>
      </c>
      <c r="C32" s="1">
        <v>0.02</v>
      </c>
      <c r="F32" s="1">
        <v>-1.4218202838671301</v>
      </c>
      <c r="G32" s="1">
        <v>8.2000000000000003E-2</v>
      </c>
      <c r="J32">
        <v>-1.1723358235839201</v>
      </c>
      <c r="K32">
        <v>0.152</v>
      </c>
    </row>
    <row r="33" spans="1:12">
      <c r="A33" s="1" t="s">
        <v>33</v>
      </c>
      <c r="B33" s="1">
        <v>-2.3940578746805401</v>
      </c>
      <c r="C33" s="1">
        <v>5.0000000000000001E-3</v>
      </c>
      <c r="F33" s="1">
        <v>-2.0536781258159702</v>
      </c>
      <c r="G33" s="1">
        <v>1.7000000000000001E-2</v>
      </c>
      <c r="J33">
        <v>-0.71427529076664298</v>
      </c>
      <c r="K33">
        <v>0.254</v>
      </c>
    </row>
    <row r="34" spans="1:12">
      <c r="A34" s="1" t="s">
        <v>34</v>
      </c>
      <c r="B34" s="1">
        <v>-0.73887930704900096</v>
      </c>
      <c r="C34" s="1">
        <v>0.26150000000000001</v>
      </c>
      <c r="F34" s="1">
        <v>-1.58848211673059</v>
      </c>
      <c r="G34" s="1">
        <v>6.8000000000000005E-2</v>
      </c>
      <c r="J34">
        <v>-1.2820056834056599</v>
      </c>
      <c r="K34">
        <v>0.112</v>
      </c>
    </row>
    <row r="35" spans="1:12">
      <c r="A35" s="1" t="s">
        <v>35</v>
      </c>
      <c r="B35" s="1">
        <v>-1.3070213811926099</v>
      </c>
      <c r="C35" s="1">
        <v>9.1499999999999998E-2</v>
      </c>
      <c r="F35" s="1">
        <v>-0.81724820446185997</v>
      </c>
      <c r="G35" s="1">
        <v>0.22650000000000001</v>
      </c>
      <c r="J35">
        <v>-6.19881744545136E-2</v>
      </c>
      <c r="K35">
        <v>0.49399999999999999</v>
      </c>
    </row>
    <row r="36" spans="1:12">
      <c r="A36" s="1" t="s">
        <v>36</v>
      </c>
      <c r="B36" s="1">
        <v>-0.54056816403050301</v>
      </c>
      <c r="C36" s="1">
        <v>0.32300000000000001</v>
      </c>
      <c r="F36" s="1">
        <v>-0.21533880431674199</v>
      </c>
      <c r="G36" s="1">
        <v>0.42849999999999999</v>
      </c>
      <c r="J36">
        <v>-0.43610585724261902</v>
      </c>
      <c r="K36">
        <v>0.34799999999999998</v>
      </c>
    </row>
    <row r="37" spans="1:12">
      <c r="A37" s="1" t="s">
        <v>37</v>
      </c>
      <c r="B37" s="1">
        <v>-2.0664982070167501</v>
      </c>
      <c r="C37" s="1">
        <v>1.4999999999999999E-2</v>
      </c>
      <c r="F37" s="1">
        <v>-1.4817074235457799</v>
      </c>
      <c r="G37" s="1">
        <v>6.9000000000000006E-2</v>
      </c>
      <c r="J37">
        <v>-0.998528479174422</v>
      </c>
      <c r="K37">
        <v>0.16900000000000001</v>
      </c>
    </row>
    <row r="38" spans="1:12">
      <c r="A38" s="1" t="s">
        <v>38</v>
      </c>
      <c r="B38" s="1">
        <v>-1.6617012321683799</v>
      </c>
      <c r="C38" s="1">
        <v>7.0000000000000007E-2</v>
      </c>
      <c r="F38" s="1">
        <v>-1.59344395553028</v>
      </c>
      <c r="G38" s="1">
        <v>7.0999999999999994E-2</v>
      </c>
      <c r="J38">
        <v>-0.99900884366475795</v>
      </c>
      <c r="K38">
        <v>0.16200000000000001</v>
      </c>
    </row>
    <row r="39" spans="1:12">
      <c r="A39" s="1" t="s">
        <v>39</v>
      </c>
      <c r="B39" s="1">
        <v>-1.15156389498806</v>
      </c>
      <c r="C39" s="1">
        <v>0.152</v>
      </c>
      <c r="F39" s="1">
        <v>-2.1701521202184502</v>
      </c>
      <c r="G39" s="1">
        <v>2.1000000000000001E-2</v>
      </c>
      <c r="J39">
        <v>-0.898092992025179</v>
      </c>
      <c r="K39">
        <v>0.185</v>
      </c>
    </row>
    <row r="40" spans="1:12">
      <c r="A40" s="1" t="s">
        <v>40</v>
      </c>
      <c r="B40" s="1">
        <v>-1.37410286469549</v>
      </c>
      <c r="C40" s="1">
        <v>4.4999999999999998E-2</v>
      </c>
      <c r="F40" s="1">
        <v>-0.82714867995026697</v>
      </c>
      <c r="G40" s="1">
        <v>0.20749999999999999</v>
      </c>
      <c r="J40">
        <v>7.5513693693668102E-2</v>
      </c>
      <c r="K40">
        <v>0.56499999999999995</v>
      </c>
    </row>
    <row r="41" spans="1:12">
      <c r="A41" s="1" t="s">
        <v>41</v>
      </c>
      <c r="B41" s="1">
        <v>-1.91952680788123</v>
      </c>
      <c r="C41" s="1">
        <v>2.7E-2</v>
      </c>
      <c r="F41" s="1">
        <v>-1.9130647011402699</v>
      </c>
      <c r="G41" s="1">
        <v>0.03</v>
      </c>
      <c r="J41">
        <v>-0.68426521856521805</v>
      </c>
      <c r="K41">
        <v>0.26600000000000001</v>
      </c>
    </row>
    <row r="42" spans="1:12">
      <c r="A42" s="1" t="s">
        <v>42</v>
      </c>
      <c r="B42" s="1">
        <v>-1.3997119356196801</v>
      </c>
      <c r="C42" s="1">
        <v>9.5000000000000001E-2</v>
      </c>
      <c r="D42" s="1">
        <f>AVERAGE(B42:B51)</f>
        <v>-0.93229353871960652</v>
      </c>
      <c r="F42" s="1">
        <v>-2.32726951754077</v>
      </c>
      <c r="G42" s="1">
        <v>1.4999999999999999E-2</v>
      </c>
      <c r="H42" s="1">
        <f>AVERAGE(F42:F51)</f>
        <v>-1.3942419696789847</v>
      </c>
      <c r="J42">
        <v>-1.1880788538391001</v>
      </c>
      <c r="K42">
        <v>0.129</v>
      </c>
      <c r="L42" s="1">
        <f>AVERAGE(J42:J51)</f>
        <v>-1.131203474176512</v>
      </c>
    </row>
    <row r="43" spans="1:12">
      <c r="A43" s="1" t="s">
        <v>43</v>
      </c>
      <c r="B43" s="1">
        <v>-1.1706472974525399</v>
      </c>
      <c r="C43" s="1">
        <v>0.124</v>
      </c>
      <c r="F43" s="1">
        <v>-1.7797488832933901</v>
      </c>
      <c r="G43" s="1">
        <v>3.2000000000000001E-2</v>
      </c>
      <c r="J43">
        <v>-1.5230920494775</v>
      </c>
      <c r="K43">
        <v>7.6999999999999999E-2</v>
      </c>
    </row>
    <row r="44" spans="1:12">
      <c r="A44" s="1" t="s">
        <v>44</v>
      </c>
      <c r="B44" s="1">
        <v>-0.28741184790041602</v>
      </c>
      <c r="C44" s="1">
        <v>0.43099999999999999</v>
      </c>
      <c r="F44" s="1">
        <v>-0.93723732824792905</v>
      </c>
      <c r="G44" s="1">
        <v>0.17799999999999999</v>
      </c>
      <c r="J44">
        <v>-0.901443828481019</v>
      </c>
      <c r="K44">
        <v>0.19900000000000001</v>
      </c>
    </row>
    <row r="45" spans="1:12">
      <c r="A45" s="1" t="s">
        <v>45</v>
      </c>
      <c r="B45" s="1">
        <v>-1.0497501181331901</v>
      </c>
      <c r="C45" s="1">
        <v>0.1565</v>
      </c>
      <c r="F45" s="1">
        <v>-1.47519488771725</v>
      </c>
      <c r="G45" s="1">
        <v>8.3000000000000004E-2</v>
      </c>
      <c r="J45">
        <v>-1.5857397563936599</v>
      </c>
      <c r="K45">
        <v>6.7000000000000004E-2</v>
      </c>
    </row>
    <row r="46" spans="1:12">
      <c r="A46" s="1" t="s">
        <v>46</v>
      </c>
      <c r="B46" s="1">
        <v>-1.5421143668786901</v>
      </c>
      <c r="C46" s="1">
        <v>4.2000000000000003E-2</v>
      </c>
      <c r="F46" s="1">
        <v>-2.2466126251139098</v>
      </c>
      <c r="G46" s="1">
        <v>1.7000000000000001E-2</v>
      </c>
      <c r="J46">
        <v>-1.8039218922665901</v>
      </c>
      <c r="K46">
        <v>3.2000000000000001E-2</v>
      </c>
    </row>
    <row r="47" spans="1:12">
      <c r="A47" s="1" t="s">
        <v>47</v>
      </c>
      <c r="B47" s="1">
        <v>-0.87599748663633203</v>
      </c>
      <c r="C47" s="1">
        <v>0.2145</v>
      </c>
      <c r="F47" s="1">
        <v>-1.0880370171799401</v>
      </c>
      <c r="G47" s="1">
        <v>0.14599999999999999</v>
      </c>
      <c r="J47">
        <v>-1.2514487155390499</v>
      </c>
      <c r="K47">
        <v>0.123</v>
      </c>
    </row>
    <row r="48" spans="1:12">
      <c r="A48" s="1" t="s">
        <v>48</v>
      </c>
      <c r="B48" s="1">
        <v>-0.93822071470787305</v>
      </c>
      <c r="C48" s="1">
        <v>0.16800000000000001</v>
      </c>
      <c r="F48" s="1">
        <v>-1.0698813214709399</v>
      </c>
      <c r="G48" s="1">
        <v>0.1535</v>
      </c>
      <c r="J48">
        <v>-0.74553475632329802</v>
      </c>
      <c r="K48">
        <v>0.248</v>
      </c>
    </row>
    <row r="49" spans="1:12">
      <c r="A49" s="1" t="s">
        <v>49</v>
      </c>
      <c r="B49" s="1">
        <v>-1.1066771699175</v>
      </c>
      <c r="C49" s="1">
        <v>0.126</v>
      </c>
      <c r="F49" s="1">
        <v>-1.2587676060684501</v>
      </c>
      <c r="G49" s="1">
        <v>9.6000000000000002E-2</v>
      </c>
      <c r="J49">
        <v>-1.0747020751238501</v>
      </c>
      <c r="K49">
        <v>0.15</v>
      </c>
    </row>
    <row r="50" spans="1:12">
      <c r="A50" s="1" t="s">
        <v>50</v>
      </c>
      <c r="B50" s="1">
        <v>-0.83074032106310003</v>
      </c>
      <c r="C50" s="1">
        <v>0.222</v>
      </c>
      <c r="F50" s="1">
        <v>-1.3634926826598699</v>
      </c>
      <c r="G50" s="1">
        <v>8.5999999999999993E-2</v>
      </c>
      <c r="J50">
        <v>-1.23664743572706</v>
      </c>
      <c r="K50">
        <v>0.128</v>
      </c>
    </row>
    <row r="51" spans="1:12">
      <c r="A51" s="1" t="s">
        <v>51</v>
      </c>
      <c r="B51" s="1">
        <v>-0.12166412888674399</v>
      </c>
      <c r="C51" s="1">
        <v>0.48499999999999999</v>
      </c>
      <c r="F51" s="1">
        <v>-0.39617782749739799</v>
      </c>
      <c r="G51" s="1">
        <v>0.35649999999999998</v>
      </c>
      <c r="J51">
        <v>-1.4253785939904999E-3</v>
      </c>
      <c r="K51">
        <v>0.50800000000000001</v>
      </c>
    </row>
    <row r="52" spans="1:12">
      <c r="A52" s="1" t="s">
        <v>52</v>
      </c>
      <c r="B52" s="1">
        <v>-1.12833006750709</v>
      </c>
      <c r="C52" s="1">
        <v>0.13250000000000001</v>
      </c>
      <c r="D52" s="1">
        <f>AVERAGE(B52:B61)</f>
        <v>-0.45436296495388884</v>
      </c>
      <c r="F52" s="1">
        <v>-1.6904258124804199</v>
      </c>
      <c r="G52" s="1">
        <v>4.4999999999999998E-2</v>
      </c>
      <c r="H52" s="1">
        <f>AVERAGE(F52:F61)</f>
        <v>-0.88240020900419702</v>
      </c>
      <c r="J52">
        <v>-1.01259998827343</v>
      </c>
      <c r="K52">
        <v>0.16600000000000001</v>
      </c>
      <c r="L52" s="1">
        <f>AVERAGE(J52:J61)</f>
        <v>-0.70457960812202836</v>
      </c>
    </row>
    <row r="53" spans="1:12">
      <c r="A53" s="1" t="s">
        <v>53</v>
      </c>
      <c r="B53" s="1">
        <v>1.3801156051551</v>
      </c>
      <c r="C53" s="1">
        <v>0.93200000000000005</v>
      </c>
      <c r="F53" s="1">
        <v>0.65137925319666701</v>
      </c>
      <c r="G53" s="1">
        <v>0.69299999999999995</v>
      </c>
      <c r="J53">
        <v>0.81022315711091497</v>
      </c>
      <c r="K53">
        <v>0.78400000000000003</v>
      </c>
    </row>
    <row r="54" spans="1:12">
      <c r="A54" s="1" t="s">
        <v>54</v>
      </c>
      <c r="B54" s="1">
        <v>-0.39758906087819801</v>
      </c>
      <c r="C54" s="1">
        <v>0.38500000000000001</v>
      </c>
      <c r="F54" s="1">
        <v>-0.70950873818898796</v>
      </c>
      <c r="G54" s="1">
        <v>0.245</v>
      </c>
      <c r="J54">
        <v>-0.86274308438014202</v>
      </c>
      <c r="K54">
        <v>0.20699999999999999</v>
      </c>
    </row>
    <row r="55" spans="1:12">
      <c r="A55" s="1" t="s">
        <v>55</v>
      </c>
      <c r="B55" s="1">
        <v>1.75906900070262</v>
      </c>
      <c r="C55" s="1">
        <v>0.97</v>
      </c>
      <c r="F55" s="1">
        <v>1.14854581235651</v>
      </c>
      <c r="G55" s="1">
        <v>0.83499999999999996</v>
      </c>
      <c r="J55">
        <v>1.2125103347381301</v>
      </c>
      <c r="K55">
        <v>0.86199999999999999</v>
      </c>
    </row>
    <row r="56" spans="1:12">
      <c r="A56" s="1" t="s">
        <v>56</v>
      </c>
      <c r="B56" s="1">
        <v>-1.57241454661242</v>
      </c>
      <c r="C56" s="1">
        <v>4.2000000000000003E-2</v>
      </c>
      <c r="F56" s="1">
        <v>-2.0345795260290598</v>
      </c>
      <c r="G56" s="1">
        <v>1.6E-2</v>
      </c>
      <c r="J56">
        <v>-2.0892571405905298</v>
      </c>
      <c r="K56">
        <v>1.2E-2</v>
      </c>
    </row>
    <row r="57" spans="1:12">
      <c r="A57" s="1" t="s">
        <v>57</v>
      </c>
      <c r="B57" s="1">
        <v>-0.92957966137761405</v>
      </c>
      <c r="C57" s="1">
        <v>0.19</v>
      </c>
      <c r="F57" s="1">
        <v>-1.1817485482431</v>
      </c>
      <c r="G57" s="1">
        <v>0.122</v>
      </c>
      <c r="J57">
        <v>-1.21017774408657</v>
      </c>
      <c r="K57">
        <v>0.125</v>
      </c>
    </row>
    <row r="58" spans="1:12">
      <c r="A58" s="1" t="s">
        <v>58</v>
      </c>
      <c r="B58" s="1">
        <v>-1.01190144881829</v>
      </c>
      <c r="C58" s="1">
        <v>0.17899999999999999</v>
      </c>
      <c r="F58" s="1">
        <v>-1.39419705400716</v>
      </c>
      <c r="G58" s="1">
        <v>8.5999999999999993E-2</v>
      </c>
      <c r="J58">
        <v>-1.38068864201862</v>
      </c>
      <c r="K58">
        <v>0.111</v>
      </c>
    </row>
    <row r="59" spans="1:12">
      <c r="A59" s="1" t="s">
        <v>59</v>
      </c>
      <c r="B59" s="1">
        <v>-0.468376981973886</v>
      </c>
      <c r="C59" s="1">
        <v>0.36599999999999999</v>
      </c>
      <c r="F59" s="1">
        <v>-0.68392293593233</v>
      </c>
      <c r="G59" s="1">
        <v>0.26500000000000001</v>
      </c>
      <c r="J59">
        <v>-0.44774627135132999</v>
      </c>
      <c r="K59">
        <v>0.318</v>
      </c>
    </row>
    <row r="60" spans="1:12">
      <c r="A60" s="1" t="s">
        <v>60</v>
      </c>
      <c r="B60" s="1">
        <v>-0.88819246378372096</v>
      </c>
      <c r="C60" s="1">
        <v>0.20699999999999999</v>
      </c>
      <c r="F60" s="1">
        <v>-1.46638208042984</v>
      </c>
      <c r="G60" s="1">
        <v>7.2999999999999995E-2</v>
      </c>
      <c r="J60">
        <v>-0.44730970622496702</v>
      </c>
      <c r="K60">
        <v>0.32200000000000001</v>
      </c>
    </row>
    <row r="61" spans="1:12">
      <c r="A61" s="1" t="s">
        <v>61</v>
      </c>
      <c r="B61" s="1">
        <v>-1.2864300244453899</v>
      </c>
      <c r="C61" s="1">
        <v>8.5999999999999993E-2</v>
      </c>
      <c r="F61" s="1">
        <v>-1.4631624602842499</v>
      </c>
      <c r="G61" s="1">
        <v>6.3E-2</v>
      </c>
      <c r="J61">
        <v>-1.61800699614374</v>
      </c>
      <c r="K61">
        <v>4.3999999999999997E-2</v>
      </c>
    </row>
    <row r="62" spans="1:12">
      <c r="A62" s="1" t="s">
        <v>62</v>
      </c>
      <c r="B62" s="1">
        <v>-1.06612521740638</v>
      </c>
      <c r="C62" s="1">
        <v>0.14299999999999999</v>
      </c>
      <c r="D62" s="1">
        <f>AVERAGE(B62:B81)</f>
        <v>-1.2655327075185219</v>
      </c>
      <c r="F62" s="1">
        <v>-1.5073431078557999</v>
      </c>
      <c r="G62" s="1">
        <v>5.5E-2</v>
      </c>
      <c r="H62" s="1">
        <f>AVERAGE(F62:F81)</f>
        <v>-1.3525638130490754</v>
      </c>
      <c r="J62">
        <v>-1.2767302279418</v>
      </c>
      <c r="K62">
        <v>0.111</v>
      </c>
      <c r="L62" s="1">
        <f>AVERAGE(J62:J81)</f>
        <v>-0.73957889786506881</v>
      </c>
    </row>
    <row r="63" spans="1:12">
      <c r="A63" s="1" t="s">
        <v>63</v>
      </c>
      <c r="B63" s="1">
        <v>-1.46872193368744</v>
      </c>
      <c r="C63" s="1">
        <v>8.5999999999999993E-2</v>
      </c>
      <c r="F63" s="1">
        <v>-1.4310519528991099</v>
      </c>
      <c r="G63" s="1">
        <v>8.7999999999999995E-2</v>
      </c>
      <c r="J63">
        <v>-0.88048879873443697</v>
      </c>
      <c r="K63">
        <v>0.21199999999999999</v>
      </c>
    </row>
    <row r="64" spans="1:12">
      <c r="A64" s="1" t="s">
        <v>64</v>
      </c>
      <c r="B64" s="1">
        <v>-1.17673782639847</v>
      </c>
      <c r="C64" s="1">
        <v>0.159</v>
      </c>
      <c r="F64" s="1">
        <v>-1.83280837338636</v>
      </c>
      <c r="G64" s="1">
        <v>4.5999999999999999E-2</v>
      </c>
      <c r="J64">
        <v>-1.17599319877429</v>
      </c>
      <c r="K64">
        <v>0.13500000000000001</v>
      </c>
    </row>
    <row r="65" spans="1:11">
      <c r="A65" s="1" t="s">
        <v>65</v>
      </c>
      <c r="B65" s="1">
        <v>-0.95889502854733399</v>
      </c>
      <c r="C65" s="1">
        <v>0.186</v>
      </c>
      <c r="F65" s="1">
        <v>-1.18528189870058</v>
      </c>
      <c r="G65" s="1">
        <v>0.112</v>
      </c>
      <c r="J65">
        <v>-0.63072596914815904</v>
      </c>
      <c r="K65">
        <v>0.26200000000000001</v>
      </c>
    </row>
    <row r="66" spans="1:11">
      <c r="A66" s="1" t="s">
        <v>66</v>
      </c>
      <c r="B66" s="1">
        <v>-0.61896730308199699</v>
      </c>
      <c r="C66" s="1">
        <v>0.313</v>
      </c>
      <c r="F66" s="1">
        <v>-1.3018331294688099</v>
      </c>
      <c r="G66" s="1">
        <v>0.105</v>
      </c>
      <c r="J66">
        <v>-0.79029583999714703</v>
      </c>
      <c r="K66">
        <v>0.21</v>
      </c>
    </row>
    <row r="67" spans="1:11">
      <c r="A67" s="1" t="s">
        <v>67</v>
      </c>
      <c r="B67" s="1">
        <v>-1.2537317798087799</v>
      </c>
      <c r="C67" s="1">
        <v>0.109</v>
      </c>
      <c r="F67" s="1">
        <v>-1.0687881603409</v>
      </c>
      <c r="G67" s="1">
        <v>0.159</v>
      </c>
      <c r="J67">
        <v>-0.51807593367245797</v>
      </c>
      <c r="K67">
        <v>0.30299999999999999</v>
      </c>
    </row>
    <row r="68" spans="1:11">
      <c r="A68" s="1" t="s">
        <v>68</v>
      </c>
      <c r="B68" s="1">
        <v>-1.75167135174976</v>
      </c>
      <c r="C68" s="1">
        <v>5.1999999999999998E-2</v>
      </c>
      <c r="F68" s="1">
        <v>-2.2004241143778498</v>
      </c>
      <c r="G68" s="1">
        <v>2.3E-2</v>
      </c>
      <c r="J68">
        <v>-1.03486962039598</v>
      </c>
      <c r="K68">
        <v>0.16300000000000001</v>
      </c>
    </row>
    <row r="69" spans="1:11">
      <c r="A69" s="1" t="s">
        <v>69</v>
      </c>
      <c r="B69" s="1">
        <v>-0.68710504993478705</v>
      </c>
      <c r="C69" s="1">
        <v>0.28199999999999997</v>
      </c>
      <c r="F69" s="1">
        <v>-0.646677841257286</v>
      </c>
      <c r="G69" s="1">
        <v>0.25900000000000001</v>
      </c>
      <c r="J69">
        <v>-0.393651849859877</v>
      </c>
      <c r="K69">
        <v>0.32800000000000001</v>
      </c>
    </row>
    <row r="70" spans="1:11">
      <c r="A70" s="1" t="s">
        <v>70</v>
      </c>
      <c r="B70" s="1">
        <v>-3.2691482976239801</v>
      </c>
      <c r="C70" s="1">
        <v>1E-3</v>
      </c>
      <c r="F70" s="1">
        <v>-2.9449383466546499</v>
      </c>
      <c r="G70" s="1">
        <v>5.0000000000000001E-3</v>
      </c>
      <c r="J70">
        <v>-1.2531138576010801</v>
      </c>
      <c r="K70">
        <v>0.122</v>
      </c>
    </row>
    <row r="71" spans="1:11">
      <c r="A71" s="1" t="s">
        <v>71</v>
      </c>
      <c r="B71" s="1">
        <v>-1.1647672835740499</v>
      </c>
      <c r="C71" s="1">
        <v>0.15049999999999999</v>
      </c>
      <c r="F71" s="1">
        <v>-1.5913426005029301</v>
      </c>
      <c r="G71" s="1">
        <v>8.3000000000000004E-2</v>
      </c>
      <c r="J71">
        <v>-0.238744641146686</v>
      </c>
      <c r="K71">
        <v>0.35499999999999998</v>
      </c>
    </row>
    <row r="72" spans="1:11">
      <c r="A72" s="1" t="s">
        <v>72</v>
      </c>
      <c r="B72" s="1">
        <v>-0.62686545720537401</v>
      </c>
      <c r="C72" s="1">
        <v>0.30099999999999999</v>
      </c>
      <c r="F72" s="1">
        <v>-0.42364058058168502</v>
      </c>
      <c r="G72" s="1">
        <v>0.33500000000000002</v>
      </c>
      <c r="J72">
        <v>-0.55337237597129496</v>
      </c>
      <c r="K72">
        <v>0.26600000000000001</v>
      </c>
    </row>
    <row r="73" spans="1:11">
      <c r="A73" s="1" t="s">
        <v>73</v>
      </c>
      <c r="B73" s="1">
        <v>-0.89755405176664604</v>
      </c>
      <c r="C73" s="1">
        <v>0.20799999999999999</v>
      </c>
      <c r="F73" s="1">
        <v>-0.83104682693722998</v>
      </c>
      <c r="G73" s="1">
        <v>0.216</v>
      </c>
      <c r="J73">
        <v>-0.424676884425154</v>
      </c>
      <c r="K73">
        <v>0.33300000000000002</v>
      </c>
    </row>
    <row r="74" spans="1:11">
      <c r="A74" s="1" t="s">
        <v>74</v>
      </c>
      <c r="B74" s="1">
        <v>-1.105805405039</v>
      </c>
      <c r="C74" s="1">
        <v>0.16500000000000001</v>
      </c>
      <c r="F74" s="1">
        <v>-0.92494149980417995</v>
      </c>
      <c r="G74" s="1">
        <v>0.20200000000000001</v>
      </c>
      <c r="J74">
        <v>-0.92009161718709498</v>
      </c>
      <c r="K74">
        <v>0.193</v>
      </c>
    </row>
    <row r="75" spans="1:11">
      <c r="A75" s="1" t="s">
        <v>75</v>
      </c>
      <c r="B75" s="1">
        <v>-1.3979569434880701</v>
      </c>
      <c r="C75" s="1">
        <v>0.112</v>
      </c>
      <c r="F75" s="1">
        <v>-1.6471543888634499</v>
      </c>
      <c r="G75" s="1">
        <v>7.3999999999999996E-2</v>
      </c>
      <c r="J75">
        <v>-0.55701686860976696</v>
      </c>
      <c r="K75">
        <v>0.27500000000000002</v>
      </c>
    </row>
    <row r="76" spans="1:11">
      <c r="A76" s="1" t="s">
        <v>76</v>
      </c>
      <c r="B76" s="1">
        <v>-1.4380718917772899</v>
      </c>
      <c r="C76" s="1">
        <v>8.7999999999999995E-2</v>
      </c>
      <c r="F76" s="1">
        <v>-1.4240326573611299</v>
      </c>
      <c r="G76" s="1">
        <v>8.5000000000000006E-2</v>
      </c>
      <c r="J76">
        <v>-0.79948075994700796</v>
      </c>
      <c r="K76">
        <v>0.21099999999999999</v>
      </c>
    </row>
    <row r="77" spans="1:11">
      <c r="A77" s="1" t="s">
        <v>77</v>
      </c>
      <c r="B77" s="1">
        <v>-1.0469657049861401</v>
      </c>
      <c r="C77" s="1">
        <v>0.19500000000000001</v>
      </c>
      <c r="F77" s="1">
        <v>-1.01615570340631</v>
      </c>
      <c r="G77" s="1">
        <v>0.16700000000000001</v>
      </c>
      <c r="J77">
        <v>-0.73340942753685801</v>
      </c>
      <c r="K77">
        <v>0.23799999999999999</v>
      </c>
    </row>
    <row r="78" spans="1:11">
      <c r="A78" s="1" t="s">
        <v>78</v>
      </c>
      <c r="B78" s="1">
        <v>-0.56312773985834197</v>
      </c>
      <c r="C78" s="1">
        <v>0.33400000000000002</v>
      </c>
      <c r="F78" s="1">
        <v>-6.81254856507158E-2</v>
      </c>
      <c r="G78" s="1">
        <v>0.47099999999999997</v>
      </c>
      <c r="J78">
        <v>-0.128644692369946</v>
      </c>
      <c r="K78">
        <v>0.45700000000000002</v>
      </c>
    </row>
    <row r="79" spans="1:11">
      <c r="A79" s="1" t="s">
        <v>79</v>
      </c>
      <c r="B79" s="1">
        <v>-0.63441883294534696</v>
      </c>
      <c r="C79" s="1">
        <v>0.28899999999999998</v>
      </c>
      <c r="F79" s="1">
        <v>-1.1086047333290201</v>
      </c>
      <c r="G79" s="1">
        <v>0.14199999999999999</v>
      </c>
      <c r="J79">
        <v>-0.67837360026489302</v>
      </c>
      <c r="K79">
        <v>0.22500000000000001</v>
      </c>
    </row>
    <row r="80" spans="1:11">
      <c r="A80" s="1" t="s">
        <v>80</v>
      </c>
      <c r="B80" s="1">
        <v>-1.9578834244371399</v>
      </c>
      <c r="C80" s="1">
        <v>2.5499999999999998E-2</v>
      </c>
      <c r="F80" s="1">
        <v>-1.81826637789236</v>
      </c>
      <c r="G80" s="1">
        <v>3.7999999999999999E-2</v>
      </c>
      <c r="J80">
        <v>-0.61375463358165006</v>
      </c>
      <c r="K80">
        <v>0.28599999999999998</v>
      </c>
    </row>
    <row r="81" spans="1:12">
      <c r="A81" s="1" t="s">
        <v>81</v>
      </c>
      <c r="B81" s="1">
        <v>-2.2261336270541099</v>
      </c>
      <c r="C81" s="1">
        <v>2.1000000000000001E-2</v>
      </c>
      <c r="F81" s="1">
        <v>-2.0788184817111501</v>
      </c>
      <c r="G81" s="1">
        <v>2.1000000000000001E-2</v>
      </c>
      <c r="J81">
        <v>-1.1900671601357999</v>
      </c>
      <c r="K81">
        <v>0.128</v>
      </c>
    </row>
    <row r="82" spans="1:12">
      <c r="A82" s="1" t="s">
        <v>82</v>
      </c>
      <c r="B82" s="1">
        <v>-1.4339990439870001</v>
      </c>
      <c r="C82" s="1">
        <v>8.1000000000000003E-2</v>
      </c>
      <c r="D82" s="1">
        <f>AVERAGE(B82:B91)</f>
        <v>-0.85768153348982545</v>
      </c>
      <c r="F82" s="1">
        <v>-2.0049072718303802</v>
      </c>
      <c r="G82" s="1">
        <v>0.03</v>
      </c>
      <c r="H82" s="1">
        <f>AVERAGE(F82:F91)</f>
        <v>-1.1025971137813841</v>
      </c>
      <c r="J82">
        <v>-0.51316343435415201</v>
      </c>
      <c r="K82">
        <v>0.30499999999999999</v>
      </c>
      <c r="L82" s="1">
        <f>AVERAGE(J82:J91)</f>
        <v>-0.36452196126841374</v>
      </c>
    </row>
    <row r="83" spans="1:12">
      <c r="A83" s="1" t="s">
        <v>83</v>
      </c>
      <c r="B83" s="1">
        <v>-0.94398707265297999</v>
      </c>
      <c r="C83" s="1">
        <v>0.182</v>
      </c>
      <c r="F83" s="1">
        <v>-1.56471536394894</v>
      </c>
      <c r="G83" s="1">
        <v>5.7000000000000002E-2</v>
      </c>
      <c r="J83">
        <v>-0.30533377095616199</v>
      </c>
      <c r="K83">
        <v>0.378</v>
      </c>
    </row>
    <row r="84" spans="1:12">
      <c r="A84" s="1" t="s">
        <v>84</v>
      </c>
      <c r="B84" s="1">
        <v>-1.26587843085389</v>
      </c>
      <c r="C84" s="1">
        <v>0.109</v>
      </c>
      <c r="F84" s="1">
        <v>-1.40676861388859</v>
      </c>
      <c r="G84" s="1">
        <v>8.1000000000000003E-2</v>
      </c>
      <c r="J84">
        <v>-0.41081276849488202</v>
      </c>
      <c r="K84">
        <v>0.315</v>
      </c>
    </row>
    <row r="85" spans="1:12">
      <c r="A85" s="1" t="s">
        <v>85</v>
      </c>
      <c r="B85" s="1">
        <v>-2.0187221494636201</v>
      </c>
      <c r="C85" s="1">
        <v>0.02</v>
      </c>
      <c r="F85" s="1">
        <v>-2.0604529939927501</v>
      </c>
      <c r="G85" s="1">
        <v>1.95E-2</v>
      </c>
      <c r="J85">
        <v>-1.07519305838839</v>
      </c>
      <c r="K85">
        <v>0.154</v>
      </c>
    </row>
    <row r="86" spans="1:12">
      <c r="A86" s="1" t="s">
        <v>86</v>
      </c>
      <c r="B86" s="1">
        <v>-0.74681033968476396</v>
      </c>
      <c r="C86" s="1">
        <v>0.251</v>
      </c>
      <c r="F86" s="1">
        <v>-1.2429223089627299</v>
      </c>
      <c r="G86" s="1">
        <v>0.11700000000000001</v>
      </c>
      <c r="J86">
        <v>-0.49867866834586</v>
      </c>
      <c r="K86">
        <v>0.311</v>
      </c>
    </row>
    <row r="87" spans="1:12">
      <c r="A87" s="1" t="s">
        <v>87</v>
      </c>
      <c r="B87" s="1">
        <v>-1.8310767657445901</v>
      </c>
      <c r="C87" s="1">
        <v>5.8999999999999997E-2</v>
      </c>
      <c r="F87" s="1">
        <v>-1.3871563940029501</v>
      </c>
      <c r="G87" s="1">
        <v>9.4500000000000001E-2</v>
      </c>
      <c r="J87">
        <v>-0.63861828295305301</v>
      </c>
      <c r="K87">
        <v>0.25</v>
      </c>
    </row>
    <row r="88" spans="1:12">
      <c r="A88" s="1" t="s">
        <v>88</v>
      </c>
      <c r="B88" s="1">
        <v>2.4309971356917801E-2</v>
      </c>
      <c r="C88" s="1">
        <v>0.54200000000000004</v>
      </c>
      <c r="F88" s="1">
        <v>5.7955142267124803E-2</v>
      </c>
      <c r="G88" s="1">
        <v>0.53700000000000003</v>
      </c>
      <c r="J88">
        <v>0.151390850812158</v>
      </c>
      <c r="K88">
        <v>0.56599999999999995</v>
      </c>
    </row>
    <row r="89" spans="1:12">
      <c r="A89" s="1" t="s">
        <v>89</v>
      </c>
      <c r="B89" s="1">
        <v>9.5509111598028204E-2</v>
      </c>
      <c r="C89" s="1">
        <v>0.56799999999999995</v>
      </c>
      <c r="F89" s="1">
        <v>-0.15230416519418299</v>
      </c>
      <c r="G89" s="1">
        <v>0.45800000000000002</v>
      </c>
      <c r="J89">
        <v>9.8132931978131901E-2</v>
      </c>
      <c r="K89">
        <v>0.54400000000000004</v>
      </c>
    </row>
    <row r="90" spans="1:12">
      <c r="A90" s="1" t="s">
        <v>90</v>
      </c>
      <c r="B90" s="1">
        <v>-0.54647053767207698</v>
      </c>
      <c r="C90" s="1">
        <v>0.31900000000000001</v>
      </c>
      <c r="F90" s="1">
        <v>-0.82535659923461202</v>
      </c>
      <c r="G90" s="1">
        <v>0.20200000000000001</v>
      </c>
      <c r="J90">
        <v>-0.60986072483389198</v>
      </c>
      <c r="K90">
        <v>0.315</v>
      </c>
    </row>
    <row r="91" spans="1:12">
      <c r="A91" s="1" t="s">
        <v>91</v>
      </c>
      <c r="B91" s="1">
        <v>9.0309922205721496E-2</v>
      </c>
      <c r="C91" s="1">
        <v>0.55100000000000005</v>
      </c>
      <c r="F91" s="1">
        <v>-0.43934256902583102</v>
      </c>
      <c r="G91" s="1">
        <v>0.35499999999999998</v>
      </c>
      <c r="J91">
        <v>0.156917312851963</v>
      </c>
      <c r="K91">
        <v>0.55700000000000005</v>
      </c>
    </row>
    <row r="92" spans="1:12">
      <c r="A92" s="1" t="s">
        <v>92</v>
      </c>
      <c r="B92" s="1">
        <v>-0.25704226840438699</v>
      </c>
      <c r="C92" s="1">
        <v>0.44700000000000001</v>
      </c>
      <c r="D92" s="1">
        <f>AVERAGE(B92:B101)</f>
        <v>-5.2623010334574297E-2</v>
      </c>
      <c r="F92" s="1">
        <v>-0.78240619176040005</v>
      </c>
      <c r="G92" s="1">
        <v>0.21099999999999999</v>
      </c>
      <c r="H92" s="1">
        <f>AVERAGE(F92:F101)</f>
        <v>-0.61888920303099959</v>
      </c>
      <c r="J92">
        <v>-0.36470012587468997</v>
      </c>
      <c r="K92">
        <v>0.36499999999999999</v>
      </c>
      <c r="L92" s="1">
        <f>AVERAGE(J92:J101)</f>
        <v>-0.15193386271098208</v>
      </c>
    </row>
    <row r="93" spans="1:12">
      <c r="A93" s="1" t="s">
        <v>93</v>
      </c>
      <c r="B93" s="1">
        <v>1.1483420407363201</v>
      </c>
      <c r="C93" s="1">
        <v>0.85399999999999998</v>
      </c>
      <c r="F93" s="1">
        <v>5.5716230655700499E-2</v>
      </c>
      <c r="G93" s="1">
        <v>0.50700000000000001</v>
      </c>
      <c r="J93">
        <v>1.2118902227100601</v>
      </c>
      <c r="K93">
        <v>0.84899999999999998</v>
      </c>
    </row>
    <row r="94" spans="1:12">
      <c r="A94" s="1" t="s">
        <v>94</v>
      </c>
      <c r="B94" s="1">
        <v>-0.24623645940880701</v>
      </c>
      <c r="C94" s="1">
        <v>0.45500000000000002</v>
      </c>
      <c r="F94" s="1">
        <v>-0.80973670980377699</v>
      </c>
      <c r="G94" s="1">
        <v>0.217</v>
      </c>
      <c r="J94">
        <v>-3.6144500036535097E-2</v>
      </c>
      <c r="K94">
        <v>0.47399999999999998</v>
      </c>
    </row>
    <row r="95" spans="1:12">
      <c r="A95" s="1" t="s">
        <v>95</v>
      </c>
      <c r="B95" s="1">
        <v>1.68844052633502</v>
      </c>
      <c r="C95" s="1">
        <v>0.97699999999999998</v>
      </c>
      <c r="F95" s="1">
        <v>1.16567509952702</v>
      </c>
      <c r="G95" s="1">
        <v>0.84099999999999997</v>
      </c>
      <c r="J95">
        <v>1.24415613949809</v>
      </c>
      <c r="K95">
        <v>0.86899999999999999</v>
      </c>
    </row>
    <row r="96" spans="1:12">
      <c r="A96" s="1" t="s">
        <v>96</v>
      </c>
      <c r="B96" s="1">
        <v>-1.10384757597135</v>
      </c>
      <c r="C96" s="1">
        <v>0.123</v>
      </c>
      <c r="F96" s="1">
        <v>-1.72603174818093</v>
      </c>
      <c r="G96" s="1">
        <v>3.5999999999999997E-2</v>
      </c>
      <c r="J96">
        <v>-1.1855082524726099</v>
      </c>
      <c r="K96">
        <v>0.13600000000000001</v>
      </c>
    </row>
    <row r="97" spans="1:12">
      <c r="A97" s="1" t="s">
        <v>97</v>
      </c>
      <c r="B97" s="1">
        <v>-4.1483750508445802E-4</v>
      </c>
      <c r="C97" s="1">
        <v>0.53700000000000003</v>
      </c>
      <c r="F97" s="1">
        <v>-0.46017619465137</v>
      </c>
      <c r="G97" s="1">
        <v>0.34300000000000003</v>
      </c>
      <c r="J97">
        <v>-0.188187597586183</v>
      </c>
      <c r="K97">
        <v>0.45</v>
      </c>
    </row>
    <row r="98" spans="1:12">
      <c r="A98" s="1" t="s">
        <v>98</v>
      </c>
      <c r="B98" s="1">
        <v>-0.66366669261820799</v>
      </c>
      <c r="C98" s="1">
        <v>0.28799999999999998</v>
      </c>
      <c r="F98" s="1">
        <v>-1.2488333862829</v>
      </c>
      <c r="G98" s="1">
        <v>0.11700000000000001</v>
      </c>
      <c r="J98">
        <v>-0.751579439772875</v>
      </c>
      <c r="K98">
        <v>0.248</v>
      </c>
    </row>
    <row r="99" spans="1:12">
      <c r="A99" s="1" t="s">
        <v>99</v>
      </c>
      <c r="B99" s="1">
        <v>-2.3070637937960398E-2</v>
      </c>
      <c r="C99" s="1">
        <v>0.52400000000000002</v>
      </c>
      <c r="F99" s="1">
        <v>-0.47958948483964797</v>
      </c>
      <c r="G99" s="1">
        <v>0.33200000000000002</v>
      </c>
      <c r="J99">
        <v>3.8204663047343199E-2</v>
      </c>
      <c r="K99">
        <v>0.50800000000000001</v>
      </c>
    </row>
    <row r="100" spans="1:12">
      <c r="A100" s="1" t="s">
        <v>100</v>
      </c>
      <c r="B100" s="1">
        <v>-0.34433298677846702</v>
      </c>
      <c r="C100" s="1">
        <v>0.39200000000000002</v>
      </c>
      <c r="F100" s="1">
        <v>-0.67432035610283103</v>
      </c>
      <c r="G100" s="1">
        <v>0.26100000000000001</v>
      </c>
      <c r="J100">
        <v>-0.57923992878580399</v>
      </c>
      <c r="K100">
        <v>0.29699999999999999</v>
      </c>
    </row>
    <row r="101" spans="1:12">
      <c r="A101" s="1" t="s">
        <v>101</v>
      </c>
      <c r="B101" s="1">
        <v>-0.72440121179281902</v>
      </c>
      <c r="C101" s="1">
        <v>0.27</v>
      </c>
      <c r="F101" s="1">
        <v>-1.22918928887086</v>
      </c>
      <c r="G101" s="1">
        <v>0.121</v>
      </c>
      <c r="J101">
        <v>-0.908229807836617</v>
      </c>
      <c r="K101">
        <v>0.19800000000000001</v>
      </c>
    </row>
    <row r="102" spans="1:12">
      <c r="A102" s="1" t="s">
        <v>102</v>
      </c>
      <c r="B102" s="1">
        <v>-1.69935549749667</v>
      </c>
      <c r="C102" s="1">
        <v>3.1E-2</v>
      </c>
      <c r="D102" s="1">
        <f>AVERAGE(B102:B121)</f>
        <v>-1.0143120064975479</v>
      </c>
      <c r="F102" s="1">
        <v>-1.33251376308522</v>
      </c>
      <c r="G102" s="1">
        <v>0.08</v>
      </c>
      <c r="H102" s="1">
        <f>AVERAGE(F102:F121)</f>
        <v>-0.87050887845950586</v>
      </c>
      <c r="J102">
        <v>-0.35658628925049002</v>
      </c>
      <c r="K102">
        <v>0.371</v>
      </c>
      <c r="L102" s="1">
        <f>AVERAGE(J102:J121)</f>
        <v>-0.17105364436971515</v>
      </c>
    </row>
    <row r="103" spans="1:12">
      <c r="A103" s="1" t="s">
        <v>103</v>
      </c>
      <c r="B103" s="1">
        <v>-0.72988383988559202</v>
      </c>
      <c r="C103" s="1">
        <v>0.247</v>
      </c>
      <c r="F103" s="1">
        <v>-0.41470495194478102</v>
      </c>
      <c r="G103" s="1">
        <v>0.35199999999999998</v>
      </c>
      <c r="J103">
        <v>-0.14214296667488699</v>
      </c>
      <c r="K103">
        <v>0.45300000000000001</v>
      </c>
    </row>
    <row r="104" spans="1:12">
      <c r="A104" s="1" t="s">
        <v>104</v>
      </c>
      <c r="B104" s="1">
        <v>-1.3162797873052301</v>
      </c>
      <c r="C104" s="1">
        <v>0.111</v>
      </c>
      <c r="F104" s="1">
        <v>-1.3113854672196199</v>
      </c>
      <c r="G104" s="1">
        <v>0.13</v>
      </c>
      <c r="J104">
        <v>-0.24341482082687299</v>
      </c>
      <c r="K104">
        <v>0.40100000000000002</v>
      </c>
    </row>
    <row r="105" spans="1:12">
      <c r="A105" s="1" t="s">
        <v>105</v>
      </c>
      <c r="B105" s="1">
        <v>-0.664804479340805</v>
      </c>
      <c r="C105" s="1">
        <v>0.23499999999999999</v>
      </c>
      <c r="F105" s="1">
        <v>-0.64116896067512896</v>
      </c>
      <c r="G105" s="1">
        <v>0.25</v>
      </c>
      <c r="J105">
        <v>-1.45754491260755E-2</v>
      </c>
      <c r="K105">
        <v>0.495</v>
      </c>
    </row>
    <row r="106" spans="1:12">
      <c r="A106" s="1" t="s">
        <v>106</v>
      </c>
      <c r="B106" s="1">
        <v>-1.45750708566901</v>
      </c>
      <c r="C106" s="1">
        <v>4.8000000000000001E-2</v>
      </c>
      <c r="F106" s="1">
        <v>-1.1353181850421099</v>
      </c>
      <c r="G106" s="1">
        <v>0.127</v>
      </c>
      <c r="J106">
        <v>-0.179403252783464</v>
      </c>
      <c r="K106">
        <v>0.443</v>
      </c>
    </row>
    <row r="107" spans="1:12">
      <c r="A107" s="1" t="s">
        <v>107</v>
      </c>
      <c r="B107" s="1">
        <v>-1.4847509596873401</v>
      </c>
      <c r="C107" s="1">
        <v>5.1999999999999998E-2</v>
      </c>
      <c r="F107" s="1">
        <v>-0.98676920314030003</v>
      </c>
      <c r="G107" s="1">
        <v>0.155</v>
      </c>
      <c r="J107">
        <v>-0.28105460579362201</v>
      </c>
      <c r="K107">
        <v>0.41599999999999998</v>
      </c>
    </row>
    <row r="108" spans="1:12">
      <c r="A108" s="1" t="s">
        <v>108</v>
      </c>
      <c r="B108" s="1">
        <v>-1.3374704331729099</v>
      </c>
      <c r="C108" s="1">
        <v>8.6999999999999994E-2</v>
      </c>
      <c r="F108" s="1">
        <v>-1.80895359016057</v>
      </c>
      <c r="G108" s="1">
        <v>2.8000000000000001E-2</v>
      </c>
      <c r="J108">
        <v>-0.29323307498878198</v>
      </c>
      <c r="K108">
        <v>0.36899999999999999</v>
      </c>
    </row>
    <row r="109" spans="1:12">
      <c r="A109" s="1" t="s">
        <v>109</v>
      </c>
      <c r="B109" s="1">
        <v>-1.1043235053093501</v>
      </c>
      <c r="C109" s="1">
        <v>0.13500000000000001</v>
      </c>
      <c r="F109" s="1">
        <v>-0.94581202640722395</v>
      </c>
      <c r="G109" s="1">
        <v>0.17399999999999999</v>
      </c>
      <c r="J109">
        <v>-0.10764084969375499</v>
      </c>
      <c r="K109">
        <v>0.47299999999999998</v>
      </c>
    </row>
    <row r="110" spans="1:12">
      <c r="A110" s="1" t="s">
        <v>110</v>
      </c>
      <c r="B110" s="1">
        <v>-1.6253975272822501</v>
      </c>
      <c r="C110" s="1">
        <v>3.9E-2</v>
      </c>
      <c r="F110" s="1">
        <v>-1.44381981356058</v>
      </c>
      <c r="G110" s="1">
        <v>6.3E-2</v>
      </c>
      <c r="J110">
        <v>-0.20479943906510401</v>
      </c>
      <c r="K110">
        <v>0.439</v>
      </c>
    </row>
    <row r="111" spans="1:12">
      <c r="A111" s="1" t="s">
        <v>111</v>
      </c>
      <c r="B111" s="1">
        <v>0.229783488661126</v>
      </c>
      <c r="C111" s="1">
        <v>0.55349999999999999</v>
      </c>
      <c r="F111" s="1">
        <v>-0.34173993274897602</v>
      </c>
      <c r="G111" s="1">
        <v>0.35549999999999998</v>
      </c>
      <c r="J111">
        <v>0.35211302378568898</v>
      </c>
      <c r="K111">
        <v>0.621</v>
      </c>
    </row>
    <row r="112" spans="1:12">
      <c r="A112" s="1" t="s">
        <v>112</v>
      </c>
      <c r="B112" s="1">
        <v>-1.4475379645152699</v>
      </c>
      <c r="C112" s="1">
        <v>5.5E-2</v>
      </c>
      <c r="F112" s="1">
        <v>-1.0602080821655699</v>
      </c>
      <c r="G112" s="1">
        <v>0.13800000000000001</v>
      </c>
      <c r="J112">
        <v>-0.30334254163330998</v>
      </c>
      <c r="K112">
        <v>0.41</v>
      </c>
    </row>
    <row r="113" spans="1:12">
      <c r="A113" s="1" t="s">
        <v>113</v>
      </c>
      <c r="B113" s="1">
        <v>-1.23873714325368</v>
      </c>
      <c r="C113" s="1">
        <v>8.7999999999999995E-2</v>
      </c>
      <c r="F113" s="1">
        <v>-0.79948153381339804</v>
      </c>
      <c r="G113" s="1">
        <v>0.214</v>
      </c>
      <c r="J113">
        <v>-0.20148061692726099</v>
      </c>
      <c r="K113">
        <v>0.45</v>
      </c>
    </row>
    <row r="114" spans="1:12">
      <c r="A114" s="1" t="s">
        <v>114</v>
      </c>
      <c r="B114" s="1">
        <v>-2.12004639489344</v>
      </c>
      <c r="C114" s="1">
        <v>1.7000000000000001E-2</v>
      </c>
      <c r="F114" s="1">
        <v>-2.0195752776466298</v>
      </c>
      <c r="G114" s="1">
        <v>3.1E-2</v>
      </c>
      <c r="J114">
        <v>-0.88937078875767805</v>
      </c>
      <c r="K114">
        <v>0.19400000000000001</v>
      </c>
    </row>
    <row r="115" spans="1:12">
      <c r="A115" s="1" t="s">
        <v>115</v>
      </c>
      <c r="B115" s="1">
        <v>-0.56070830693482598</v>
      </c>
      <c r="C115" s="1">
        <v>0.29699999999999999</v>
      </c>
      <c r="F115" s="1">
        <v>-0.65605770302286803</v>
      </c>
      <c r="G115" s="1">
        <v>0.2515</v>
      </c>
      <c r="J115">
        <v>-0.25250832879958302</v>
      </c>
      <c r="K115">
        <v>0.376</v>
      </c>
    </row>
    <row r="116" spans="1:12">
      <c r="A116" s="1" t="s">
        <v>116</v>
      </c>
      <c r="B116" s="1">
        <v>-0.30155287331449898</v>
      </c>
      <c r="C116" s="1">
        <v>0.38700000000000001</v>
      </c>
      <c r="F116" s="1">
        <v>2.1429289225619898E-2</v>
      </c>
      <c r="G116" s="1">
        <v>0.495</v>
      </c>
      <c r="J116">
        <v>-1.27527512113726E-2</v>
      </c>
      <c r="K116">
        <v>0.45900000000000002</v>
      </c>
    </row>
    <row r="117" spans="1:12">
      <c r="A117" s="1" t="s">
        <v>117</v>
      </c>
      <c r="B117" s="1">
        <v>-1.2692450392222401</v>
      </c>
      <c r="C117" s="1">
        <v>0.109</v>
      </c>
      <c r="F117" s="1">
        <v>-1.17536561012515</v>
      </c>
      <c r="G117" s="1">
        <v>0.11899999999999999</v>
      </c>
      <c r="J117">
        <v>-0.23643528125136401</v>
      </c>
      <c r="K117">
        <v>0.38800000000000001</v>
      </c>
    </row>
    <row r="118" spans="1:12">
      <c r="A118" s="1" t="s">
        <v>118</v>
      </c>
      <c r="B118" s="1">
        <v>-0.122060181546282</v>
      </c>
      <c r="C118" s="1">
        <v>0.504</v>
      </c>
      <c r="F118" s="1">
        <v>0.146270261740263</v>
      </c>
      <c r="G118" s="1">
        <v>0.56299999999999994</v>
      </c>
      <c r="J118">
        <v>0.13623046043056</v>
      </c>
      <c r="K118">
        <v>0.55500000000000005</v>
      </c>
    </row>
    <row r="119" spans="1:12">
      <c r="A119" s="1" t="s">
        <v>119</v>
      </c>
      <c r="B119" s="1">
        <v>-0.24621197498653499</v>
      </c>
      <c r="C119" s="1">
        <v>0.45900000000000002</v>
      </c>
      <c r="F119" s="1">
        <v>-0.78974661167243199</v>
      </c>
      <c r="G119" s="1">
        <v>0.217</v>
      </c>
      <c r="J119">
        <v>7.4410064697054398E-2</v>
      </c>
      <c r="K119">
        <v>0.52900000000000003</v>
      </c>
    </row>
    <row r="120" spans="1:12">
      <c r="A120" s="1" t="s">
        <v>120</v>
      </c>
      <c r="B120" s="1">
        <v>-0.771213921824352</v>
      </c>
      <c r="C120" s="1">
        <v>0.25</v>
      </c>
      <c r="F120" s="1">
        <v>-0.52094074495441101</v>
      </c>
      <c r="G120" s="1">
        <v>0.31900000000000001</v>
      </c>
      <c r="J120">
        <v>9.5827903330574005E-2</v>
      </c>
      <c r="K120">
        <v>0.54900000000000004</v>
      </c>
    </row>
    <row r="121" spans="1:12">
      <c r="A121" s="1" t="s">
        <v>121</v>
      </c>
      <c r="B121" s="1">
        <v>-1.0189367029717999</v>
      </c>
      <c r="C121" s="1">
        <v>0.161</v>
      </c>
      <c r="F121" s="1">
        <v>-0.19431566277103701</v>
      </c>
      <c r="G121" s="1">
        <v>0.438</v>
      </c>
      <c r="J121">
        <v>-0.36091328285455998</v>
      </c>
      <c r="K121">
        <v>0.371</v>
      </c>
    </row>
    <row r="122" spans="1:12">
      <c r="A122" s="1" t="s">
        <v>122</v>
      </c>
      <c r="B122" s="1">
        <v>-1.4178689375443301</v>
      </c>
      <c r="C122" s="1">
        <v>9.7000000000000003E-2</v>
      </c>
      <c r="D122" s="1">
        <f>AVERAGE(B122:B131)</f>
        <v>-2.0999776023377028</v>
      </c>
      <c r="F122" s="1">
        <v>-1.8715428665548199</v>
      </c>
      <c r="G122" s="1">
        <v>4.3999999999999997E-2</v>
      </c>
      <c r="H122" s="1">
        <f>AVERAGE(F122:F131)</f>
        <v>-2.4884764200504499</v>
      </c>
      <c r="J122">
        <v>6.0332798027597202E-2</v>
      </c>
      <c r="K122">
        <v>0.46899999999999997</v>
      </c>
      <c r="L122" s="1">
        <f>AVERAGE(J122:J131)</f>
        <v>-0.91749947269689369</v>
      </c>
    </row>
    <row r="123" spans="1:12">
      <c r="A123" s="1" t="s">
        <v>123</v>
      </c>
      <c r="B123" s="1">
        <v>-3.2540563172499999</v>
      </c>
      <c r="C123" s="1">
        <v>2E-3</v>
      </c>
      <c r="F123" s="1">
        <v>-3.4900319118510299</v>
      </c>
      <c r="G123" s="1">
        <v>2E-3</v>
      </c>
      <c r="J123">
        <v>-1.3432266767727099</v>
      </c>
      <c r="K123">
        <v>0.108</v>
      </c>
    </row>
    <row r="124" spans="1:12">
      <c r="A124" s="1" t="s">
        <v>124</v>
      </c>
      <c r="B124" s="1">
        <v>-0.82844401776179599</v>
      </c>
      <c r="C124" s="1">
        <v>0.221</v>
      </c>
      <c r="F124" s="1">
        <v>-1.54663556894472</v>
      </c>
      <c r="G124" s="1">
        <v>8.2000000000000003E-2</v>
      </c>
      <c r="J124">
        <v>-0.33364888430649903</v>
      </c>
      <c r="K124">
        <v>0.35599999999999998</v>
      </c>
    </row>
    <row r="125" spans="1:12">
      <c r="A125" s="1" t="s">
        <v>125</v>
      </c>
      <c r="B125" s="1">
        <v>-1.3731674167667201</v>
      </c>
      <c r="C125" s="1">
        <v>0.106</v>
      </c>
      <c r="F125" s="1">
        <v>-1.9736079839243399</v>
      </c>
      <c r="G125" s="1">
        <v>1.9E-2</v>
      </c>
      <c r="J125">
        <v>-0.165408262646178</v>
      </c>
      <c r="K125">
        <v>0.40100000000000002</v>
      </c>
    </row>
    <row r="126" spans="1:12">
      <c r="A126" s="1" t="s">
        <v>126</v>
      </c>
      <c r="B126" s="1">
        <v>-1.9656333296325801</v>
      </c>
      <c r="C126" s="1">
        <v>2.9000000000000001E-2</v>
      </c>
      <c r="F126" s="1">
        <v>-1.9782142574457899</v>
      </c>
      <c r="G126" s="1">
        <v>3.7999999999999999E-2</v>
      </c>
      <c r="J126">
        <v>-1.0706341289415999</v>
      </c>
      <c r="K126">
        <v>0.154</v>
      </c>
    </row>
    <row r="127" spans="1:12">
      <c r="A127" s="1" t="s">
        <v>127</v>
      </c>
      <c r="B127" s="1">
        <v>-2.8939502357717002</v>
      </c>
      <c r="C127" s="1">
        <v>1E-3</v>
      </c>
      <c r="F127" s="1">
        <v>-3.2807182022715899</v>
      </c>
      <c r="G127" s="1">
        <v>2E-3</v>
      </c>
      <c r="J127">
        <v>-1.80050159118334</v>
      </c>
      <c r="K127">
        <v>4.8000000000000001E-2</v>
      </c>
    </row>
    <row r="128" spans="1:12">
      <c r="A128" s="1" t="s">
        <v>128</v>
      </c>
      <c r="B128" s="1">
        <v>-2.38804223096135</v>
      </c>
      <c r="C128" s="1">
        <v>1.4E-2</v>
      </c>
      <c r="F128" s="1">
        <v>-2.8649111554358799</v>
      </c>
      <c r="G128" s="1">
        <v>2E-3</v>
      </c>
      <c r="J128">
        <v>-0.96461100281509504</v>
      </c>
      <c r="K128">
        <v>0.16700000000000001</v>
      </c>
    </row>
    <row r="129" spans="1:12">
      <c r="A129" s="1" t="s">
        <v>129</v>
      </c>
      <c r="B129" s="1">
        <v>-2.2589315342707601</v>
      </c>
      <c r="C129" s="1">
        <v>2.8000000000000001E-2</v>
      </c>
      <c r="F129" s="1">
        <v>-2.6423332224620202</v>
      </c>
      <c r="G129" s="1">
        <v>1.4E-2</v>
      </c>
      <c r="J129">
        <v>-1.2273260335531999</v>
      </c>
      <c r="K129">
        <v>0.114</v>
      </c>
    </row>
    <row r="130" spans="1:12">
      <c r="A130" s="1" t="s">
        <v>130</v>
      </c>
      <c r="B130" s="1">
        <v>-3.2490188675673002</v>
      </c>
      <c r="C130" s="1">
        <v>1E-3</v>
      </c>
      <c r="F130" s="1">
        <v>-3.4842662793508099</v>
      </c>
      <c r="G130" s="1">
        <v>1E-3</v>
      </c>
      <c r="J130">
        <v>-1.5708154277050801</v>
      </c>
      <c r="K130">
        <v>7.3999999999999996E-2</v>
      </c>
    </row>
    <row r="131" spans="1:12">
      <c r="A131" s="1" t="s">
        <v>131</v>
      </c>
      <c r="B131" s="1">
        <v>-1.3706631358504899</v>
      </c>
      <c r="C131" s="1">
        <v>0.1</v>
      </c>
      <c r="F131" s="1">
        <v>-1.7525027522634999</v>
      </c>
      <c r="G131" s="1">
        <v>4.1000000000000002E-2</v>
      </c>
      <c r="J131">
        <v>-0.75915551707283002</v>
      </c>
      <c r="K131">
        <v>0.21299999999999999</v>
      </c>
    </row>
    <row r="132" spans="1:12">
      <c r="A132" s="1" t="s">
        <v>132</v>
      </c>
      <c r="B132" s="1">
        <v>-1.1194060713632901</v>
      </c>
      <c r="C132" s="1">
        <v>0.14799999999999999</v>
      </c>
      <c r="D132" s="1">
        <f>AVERAGE(B132:B141)</f>
        <v>-1.2975442072093581</v>
      </c>
      <c r="F132" s="1">
        <v>-1.44139309276147</v>
      </c>
      <c r="G132" s="1">
        <v>0.1</v>
      </c>
      <c r="H132" s="1">
        <f>AVERAGE(F132:F141)</f>
        <v>-1.871580229459284</v>
      </c>
      <c r="J132">
        <v>-0.53241161370978696</v>
      </c>
      <c r="K132">
        <v>0.27100000000000002</v>
      </c>
      <c r="L132" s="1">
        <f>AVERAGE(J132:J141)</f>
        <v>-0.41456212785372804</v>
      </c>
    </row>
    <row r="133" spans="1:12">
      <c r="A133" s="1" t="s">
        <v>133</v>
      </c>
      <c r="B133" s="1">
        <v>-1.56482763189542</v>
      </c>
      <c r="C133" s="1">
        <v>8.5000000000000006E-2</v>
      </c>
      <c r="F133" s="1">
        <v>-2.5823600092156598</v>
      </c>
      <c r="G133" s="1">
        <v>8.0000000000000002E-3</v>
      </c>
      <c r="J133">
        <v>6.7730115945207003E-2</v>
      </c>
      <c r="K133">
        <v>0.48199999999999998</v>
      </c>
    </row>
    <row r="134" spans="1:12">
      <c r="A134" s="1" t="s">
        <v>134</v>
      </c>
      <c r="B134" s="1">
        <v>-0.87488821285441498</v>
      </c>
      <c r="C134" s="1">
        <v>0.22700000000000001</v>
      </c>
      <c r="F134" s="1">
        <v>-1.9004864538221999</v>
      </c>
      <c r="G134" s="1">
        <v>4.1000000000000002E-2</v>
      </c>
      <c r="J134">
        <v>0.36090622876553502</v>
      </c>
      <c r="K134">
        <v>0.60299999999999998</v>
      </c>
    </row>
    <row r="135" spans="1:12">
      <c r="A135" s="1" t="s">
        <v>135</v>
      </c>
      <c r="B135" s="1">
        <v>2.4122845818961798</v>
      </c>
      <c r="C135" s="1">
        <v>1</v>
      </c>
      <c r="F135" s="1">
        <v>1.67220238135136</v>
      </c>
      <c r="G135" s="1">
        <v>0.92600000000000005</v>
      </c>
      <c r="J135">
        <v>1.8987996476151201</v>
      </c>
      <c r="K135">
        <v>0.96799999999999997</v>
      </c>
    </row>
    <row r="136" spans="1:12">
      <c r="A136" s="1" t="s">
        <v>136</v>
      </c>
      <c r="B136" s="1">
        <v>-2.4710147963226299</v>
      </c>
      <c r="C136" s="1">
        <v>8.0000000000000002E-3</v>
      </c>
      <c r="F136" s="1">
        <v>-3.0530026102514598</v>
      </c>
      <c r="G136" s="1">
        <v>3.0000000000000001E-3</v>
      </c>
      <c r="J136">
        <v>-2.4261845673725002</v>
      </c>
      <c r="K136">
        <v>1.4999999999999999E-2</v>
      </c>
    </row>
    <row r="137" spans="1:12">
      <c r="A137" s="1" t="s">
        <v>137</v>
      </c>
      <c r="B137" s="1">
        <v>-1.1001692738087201</v>
      </c>
      <c r="C137" s="1">
        <v>0.14699999999999999</v>
      </c>
      <c r="F137" s="1">
        <v>-1.4964376648487001</v>
      </c>
      <c r="G137" s="1">
        <v>0.08</v>
      </c>
      <c r="J137">
        <v>-0.13424931637433801</v>
      </c>
      <c r="K137">
        <v>0.38500000000000001</v>
      </c>
    </row>
    <row r="138" spans="1:12">
      <c r="A138" s="1" t="s">
        <v>138</v>
      </c>
      <c r="B138" s="1">
        <v>-3.94314918558706</v>
      </c>
      <c r="C138" s="1">
        <v>1E-3</v>
      </c>
      <c r="F138" s="1">
        <v>-4.2231415362601297</v>
      </c>
      <c r="G138" s="1">
        <v>1E-3</v>
      </c>
      <c r="J138">
        <v>-1.82481898893075</v>
      </c>
      <c r="K138">
        <v>5.8000000000000003E-2</v>
      </c>
    </row>
    <row r="139" spans="1:12">
      <c r="A139" s="1" t="s">
        <v>139</v>
      </c>
      <c r="B139" s="1">
        <v>-0.74704630090114699</v>
      </c>
      <c r="C139" s="1">
        <v>0.248</v>
      </c>
      <c r="F139" s="1">
        <v>-1.3377813820553299</v>
      </c>
      <c r="G139" s="1">
        <v>0.114</v>
      </c>
      <c r="J139">
        <v>-0.355351386190284</v>
      </c>
      <c r="K139">
        <v>0.32700000000000001</v>
      </c>
    </row>
    <row r="140" spans="1:12">
      <c r="A140" s="1" t="s">
        <v>140</v>
      </c>
      <c r="B140" s="1">
        <v>-2.2211232303010102</v>
      </c>
      <c r="C140" s="1">
        <v>8.0000000000000002E-3</v>
      </c>
      <c r="F140" s="1">
        <v>-2.5163699320053698</v>
      </c>
      <c r="G140" s="1">
        <v>0.01</v>
      </c>
      <c r="J140">
        <v>-0.77161241278428505</v>
      </c>
      <c r="K140">
        <v>0.221</v>
      </c>
    </row>
    <row r="141" spans="1:12">
      <c r="A141" s="1" t="s">
        <v>141</v>
      </c>
      <c r="B141" s="1">
        <v>-1.3461019509560701</v>
      </c>
      <c r="C141" s="1">
        <v>0.11899999999999999</v>
      </c>
      <c r="F141" s="1">
        <v>-1.83703199472388</v>
      </c>
      <c r="G141" s="1">
        <v>4.5999999999999999E-2</v>
      </c>
      <c r="J141">
        <v>-0.42842898550119801</v>
      </c>
      <c r="K141">
        <v>0.317</v>
      </c>
    </row>
    <row r="142" spans="1:12">
      <c r="A142" s="1" t="s">
        <v>142</v>
      </c>
      <c r="B142" s="1">
        <v>-1.76336953317817</v>
      </c>
      <c r="C142" s="1">
        <v>3.2000000000000001E-2</v>
      </c>
      <c r="D142" s="1">
        <f>AVERAGE(B142:B161)</f>
        <v>-2.5432271509854258</v>
      </c>
      <c r="F142" s="1">
        <v>-1.5930428583827101</v>
      </c>
      <c r="G142" s="1">
        <v>5.3999999999999999E-2</v>
      </c>
      <c r="H142" s="1">
        <f>AVERAGE(F142:F161)</f>
        <v>-2.467329758399984</v>
      </c>
      <c r="J142">
        <v>2.66904346505853E-2</v>
      </c>
      <c r="K142">
        <v>0.502</v>
      </c>
      <c r="L142" s="1">
        <f>AVERAGE(J142:J161)</f>
        <v>-0.75862451840402989</v>
      </c>
    </row>
    <row r="143" spans="1:12">
      <c r="A143" s="1" t="s">
        <v>143</v>
      </c>
      <c r="B143" s="1">
        <v>-3.44304089286174</v>
      </c>
      <c r="C143" s="1">
        <v>1E-3</v>
      </c>
      <c r="F143" s="1">
        <v>-3.1737782918281598</v>
      </c>
      <c r="G143" s="1">
        <v>2E-3</v>
      </c>
      <c r="J143">
        <v>-1.23471691377056</v>
      </c>
      <c r="K143">
        <v>0.13200000000000001</v>
      </c>
    </row>
    <row r="144" spans="1:12">
      <c r="A144" s="1" t="s">
        <v>144</v>
      </c>
      <c r="B144" s="1">
        <v>-2.2811356952395601</v>
      </c>
      <c r="C144" s="1">
        <v>4.0000000000000001E-3</v>
      </c>
      <c r="F144" s="1">
        <v>-2.6541784577969301</v>
      </c>
      <c r="G144" s="1">
        <v>1E-3</v>
      </c>
      <c r="J144">
        <v>-1.5799163275163299</v>
      </c>
      <c r="K144">
        <v>4.9000000000000002E-2</v>
      </c>
    </row>
    <row r="145" spans="1:11">
      <c r="A145" s="1" t="s">
        <v>145</v>
      </c>
      <c r="B145" s="1">
        <v>-2.08964466274232</v>
      </c>
      <c r="C145" s="1">
        <v>3.7999999999999999E-2</v>
      </c>
      <c r="F145" s="1">
        <v>-2.40586675843586</v>
      </c>
      <c r="G145" s="1">
        <v>1.0999999999999999E-2</v>
      </c>
      <c r="J145">
        <v>-0.86435326112600297</v>
      </c>
      <c r="K145">
        <v>0.189</v>
      </c>
    </row>
    <row r="146" spans="1:11">
      <c r="A146" s="1" t="s">
        <v>146</v>
      </c>
      <c r="B146" s="1">
        <v>-2.47876002344782</v>
      </c>
      <c r="C146" s="1">
        <v>2.1999999999999999E-2</v>
      </c>
      <c r="F146" s="1">
        <v>-2.18600299511413</v>
      </c>
      <c r="G146" s="1">
        <v>2.3E-2</v>
      </c>
      <c r="J146">
        <v>-1.24274145561592</v>
      </c>
      <c r="K146">
        <v>0.112</v>
      </c>
    </row>
    <row r="147" spans="1:11">
      <c r="A147" s="1" t="s">
        <v>147</v>
      </c>
      <c r="B147" s="1">
        <v>-2.61413693284715</v>
      </c>
      <c r="C147" s="1">
        <v>3.0000000000000001E-3</v>
      </c>
      <c r="F147" s="1">
        <v>-1.88951607677015</v>
      </c>
      <c r="G147" s="1">
        <v>0.03</v>
      </c>
      <c r="J147">
        <v>-0.59378111533973199</v>
      </c>
      <c r="K147">
        <v>0.28899999999999998</v>
      </c>
    </row>
    <row r="148" spans="1:11">
      <c r="A148" s="1" t="s">
        <v>148</v>
      </c>
      <c r="B148" s="1">
        <v>-3.6066459430115798</v>
      </c>
      <c r="C148" s="1">
        <v>3.0000000000000001E-3</v>
      </c>
      <c r="F148" s="1">
        <v>-3.2274783011349601</v>
      </c>
      <c r="G148" s="1">
        <v>3.0000000000000001E-3</v>
      </c>
      <c r="J148">
        <v>-1.58610374519943</v>
      </c>
      <c r="K148">
        <v>8.1000000000000003E-2</v>
      </c>
    </row>
    <row r="149" spans="1:11">
      <c r="A149" s="1" t="s">
        <v>149</v>
      </c>
      <c r="B149" s="1">
        <v>-2.7834278397410599</v>
      </c>
      <c r="C149" s="1">
        <v>6.4999999999999997E-3</v>
      </c>
      <c r="F149" s="1">
        <v>-2.5143581822558398</v>
      </c>
      <c r="G149" s="1">
        <v>1.2999999999999999E-2</v>
      </c>
      <c r="J149">
        <v>-0.50003145249304404</v>
      </c>
      <c r="K149">
        <v>0.27650000000000002</v>
      </c>
    </row>
    <row r="150" spans="1:11">
      <c r="A150" s="1" t="s">
        <v>150</v>
      </c>
      <c r="B150" s="1">
        <v>-2.9332454124336</v>
      </c>
      <c r="C150" s="1">
        <v>1E-3</v>
      </c>
      <c r="F150" s="1">
        <v>-2.6263693797549199</v>
      </c>
      <c r="G150" s="1">
        <v>8.0000000000000002E-3</v>
      </c>
      <c r="J150">
        <v>-0.61370555791347203</v>
      </c>
      <c r="K150">
        <v>0.25800000000000001</v>
      </c>
    </row>
    <row r="151" spans="1:11">
      <c r="A151" s="1" t="s">
        <v>151</v>
      </c>
      <c r="B151" s="1">
        <v>1.24365535772839</v>
      </c>
      <c r="C151" s="1">
        <v>0.87250000000000005</v>
      </c>
      <c r="F151" s="1">
        <v>0.21709209247847999</v>
      </c>
      <c r="G151" s="1">
        <v>0.56299999999999994</v>
      </c>
      <c r="J151">
        <v>1.59901404739567</v>
      </c>
      <c r="K151">
        <v>0.96599999999999997</v>
      </c>
    </row>
    <row r="152" spans="1:11">
      <c r="A152" s="1" t="s">
        <v>152</v>
      </c>
      <c r="B152" s="1">
        <v>-3.4881608735723901</v>
      </c>
      <c r="C152" s="1">
        <v>1E-3</v>
      </c>
      <c r="F152" s="1">
        <v>-3.4786471731586399</v>
      </c>
      <c r="G152" s="1">
        <v>2E-3</v>
      </c>
      <c r="J152">
        <v>-1.1077849820600401</v>
      </c>
      <c r="K152">
        <v>0.13</v>
      </c>
    </row>
    <row r="153" spans="1:11">
      <c r="A153" s="1" t="s">
        <v>153</v>
      </c>
      <c r="B153" s="1">
        <v>-2.2390588410671599</v>
      </c>
      <c r="C153" s="1">
        <v>2.1999999999999999E-2</v>
      </c>
      <c r="F153" s="1">
        <v>-2.3039827079334101</v>
      </c>
      <c r="G153" s="1">
        <v>1.4999999999999999E-2</v>
      </c>
      <c r="J153">
        <v>-5.2564220423714399E-2</v>
      </c>
      <c r="K153">
        <v>0.45100000000000001</v>
      </c>
    </row>
    <row r="154" spans="1:11">
      <c r="A154" s="1" t="s">
        <v>154</v>
      </c>
      <c r="B154" s="1">
        <v>-2.7231260685968501</v>
      </c>
      <c r="C154" s="1">
        <v>5.0000000000000001E-3</v>
      </c>
      <c r="F154" s="1">
        <v>-2.6760791830859301</v>
      </c>
      <c r="G154" s="1">
        <v>7.0000000000000001E-3</v>
      </c>
      <c r="J154">
        <v>-0.75994629155609195</v>
      </c>
      <c r="K154">
        <v>0.23300000000000001</v>
      </c>
    </row>
    <row r="155" spans="1:11">
      <c r="A155" s="1" t="s">
        <v>155</v>
      </c>
      <c r="B155" s="1">
        <v>-1.30373605990404</v>
      </c>
      <c r="C155" s="1">
        <v>0.121</v>
      </c>
      <c r="F155" s="1">
        <v>-0.91049312760018497</v>
      </c>
      <c r="G155" s="1">
        <v>0.20399999999999999</v>
      </c>
      <c r="J155">
        <v>-0.48459930490307901</v>
      </c>
      <c r="K155">
        <v>0.30499999999999999</v>
      </c>
    </row>
    <row r="156" spans="1:11">
      <c r="A156" s="1" t="s">
        <v>156</v>
      </c>
      <c r="B156" s="1">
        <v>-3.0871907137379</v>
      </c>
      <c r="C156" s="1">
        <v>1E-3</v>
      </c>
      <c r="F156" s="1">
        <v>-2.8765738717535898</v>
      </c>
      <c r="G156" s="1">
        <v>2E-3</v>
      </c>
      <c r="J156">
        <v>-0.64879981105667806</v>
      </c>
      <c r="K156">
        <v>0.28100000000000003</v>
      </c>
    </row>
    <row r="157" spans="1:11">
      <c r="A157" s="1" t="s">
        <v>157</v>
      </c>
      <c r="B157" s="1">
        <v>-3.0451818273704201</v>
      </c>
      <c r="C157" s="1">
        <v>1E-3</v>
      </c>
      <c r="F157" s="1">
        <v>-2.59738482108208</v>
      </c>
      <c r="G157" s="1">
        <v>6.0000000000000001E-3</v>
      </c>
      <c r="J157">
        <v>-0.95493299759470296</v>
      </c>
      <c r="K157">
        <v>0.192</v>
      </c>
    </row>
    <row r="158" spans="1:11">
      <c r="A158" s="1" t="s">
        <v>158</v>
      </c>
      <c r="B158" s="1">
        <v>-4.1160879049677899</v>
      </c>
      <c r="C158" s="1">
        <v>1E-3</v>
      </c>
      <c r="F158" s="1">
        <v>-3.9470143359627099</v>
      </c>
      <c r="G158" s="1">
        <v>1E-3</v>
      </c>
      <c r="J158">
        <v>-1.40701765948932</v>
      </c>
      <c r="K158">
        <v>9.1999999999999998E-2</v>
      </c>
    </row>
    <row r="159" spans="1:11">
      <c r="A159" s="1" t="s">
        <v>159</v>
      </c>
      <c r="B159" s="1">
        <v>-1.89696071496984</v>
      </c>
      <c r="C159" s="1">
        <v>3.7999999999999999E-2</v>
      </c>
      <c r="F159" s="1">
        <v>-2.11363207098334</v>
      </c>
      <c r="G159" s="1">
        <v>1.4999999999999999E-2</v>
      </c>
      <c r="J159">
        <v>-0.60457351882865396</v>
      </c>
      <c r="K159">
        <v>0.27</v>
      </c>
    </row>
    <row r="160" spans="1:11">
      <c r="A160" s="1" t="s">
        <v>160</v>
      </c>
      <c r="B160" s="1">
        <v>-3.6654936745197002</v>
      </c>
      <c r="C160" s="1">
        <v>1E-3</v>
      </c>
      <c r="F160" s="1">
        <v>-4.1325507151638998</v>
      </c>
      <c r="G160" s="1">
        <v>1E-3</v>
      </c>
      <c r="J160">
        <v>-1.6606256246723601</v>
      </c>
      <c r="K160">
        <v>6.2E-2</v>
      </c>
    </row>
    <row r="161" spans="1:11">
      <c r="A161" s="1" t="s">
        <v>161</v>
      </c>
      <c r="B161" s="1">
        <v>-2.5497947632278102</v>
      </c>
      <c r="C161" s="1">
        <v>8.0000000000000002E-3</v>
      </c>
      <c r="F161" s="1">
        <v>-2.2567379522807101</v>
      </c>
      <c r="G161" s="1">
        <v>1.8499999999999999E-2</v>
      </c>
      <c r="J161">
        <v>-0.90200061056772596</v>
      </c>
      <c r="K161">
        <v>0.19500000000000001</v>
      </c>
    </row>
    <row r="162" spans="1:11">
      <c r="C162" s="1">
        <f>AVERAGE(C2:C161)</f>
        <v>0.19120312500000006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Ruler="0" workbookViewId="0">
      <selection activeCell="C6" sqref="C6"/>
    </sheetView>
  </sheetViews>
  <sheetFormatPr baseColWidth="10" defaultRowHeight="15" x14ac:dyDescent="0"/>
  <cols>
    <col min="1" max="1" width="5.33203125" style="2" bestFit="1" customWidth="1"/>
    <col min="2" max="2" width="3.1640625" style="1" bestFit="1" customWidth="1"/>
    <col min="3" max="6" width="5.33203125" style="1" bestFit="1" customWidth="1"/>
    <col min="7" max="16384" width="10.83203125" style="1"/>
  </cols>
  <sheetData>
    <row r="1" spans="1:6" s="4" customFormat="1" ht="99" customHeight="1">
      <c r="A1" s="3" t="s">
        <v>176</v>
      </c>
      <c r="B1" s="4" t="s">
        <v>177</v>
      </c>
      <c r="C1" s="4" t="s">
        <v>164</v>
      </c>
      <c r="D1" s="4" t="s">
        <v>165</v>
      </c>
      <c r="E1" s="4" t="s">
        <v>166</v>
      </c>
      <c r="F1" s="4" t="s">
        <v>167</v>
      </c>
    </row>
    <row r="2" spans="1:6">
      <c r="A2" s="2">
        <v>2000</v>
      </c>
      <c r="B2" s="1" t="s">
        <v>174</v>
      </c>
      <c r="C2" s="1">
        <v>-1.4735526766019258</v>
      </c>
      <c r="D2" s="1">
        <v>-1.9039772454462081</v>
      </c>
      <c r="E2" s="1">
        <v>-0.42074724549107118</v>
      </c>
      <c r="F2" s="1">
        <v>-1.1681338954284368</v>
      </c>
    </row>
    <row r="3" spans="1:6">
      <c r="A3" s="2">
        <v>2000</v>
      </c>
      <c r="B3" s="1" t="s">
        <v>173</v>
      </c>
      <c r="C3" s="1">
        <v>-0.4941953906515737</v>
      </c>
      <c r="D3" s="1">
        <v>-1.1134506343118289</v>
      </c>
      <c r="E3" s="1">
        <v>-0.32581943959756493</v>
      </c>
      <c r="F3" s="1">
        <v>-1.0569942980654967</v>
      </c>
    </row>
    <row r="4" spans="1:6">
      <c r="A4" s="2">
        <v>2000</v>
      </c>
      <c r="B4" s="1" t="s">
        <v>172</v>
      </c>
      <c r="C4" s="1">
        <v>-1.4159523224393691</v>
      </c>
      <c r="D4" s="1">
        <v>-1.3079301147175926</v>
      </c>
      <c r="E4" s="1">
        <v>-0.39356690705199127</v>
      </c>
      <c r="F4" s="1">
        <v>-0.25467010680498647</v>
      </c>
    </row>
    <row r="5" spans="1:6">
      <c r="A5" s="2">
        <v>2000</v>
      </c>
      <c r="B5" s="1" t="s">
        <v>175</v>
      </c>
      <c r="C5" s="1">
        <v>-1.5141395384186023</v>
      </c>
      <c r="D5" s="1">
        <v>-1.4082084415577341</v>
      </c>
      <c r="E5" s="1">
        <v>-0.52170045000798981</v>
      </c>
      <c r="F5" s="1">
        <v>-0.40726712415716637</v>
      </c>
    </row>
    <row r="6" spans="1:6">
      <c r="A6" s="2">
        <v>2001</v>
      </c>
      <c r="B6" s="1" t="s">
        <v>174</v>
      </c>
      <c r="C6" s="1">
        <v>-0.93229353871960652</v>
      </c>
      <c r="D6" s="1">
        <v>-1.3942419696789847</v>
      </c>
      <c r="E6" s="1">
        <v>0.18354522430400583</v>
      </c>
      <c r="F6" s="1">
        <v>-0.59463568779114739</v>
      </c>
    </row>
    <row r="7" spans="1:6">
      <c r="A7" s="2">
        <v>2001</v>
      </c>
      <c r="B7" s="1" t="s">
        <v>173</v>
      </c>
      <c r="C7" s="1">
        <v>-0.45436296495388884</v>
      </c>
      <c r="D7" s="1">
        <v>-0.88240020900419702</v>
      </c>
      <c r="E7" s="1">
        <v>6.5075417936873992E-2</v>
      </c>
      <c r="F7" s="1">
        <v>-0.51475424626438226</v>
      </c>
    </row>
    <row r="8" spans="1:6">
      <c r="A8" s="2">
        <v>2001</v>
      </c>
      <c r="B8" s="1" t="s">
        <v>172</v>
      </c>
      <c r="C8" s="1">
        <v>-1.3415871071812979</v>
      </c>
      <c r="D8" s="1">
        <v>-1.5710489525444278</v>
      </c>
      <c r="E8" s="1">
        <v>-0.21789103840190335</v>
      </c>
      <c r="F8" s="1">
        <v>-0.63558583095190913</v>
      </c>
    </row>
    <row r="9" spans="1:6">
      <c r="A9" s="2">
        <v>2001</v>
      </c>
      <c r="B9" s="1" t="s">
        <v>175</v>
      </c>
      <c r="C9" s="1">
        <v>-1.189478307855746</v>
      </c>
      <c r="D9" s="1">
        <v>-1.1340786735537229</v>
      </c>
      <c r="E9" s="1">
        <v>0.14109754793808968</v>
      </c>
      <c r="F9" s="1">
        <v>0.17113656571397998</v>
      </c>
    </row>
    <row r="10" spans="1:6">
      <c r="A10" s="2">
        <v>2001.5476190476199</v>
      </c>
      <c r="B10" s="1" t="s">
        <v>174</v>
      </c>
      <c r="C10" s="1">
        <v>-0.85768153348982545</v>
      </c>
      <c r="D10" s="1">
        <v>-1.1025971137813841</v>
      </c>
      <c r="E10" s="1">
        <v>0.10171614554119231</v>
      </c>
      <c r="F10" s="1">
        <v>-0.30912790033534382</v>
      </c>
    </row>
    <row r="11" spans="1:6">
      <c r="A11" s="2">
        <v>2001.5476190476199</v>
      </c>
      <c r="B11" s="1" t="s">
        <v>173</v>
      </c>
      <c r="C11" s="1">
        <v>-5.2623010334574297E-2</v>
      </c>
      <c r="D11" s="1">
        <v>-0.61888920303099959</v>
      </c>
      <c r="E11" s="1">
        <v>0.22386219572250693</v>
      </c>
      <c r="F11" s="1">
        <v>-0.4689594483033413</v>
      </c>
    </row>
    <row r="12" spans="1:6">
      <c r="A12" s="2">
        <v>2001.7380952381</v>
      </c>
      <c r="B12" s="1" t="s">
        <v>172</v>
      </c>
      <c r="C12" s="1">
        <v>-1.1189989626488033</v>
      </c>
      <c r="D12" s="1">
        <v>-1.0362185893984508</v>
      </c>
      <c r="E12" s="1">
        <v>-0.57433997709840234</v>
      </c>
      <c r="F12" s="1">
        <v>-0.44702749449734336</v>
      </c>
    </row>
    <row r="13" spans="1:6">
      <c r="A13" s="2">
        <v>2001.92857142857</v>
      </c>
      <c r="B13" s="1" t="s">
        <v>175</v>
      </c>
      <c r="C13" s="1">
        <v>-0.90962505034629237</v>
      </c>
      <c r="D13" s="1">
        <v>-0.70479916752056126</v>
      </c>
      <c r="E13" s="1">
        <v>-0.22680181034904523</v>
      </c>
      <c r="F13" s="1">
        <v>1.7085832987381599E-2</v>
      </c>
    </row>
    <row r="14" spans="1:6">
      <c r="A14" s="2">
        <v>2002.5</v>
      </c>
      <c r="B14" s="1" t="s">
        <v>174</v>
      </c>
      <c r="C14" s="1">
        <v>-2.0999776023377028</v>
      </c>
      <c r="D14" s="1">
        <v>-2.4884764200504499</v>
      </c>
      <c r="E14" s="1">
        <v>-1.2314876937527597</v>
      </c>
      <c r="F14" s="1">
        <v>-1.7931227595146795</v>
      </c>
    </row>
    <row r="15" spans="1:6">
      <c r="A15" s="2">
        <v>2002.5</v>
      </c>
      <c r="B15" s="1" t="s">
        <v>173</v>
      </c>
      <c r="C15" s="1">
        <v>-1.2975442072093581</v>
      </c>
      <c r="D15" s="1">
        <v>-1.871580229459284</v>
      </c>
      <c r="E15" s="1">
        <v>-1.369591717839215</v>
      </c>
      <c r="F15" s="1">
        <v>-1.7878685852839944</v>
      </c>
    </row>
    <row r="16" spans="1:6">
      <c r="A16" s="2">
        <v>2002.5</v>
      </c>
      <c r="B16" s="1" t="s">
        <v>172</v>
      </c>
      <c r="C16" s="1">
        <v>-2.2749751577774608</v>
      </c>
      <c r="D16" s="1">
        <v>-2.2053499208995175</v>
      </c>
      <c r="E16" s="1">
        <v>-1.7992212967252921</v>
      </c>
      <c r="F16" s="1">
        <v>-1.5576783989003382</v>
      </c>
    </row>
    <row r="17" spans="1:6">
      <c r="A17" s="2">
        <v>2002.69047619048</v>
      </c>
      <c r="B17" s="1" t="s">
        <v>175</v>
      </c>
      <c r="C17" s="1">
        <v>-2.8114791441933895</v>
      </c>
      <c r="D17" s="1">
        <v>-2.7293095959004496</v>
      </c>
      <c r="E17" s="1">
        <v>-2.3135215827096438</v>
      </c>
      <c r="F17" s="1">
        <v>-2.2178671358233091</v>
      </c>
    </row>
  </sheetData>
  <autoFilter ref="A1:F162">
    <sortState ref="A2:F17">
      <sortCondition ref="A1:A162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Ruler="0" workbookViewId="0">
      <selection activeCell="N2" sqref="N2"/>
    </sheetView>
  </sheetViews>
  <sheetFormatPr baseColWidth="10" defaultRowHeight="15" x14ac:dyDescent="0"/>
  <cols>
    <col min="1" max="1" width="8.33203125" style="1" bestFit="1" customWidth="1"/>
    <col min="2" max="2" width="5.83203125" style="1" bestFit="1" customWidth="1"/>
    <col min="3" max="3" width="9" style="1" bestFit="1" customWidth="1"/>
    <col min="4" max="4" width="15" style="1" bestFit="1" customWidth="1"/>
    <col min="5" max="5" width="12.1640625" style="1" bestFit="1" customWidth="1"/>
    <col min="6" max="6" width="13.1640625" style="1" bestFit="1" customWidth="1"/>
    <col min="7" max="7" width="10.33203125" style="1" bestFit="1" customWidth="1"/>
    <col min="8" max="8" width="10.5" style="1" bestFit="1" customWidth="1"/>
    <col min="9" max="9" width="4.83203125" style="1" bestFit="1" customWidth="1"/>
    <col min="10" max="10" width="10.83203125" style="1"/>
    <col min="11" max="11" width="10.33203125" bestFit="1" customWidth="1"/>
    <col min="12" max="12" width="9.6640625" style="1" bestFit="1" customWidth="1"/>
    <col min="13" max="13" width="8.6640625" style="1" bestFit="1" customWidth="1"/>
    <col min="14" max="16384" width="10.83203125" style="1"/>
  </cols>
  <sheetData>
    <row r="1" spans="1:15">
      <c r="A1" t="s">
        <v>191</v>
      </c>
      <c r="B1" t="s">
        <v>178</v>
      </c>
      <c r="C1" s="1" t="s">
        <v>187</v>
      </c>
      <c r="D1" s="1" t="s">
        <v>188</v>
      </c>
      <c r="E1" s="1" t="s">
        <v>189</v>
      </c>
      <c r="F1" t="s">
        <v>190</v>
      </c>
      <c r="G1" s="1" t="s">
        <v>0</v>
      </c>
      <c r="H1" s="1" t="s">
        <v>1</v>
      </c>
      <c r="I1" t="s">
        <v>183</v>
      </c>
      <c r="L1" s="1" t="s">
        <v>193</v>
      </c>
      <c r="M1" s="1" t="s">
        <v>192</v>
      </c>
      <c r="N1" s="1" t="s">
        <v>194</v>
      </c>
      <c r="O1" s="1" t="s">
        <v>192</v>
      </c>
    </row>
    <row r="2" spans="1:15">
      <c r="A2" t="s">
        <v>42</v>
      </c>
      <c r="B2">
        <v>20</v>
      </c>
      <c r="C2" s="1">
        <v>11.26261867</v>
      </c>
      <c r="D2" s="1">
        <v>13.553013160000001</v>
      </c>
      <c r="E2" s="1">
        <v>1.6363327539999999</v>
      </c>
      <c r="F2">
        <v>95</v>
      </c>
      <c r="G2" s="1">
        <v>-1.3997119360000001</v>
      </c>
      <c r="H2" s="1">
        <v>9.5000000000000001E-2</v>
      </c>
      <c r="I2">
        <v>999</v>
      </c>
      <c r="K2" t="s">
        <v>184</v>
      </c>
      <c r="L2" s="1">
        <f>AVERAGE(G2:G11)</f>
        <v>-0.93229353879999999</v>
      </c>
      <c r="M2" s="1">
        <f>AVERAGE(E2:E11)/SQRT(COUNT(E2:E11))</f>
        <v>0.49826067633039633</v>
      </c>
      <c r="N2" s="1">
        <f>AVERAGE(G44:G53)</f>
        <v>-2.4286315311962701E-2</v>
      </c>
      <c r="O2" s="1">
        <f>AVERAGE(E44:E53)/SQRT(COUNT(E44:E53))</f>
        <v>0.70100211116834543</v>
      </c>
    </row>
    <row r="3" spans="1:15">
      <c r="A3" t="s">
        <v>43</v>
      </c>
      <c r="B3">
        <v>22</v>
      </c>
      <c r="C3" s="1">
        <v>8.7810608759999997</v>
      </c>
      <c r="D3" s="1">
        <v>10.69670953</v>
      </c>
      <c r="E3" s="1">
        <v>1.6364012059999999</v>
      </c>
      <c r="F3">
        <v>124</v>
      </c>
      <c r="G3" s="1">
        <v>-1.1706472969999999</v>
      </c>
      <c r="H3" s="1">
        <v>0.124</v>
      </c>
      <c r="I3">
        <v>999</v>
      </c>
      <c r="K3" t="s">
        <v>185</v>
      </c>
      <c r="L3" s="1">
        <f>AVERAGE(G12:G21)</f>
        <v>-0.45436296499999995</v>
      </c>
      <c r="M3" s="1">
        <f>AVERAGE(E12:E21)/SQRT(COUNT(E12:E21))</f>
        <v>0.58284774282023688</v>
      </c>
      <c r="N3" s="1">
        <f>AVERAGE(G54:G63)</f>
        <v>9.1376894355230803E-2</v>
      </c>
      <c r="O3" s="1">
        <f>AVERAGE(E54:E63)/SQRT(COUNT(E54:E63))</f>
        <v>0.49642977225033563</v>
      </c>
    </row>
    <row r="4" spans="1:15">
      <c r="A4" t="s">
        <v>44</v>
      </c>
      <c r="B4">
        <v>19</v>
      </c>
      <c r="C4" s="1">
        <v>9.0945821850000002</v>
      </c>
      <c r="D4" s="1">
        <v>9.4718667239999998</v>
      </c>
      <c r="E4" s="1">
        <v>1.3126965420000001</v>
      </c>
      <c r="F4">
        <v>431</v>
      </c>
      <c r="G4" s="1">
        <v>-0.28741184800000003</v>
      </c>
      <c r="H4" s="1">
        <v>0.43099999999999999</v>
      </c>
      <c r="I4">
        <v>999</v>
      </c>
      <c r="K4" t="s">
        <v>186</v>
      </c>
      <c r="L4" s="1">
        <f>AVERAGE(G22:G41)</f>
        <v>-1.2655327075499998</v>
      </c>
      <c r="M4" s="1">
        <f>AVERAGE(E22:E41)/SQRT(COUNT(E22:E41))</f>
        <v>0.41955717536994608</v>
      </c>
      <c r="N4" s="1">
        <f>AVERAGE(G64:G83)</f>
        <v>0.19380422847691492</v>
      </c>
      <c r="O4" s="1">
        <f>AVERAGE(E64:E83)/SQRT(COUNT(E64:E83))</f>
        <v>0.38888087339846178</v>
      </c>
    </row>
    <row r="5" spans="1:15">
      <c r="A5" t="s">
        <v>45</v>
      </c>
      <c r="B5">
        <v>10</v>
      </c>
      <c r="C5" s="1">
        <v>9.9411764710000003</v>
      </c>
      <c r="D5" s="1">
        <v>11.86396431</v>
      </c>
      <c r="E5" s="1">
        <v>1.8316624180000001</v>
      </c>
      <c r="F5">
        <v>156.5</v>
      </c>
      <c r="G5" s="1">
        <v>-1.049750118</v>
      </c>
      <c r="H5" s="1">
        <v>0.1565</v>
      </c>
      <c r="I5">
        <v>999</v>
      </c>
      <c r="M5"/>
    </row>
    <row r="6" spans="1:15">
      <c r="A6" t="s">
        <v>46</v>
      </c>
      <c r="B6">
        <v>29</v>
      </c>
      <c r="C6" s="1">
        <v>8.756294896</v>
      </c>
      <c r="D6" s="1">
        <v>11.406111060000001</v>
      </c>
      <c r="E6" s="1">
        <v>1.718300682</v>
      </c>
      <c r="F6">
        <v>42</v>
      </c>
      <c r="G6" s="1">
        <v>-1.5421143669999999</v>
      </c>
      <c r="H6" s="1">
        <v>4.2000000000000003E-2</v>
      </c>
      <c r="I6">
        <v>999</v>
      </c>
      <c r="M6"/>
    </row>
    <row r="7" spans="1:15">
      <c r="A7" t="s">
        <v>47</v>
      </c>
      <c r="B7">
        <v>10</v>
      </c>
      <c r="C7" s="1">
        <v>9.5824387120000001</v>
      </c>
      <c r="D7" s="1">
        <v>11.553479449999999</v>
      </c>
      <c r="E7" s="1">
        <v>2.250052964</v>
      </c>
      <c r="F7">
        <v>214.5</v>
      </c>
      <c r="G7" s="1">
        <v>-0.87599748700000002</v>
      </c>
      <c r="H7" s="1">
        <v>0.2145</v>
      </c>
      <c r="I7">
        <v>999</v>
      </c>
      <c r="M7"/>
    </row>
    <row r="8" spans="1:15">
      <c r="A8" t="s">
        <v>48</v>
      </c>
      <c r="B8">
        <v>14</v>
      </c>
      <c r="C8" s="1">
        <v>7.2042666669999997</v>
      </c>
      <c r="D8" s="1">
        <v>8.4793842730000009</v>
      </c>
      <c r="E8" s="1">
        <v>1.3590806369999999</v>
      </c>
      <c r="F8">
        <v>168</v>
      </c>
      <c r="G8" s="1">
        <v>-0.93822071500000004</v>
      </c>
      <c r="H8" s="1">
        <v>0.16800000000000001</v>
      </c>
      <c r="I8">
        <v>999</v>
      </c>
      <c r="M8"/>
    </row>
    <row r="9" spans="1:15">
      <c r="A9" t="s">
        <v>49</v>
      </c>
      <c r="B9">
        <v>12</v>
      </c>
      <c r="C9" s="1">
        <v>6.0165816330000004</v>
      </c>
      <c r="D9" s="1">
        <v>7.4764675389999997</v>
      </c>
      <c r="E9" s="1">
        <v>1.3191614920000001</v>
      </c>
      <c r="F9">
        <v>126</v>
      </c>
      <c r="G9" s="1">
        <v>-1.10667717</v>
      </c>
      <c r="H9" s="1">
        <v>0.126</v>
      </c>
      <c r="I9">
        <v>999</v>
      </c>
      <c r="M9"/>
    </row>
    <row r="10" spans="1:15">
      <c r="A10" t="s">
        <v>50</v>
      </c>
      <c r="B10">
        <v>17</v>
      </c>
      <c r="C10" s="1">
        <v>7.5469692620000002</v>
      </c>
      <c r="D10" s="1">
        <v>8.8993871779999996</v>
      </c>
      <c r="E10" s="1">
        <v>1.6279671060000001</v>
      </c>
      <c r="F10">
        <v>222</v>
      </c>
      <c r="G10" s="1">
        <v>-0.83074032099999995</v>
      </c>
      <c r="H10" s="1">
        <v>0.222</v>
      </c>
      <c r="I10">
        <v>999</v>
      </c>
      <c r="M10"/>
    </row>
    <row r="11" spans="1:15">
      <c r="A11" t="s">
        <v>51</v>
      </c>
      <c r="B11">
        <v>6</v>
      </c>
      <c r="C11" s="1">
        <v>4.163171502</v>
      </c>
      <c r="D11" s="1">
        <v>4.292710982</v>
      </c>
      <c r="E11" s="1">
        <v>1.064730256</v>
      </c>
      <c r="F11">
        <v>485</v>
      </c>
      <c r="G11" s="1">
        <v>-0.121664129</v>
      </c>
      <c r="H11" s="1">
        <v>0.48499999999999999</v>
      </c>
      <c r="I11">
        <v>999</v>
      </c>
      <c r="M11"/>
    </row>
    <row r="12" spans="1:15">
      <c r="A12" t="s">
        <v>52</v>
      </c>
      <c r="B12">
        <v>22</v>
      </c>
      <c r="C12" s="1">
        <v>11.246456329999999</v>
      </c>
      <c r="D12" s="1">
        <v>13.001350690000001</v>
      </c>
      <c r="E12" s="1">
        <v>1.5553023050000001</v>
      </c>
      <c r="F12">
        <v>132.5</v>
      </c>
      <c r="G12" s="1">
        <v>-1.1283300679999999</v>
      </c>
      <c r="H12" s="1">
        <v>0.13250000000000001</v>
      </c>
      <c r="I12">
        <v>999</v>
      </c>
      <c r="M12"/>
    </row>
    <row r="13" spans="1:15">
      <c r="A13" t="s">
        <v>53</v>
      </c>
      <c r="B13">
        <v>12</v>
      </c>
      <c r="C13" s="1">
        <v>14.69726563</v>
      </c>
      <c r="D13" s="1">
        <v>11.580043910000001</v>
      </c>
      <c r="E13" s="1">
        <v>2.258667102</v>
      </c>
      <c r="F13">
        <v>932</v>
      </c>
      <c r="G13" s="1">
        <v>1.3801156050000001</v>
      </c>
      <c r="H13" s="1">
        <v>0.93200000000000005</v>
      </c>
      <c r="I13">
        <v>999</v>
      </c>
    </row>
    <row r="14" spans="1:15">
      <c r="A14" t="s">
        <v>54</v>
      </c>
      <c r="B14">
        <v>18</v>
      </c>
      <c r="C14" s="1">
        <v>11.02002884</v>
      </c>
      <c r="D14" s="1">
        <v>11.81082765</v>
      </c>
      <c r="E14" s="1">
        <v>1.9889853319999999</v>
      </c>
      <c r="F14">
        <v>385</v>
      </c>
      <c r="G14" s="1">
        <v>-0.39758906100000002</v>
      </c>
      <c r="H14" s="1">
        <v>0.38500000000000001</v>
      </c>
      <c r="I14">
        <v>999</v>
      </c>
    </row>
    <row r="15" spans="1:15">
      <c r="A15" t="s">
        <v>55</v>
      </c>
      <c r="B15">
        <v>22</v>
      </c>
      <c r="C15" s="1">
        <v>11.932510130000001</v>
      </c>
      <c r="D15" s="1">
        <v>8.6573228899999997</v>
      </c>
      <c r="E15" s="1">
        <v>1.8618867379999999</v>
      </c>
      <c r="F15">
        <v>970</v>
      </c>
      <c r="G15" s="1">
        <v>1.7590690010000001</v>
      </c>
      <c r="H15" s="1">
        <v>0.97</v>
      </c>
      <c r="I15">
        <v>999</v>
      </c>
    </row>
    <row r="16" spans="1:15">
      <c r="A16" t="s">
        <v>56</v>
      </c>
      <c r="B16">
        <v>27</v>
      </c>
      <c r="C16" s="1">
        <v>9.3738666669999997</v>
      </c>
      <c r="D16" s="1">
        <v>11.72594479</v>
      </c>
      <c r="E16" s="1">
        <v>1.49583844</v>
      </c>
      <c r="F16">
        <v>42</v>
      </c>
      <c r="G16" s="1">
        <v>-1.5724145469999999</v>
      </c>
      <c r="H16" s="1">
        <v>4.2000000000000003E-2</v>
      </c>
      <c r="I16">
        <v>999</v>
      </c>
    </row>
    <row r="17" spans="1:9">
      <c r="A17" t="s">
        <v>57</v>
      </c>
      <c r="B17">
        <v>16</v>
      </c>
      <c r="C17" s="1">
        <v>10.203353160000001</v>
      </c>
      <c r="D17" s="1">
        <v>12.053432559999999</v>
      </c>
      <c r="E17" s="1">
        <v>1.9902322189999999</v>
      </c>
      <c r="F17">
        <v>190</v>
      </c>
      <c r="G17" s="1">
        <v>-0.929579661</v>
      </c>
      <c r="H17" s="1">
        <v>0.19</v>
      </c>
      <c r="I17">
        <v>999</v>
      </c>
    </row>
    <row r="18" spans="1:9">
      <c r="A18" t="s">
        <v>58</v>
      </c>
      <c r="B18">
        <v>18</v>
      </c>
      <c r="C18" s="1">
        <v>9.7403024330000001</v>
      </c>
      <c r="D18" s="1">
        <v>11.90693323</v>
      </c>
      <c r="E18" s="1">
        <v>2.1411480350000001</v>
      </c>
      <c r="F18">
        <v>179</v>
      </c>
      <c r="G18" s="1">
        <v>-1.011901449</v>
      </c>
      <c r="H18" s="1">
        <v>0.17899999999999999</v>
      </c>
      <c r="I18">
        <v>999</v>
      </c>
    </row>
    <row r="19" spans="1:9">
      <c r="A19" t="s">
        <v>59</v>
      </c>
      <c r="B19">
        <v>17</v>
      </c>
      <c r="C19" s="1">
        <v>12.119341560000001</v>
      </c>
      <c r="D19" s="1">
        <v>12.95789617</v>
      </c>
      <c r="E19" s="1">
        <v>1.7903411920000001</v>
      </c>
      <c r="F19">
        <v>366</v>
      </c>
      <c r="G19" s="1">
        <v>-0.468376982</v>
      </c>
      <c r="H19" s="1">
        <v>0.36599999999999999</v>
      </c>
      <c r="I19">
        <v>999</v>
      </c>
    </row>
    <row r="20" spans="1:9">
      <c r="A20" t="s">
        <v>60</v>
      </c>
      <c r="B20">
        <v>23</v>
      </c>
      <c r="C20" s="1">
        <v>11.234878889999999</v>
      </c>
      <c r="D20" s="1">
        <v>12.675133260000001</v>
      </c>
      <c r="E20" s="1">
        <v>1.621556623</v>
      </c>
      <c r="F20">
        <v>207</v>
      </c>
      <c r="G20" s="1">
        <v>-0.88819246399999996</v>
      </c>
      <c r="H20" s="1">
        <v>0.20699999999999999</v>
      </c>
      <c r="I20">
        <v>999</v>
      </c>
    </row>
    <row r="21" spans="1:9">
      <c r="A21" t="s">
        <v>61</v>
      </c>
      <c r="B21">
        <v>17</v>
      </c>
      <c r="C21" s="1">
        <v>8.5756213020000001</v>
      </c>
      <c r="D21" s="1">
        <v>10.79767957</v>
      </c>
      <c r="E21" s="1">
        <v>1.727305978</v>
      </c>
      <c r="F21">
        <v>86</v>
      </c>
      <c r="G21" s="1">
        <v>-1.2864300239999999</v>
      </c>
      <c r="H21" s="1">
        <v>8.5999999999999993E-2</v>
      </c>
      <c r="I21">
        <v>999</v>
      </c>
    </row>
    <row r="22" spans="1:9">
      <c r="A22" t="s">
        <v>62</v>
      </c>
      <c r="B22">
        <v>23</v>
      </c>
      <c r="C22" s="1">
        <v>10.698224850000001</v>
      </c>
      <c r="D22" s="1">
        <v>12.47107907</v>
      </c>
      <c r="E22" s="1">
        <v>1.662894927</v>
      </c>
      <c r="F22">
        <v>143</v>
      </c>
      <c r="G22" s="1">
        <v>-1.066125217</v>
      </c>
      <c r="H22" s="1">
        <v>0.14299999999999999</v>
      </c>
      <c r="I22">
        <v>999</v>
      </c>
    </row>
    <row r="23" spans="1:9">
      <c r="A23" t="s">
        <v>63</v>
      </c>
      <c r="B23">
        <v>9</v>
      </c>
      <c r="C23" s="1">
        <v>10.02615933</v>
      </c>
      <c r="D23" s="1">
        <v>12.82348698</v>
      </c>
      <c r="E23" s="1">
        <v>1.9045999</v>
      </c>
      <c r="F23">
        <v>86</v>
      </c>
      <c r="G23" s="1">
        <v>-1.468721934</v>
      </c>
      <c r="H23" s="1">
        <v>8.5999999999999993E-2</v>
      </c>
      <c r="I23">
        <v>999</v>
      </c>
    </row>
    <row r="24" spans="1:9">
      <c r="A24" t="s">
        <v>64</v>
      </c>
      <c r="B24">
        <v>9</v>
      </c>
      <c r="C24" s="1">
        <v>10.40917969</v>
      </c>
      <c r="D24" s="1">
        <v>12.80230817</v>
      </c>
      <c r="E24" s="1">
        <v>2.0336972489999998</v>
      </c>
      <c r="F24">
        <v>159</v>
      </c>
      <c r="G24" s="1">
        <v>-1.1767378260000001</v>
      </c>
      <c r="H24" s="1">
        <v>0.159</v>
      </c>
      <c r="I24">
        <v>999</v>
      </c>
    </row>
    <row r="25" spans="1:9">
      <c r="A25" t="s">
        <v>65</v>
      </c>
      <c r="B25">
        <v>11</v>
      </c>
      <c r="C25" s="1">
        <v>10.3856</v>
      </c>
      <c r="D25" s="1">
        <v>12.29947868</v>
      </c>
      <c r="E25" s="1">
        <v>1.9959209520000001</v>
      </c>
      <c r="F25">
        <v>186</v>
      </c>
      <c r="G25" s="1">
        <v>-0.95889502900000001</v>
      </c>
      <c r="H25" s="1">
        <v>0.186</v>
      </c>
      <c r="I25">
        <v>999</v>
      </c>
    </row>
    <row r="26" spans="1:9">
      <c r="A26" t="s">
        <v>66</v>
      </c>
      <c r="B26">
        <v>20</v>
      </c>
      <c r="C26" s="1">
        <v>12.110222220000001</v>
      </c>
      <c r="D26" s="1">
        <v>13.213717900000001</v>
      </c>
      <c r="E26" s="1">
        <v>1.7828012369999999</v>
      </c>
      <c r="F26">
        <v>313</v>
      </c>
      <c r="G26" s="1">
        <v>-0.61896730300000002</v>
      </c>
      <c r="H26" s="1">
        <v>0.313</v>
      </c>
      <c r="I26">
        <v>999</v>
      </c>
    </row>
    <row r="27" spans="1:9">
      <c r="A27" t="s">
        <v>67</v>
      </c>
      <c r="B27">
        <v>18</v>
      </c>
      <c r="C27" s="1">
        <v>9.5663580249999995</v>
      </c>
      <c r="D27" s="1">
        <v>11.960575540000001</v>
      </c>
      <c r="E27" s="1">
        <v>1.9096728329999999</v>
      </c>
      <c r="F27">
        <v>109</v>
      </c>
      <c r="G27" s="1">
        <v>-1.2537317800000001</v>
      </c>
      <c r="H27" s="1">
        <v>0.109</v>
      </c>
      <c r="I27">
        <v>999</v>
      </c>
    </row>
    <row r="28" spans="1:9">
      <c r="A28" t="s">
        <v>68</v>
      </c>
      <c r="B28">
        <v>17</v>
      </c>
      <c r="C28" s="1">
        <v>11.00273052</v>
      </c>
      <c r="D28" s="1">
        <v>13.737754560000001</v>
      </c>
      <c r="E28" s="1">
        <v>1.5613796710000001</v>
      </c>
      <c r="F28">
        <v>52</v>
      </c>
      <c r="G28" s="1">
        <v>-1.751671352</v>
      </c>
      <c r="H28" s="1">
        <v>5.1999999999999998E-2</v>
      </c>
      <c r="I28">
        <v>999</v>
      </c>
    </row>
    <row r="29" spans="1:9">
      <c r="A29" t="s">
        <v>69</v>
      </c>
      <c r="B29">
        <v>13</v>
      </c>
      <c r="C29" s="1">
        <v>11.148587259999999</v>
      </c>
      <c r="D29" s="1">
        <v>12.57996833</v>
      </c>
      <c r="E29" s="1">
        <v>2.0832055829999998</v>
      </c>
      <c r="F29">
        <v>282</v>
      </c>
      <c r="G29" s="1">
        <v>-0.68710504999999999</v>
      </c>
      <c r="H29" s="1">
        <v>0.28199999999999997</v>
      </c>
      <c r="I29">
        <v>999</v>
      </c>
    </row>
    <row r="30" spans="1:9">
      <c r="A30" t="s">
        <v>70</v>
      </c>
      <c r="B30">
        <v>19</v>
      </c>
      <c r="C30" s="1">
        <v>7.7584</v>
      </c>
      <c r="D30" s="1">
        <v>13.19866867</v>
      </c>
      <c r="E30" s="1">
        <v>1.6641241609999999</v>
      </c>
      <c r="F30">
        <v>1</v>
      </c>
      <c r="G30" s="1">
        <v>-3.2691482980000002</v>
      </c>
      <c r="H30" s="1">
        <v>1E-3</v>
      </c>
      <c r="I30">
        <v>999</v>
      </c>
    </row>
    <row r="31" spans="1:9">
      <c r="A31" t="s">
        <v>71</v>
      </c>
      <c r="B31">
        <v>9</v>
      </c>
      <c r="C31" s="1">
        <v>11.50295858</v>
      </c>
      <c r="D31" s="1">
        <v>13.533723070000001</v>
      </c>
      <c r="E31" s="1">
        <v>1.7434937610000001</v>
      </c>
      <c r="F31">
        <v>150.5</v>
      </c>
      <c r="G31" s="1">
        <v>-1.1647672840000001</v>
      </c>
      <c r="H31" s="1">
        <v>0.15049999999999999</v>
      </c>
      <c r="I31">
        <v>999</v>
      </c>
    </row>
    <row r="32" spans="1:9">
      <c r="A32" t="s">
        <v>72</v>
      </c>
      <c r="B32">
        <v>8</v>
      </c>
      <c r="C32" s="1">
        <v>9.9969221299999997</v>
      </c>
      <c r="D32" s="1">
        <v>11.461521230000001</v>
      </c>
      <c r="E32" s="1">
        <v>2.336385081</v>
      </c>
      <c r="F32">
        <v>301</v>
      </c>
      <c r="G32" s="1">
        <v>-0.62686545699999996</v>
      </c>
      <c r="H32" s="1">
        <v>0.30099999999999999</v>
      </c>
      <c r="I32">
        <v>999</v>
      </c>
    </row>
    <row r="33" spans="1:9">
      <c r="A33" t="s">
        <v>73</v>
      </c>
      <c r="B33">
        <v>12</v>
      </c>
      <c r="C33" s="1">
        <v>10.29014651</v>
      </c>
      <c r="D33" s="1">
        <v>12.15303209</v>
      </c>
      <c r="E33" s="1">
        <v>2.075513532</v>
      </c>
      <c r="F33">
        <v>208</v>
      </c>
      <c r="G33" s="1">
        <v>-0.89755405200000005</v>
      </c>
      <c r="H33" s="1">
        <v>0.20799999999999999</v>
      </c>
      <c r="I33">
        <v>999</v>
      </c>
    </row>
    <row r="34" spans="1:9">
      <c r="A34" t="s">
        <v>74</v>
      </c>
      <c r="B34">
        <v>13</v>
      </c>
      <c r="C34" s="1">
        <v>10.19365679</v>
      </c>
      <c r="D34" s="1">
        <v>12.36134433</v>
      </c>
      <c r="E34" s="1">
        <v>1.960279382</v>
      </c>
      <c r="F34">
        <v>165</v>
      </c>
      <c r="G34" s="1">
        <v>-1.1058054049999999</v>
      </c>
      <c r="H34" s="1">
        <v>0.16500000000000001</v>
      </c>
      <c r="I34">
        <v>999</v>
      </c>
    </row>
    <row r="35" spans="1:9">
      <c r="A35" t="s">
        <v>75</v>
      </c>
      <c r="B35">
        <v>13</v>
      </c>
      <c r="C35" s="1">
        <v>11.376543209999999</v>
      </c>
      <c r="D35" s="1">
        <v>13.693245709999999</v>
      </c>
      <c r="E35" s="1">
        <v>1.657205907</v>
      </c>
      <c r="F35">
        <v>112</v>
      </c>
      <c r="G35" s="1">
        <v>-1.3979569430000001</v>
      </c>
      <c r="H35" s="1">
        <v>0.112</v>
      </c>
      <c r="I35">
        <v>999</v>
      </c>
    </row>
    <row r="36" spans="1:9">
      <c r="A36" t="s">
        <v>76</v>
      </c>
      <c r="B36">
        <v>20</v>
      </c>
      <c r="C36" s="1">
        <v>11.50084444</v>
      </c>
      <c r="D36" s="1">
        <v>13.72322595</v>
      </c>
      <c r="E36" s="1">
        <v>1.545389715</v>
      </c>
      <c r="F36">
        <v>88</v>
      </c>
      <c r="G36" s="1">
        <v>-1.438071892</v>
      </c>
      <c r="H36" s="1">
        <v>8.7999999999999995E-2</v>
      </c>
      <c r="I36">
        <v>999</v>
      </c>
    </row>
    <row r="37" spans="1:9">
      <c r="A37" t="s">
        <v>77</v>
      </c>
      <c r="B37">
        <v>8</v>
      </c>
      <c r="C37" s="1">
        <v>10.569780850000001</v>
      </c>
      <c r="D37" s="1">
        <v>12.698196080000001</v>
      </c>
      <c r="E37" s="1">
        <v>2.0329369129999999</v>
      </c>
      <c r="F37">
        <v>195</v>
      </c>
      <c r="G37" s="1">
        <v>-1.0469657050000001</v>
      </c>
      <c r="H37" s="1">
        <v>0.19500000000000001</v>
      </c>
      <c r="I37">
        <v>999</v>
      </c>
    </row>
    <row r="38" spans="1:9">
      <c r="A38" t="s">
        <v>78</v>
      </c>
      <c r="B38">
        <v>12</v>
      </c>
      <c r="C38" s="1">
        <v>8.6612426039999999</v>
      </c>
      <c r="D38" s="1">
        <v>9.6829743950000005</v>
      </c>
      <c r="E38" s="1">
        <v>1.8143872489999999</v>
      </c>
      <c r="F38">
        <v>334</v>
      </c>
      <c r="G38" s="1">
        <v>-0.56312773999999999</v>
      </c>
      <c r="H38" s="1">
        <v>0.33400000000000002</v>
      </c>
      <c r="I38">
        <v>999</v>
      </c>
    </row>
    <row r="39" spans="1:9">
      <c r="A39" t="s">
        <v>79</v>
      </c>
      <c r="B39">
        <v>9</v>
      </c>
      <c r="C39" s="1">
        <v>10.501314880000001</v>
      </c>
      <c r="D39" s="1">
        <v>11.88186775</v>
      </c>
      <c r="E39" s="1">
        <v>2.1760906200000001</v>
      </c>
      <c r="F39">
        <v>289</v>
      </c>
      <c r="G39" s="1">
        <v>-0.63441883300000002</v>
      </c>
      <c r="H39" s="1">
        <v>0.28899999999999998</v>
      </c>
      <c r="I39">
        <v>999</v>
      </c>
    </row>
    <row r="40" spans="1:9">
      <c r="A40" t="s">
        <v>80</v>
      </c>
      <c r="B40">
        <v>13</v>
      </c>
      <c r="C40" s="1">
        <v>8.8781163430000003</v>
      </c>
      <c r="D40" s="1">
        <v>12.469175549999999</v>
      </c>
      <c r="E40" s="1">
        <v>1.834153739</v>
      </c>
      <c r="F40">
        <v>25.5</v>
      </c>
      <c r="G40" s="1">
        <v>-1.957883424</v>
      </c>
      <c r="H40" s="1">
        <v>2.5499999999999998E-2</v>
      </c>
      <c r="I40">
        <v>999</v>
      </c>
    </row>
    <row r="41" spans="1:9">
      <c r="A41" t="s">
        <v>81</v>
      </c>
      <c r="B41">
        <v>16</v>
      </c>
      <c r="C41" s="1">
        <v>9.6859504130000005</v>
      </c>
      <c r="D41" s="1">
        <v>13.58658659</v>
      </c>
      <c r="E41" s="1">
        <v>1.752202171</v>
      </c>
      <c r="F41">
        <v>21</v>
      </c>
      <c r="G41" s="1">
        <v>-2.2261336269999998</v>
      </c>
      <c r="H41" s="1">
        <v>2.1000000000000001E-2</v>
      </c>
      <c r="I41">
        <v>999</v>
      </c>
    </row>
    <row r="43" spans="1:9">
      <c r="A43" s="1" t="s">
        <v>191</v>
      </c>
      <c r="B43" t="s">
        <v>178</v>
      </c>
      <c r="C43" s="1" t="s">
        <v>179</v>
      </c>
      <c r="D43" s="1" t="s">
        <v>180</v>
      </c>
      <c r="E43" s="1" t="s">
        <v>181</v>
      </c>
      <c r="F43" t="s">
        <v>182</v>
      </c>
      <c r="G43" s="1" t="s">
        <v>162</v>
      </c>
      <c r="H43" s="1" t="s">
        <v>163</v>
      </c>
      <c r="I43" t="s">
        <v>183</v>
      </c>
    </row>
    <row r="44" spans="1:9">
      <c r="A44" t="s">
        <v>42</v>
      </c>
      <c r="B44">
        <v>20</v>
      </c>
      <c r="C44" s="1">
        <v>5.38842975206612</v>
      </c>
      <c r="D44" s="1">
        <v>4.7711513166058603</v>
      </c>
      <c r="E44" s="1">
        <v>1.0892317540777801</v>
      </c>
      <c r="F44">
        <v>801</v>
      </c>
      <c r="G44" s="1">
        <v>0.56670991563488105</v>
      </c>
      <c r="H44" s="1">
        <v>0.80100000000000005</v>
      </c>
      <c r="I44">
        <v>999</v>
      </c>
    </row>
    <row r="45" spans="1:9">
      <c r="A45" t="s">
        <v>43</v>
      </c>
      <c r="B45">
        <v>22</v>
      </c>
      <c r="C45" s="1">
        <v>4.2830188679245298</v>
      </c>
      <c r="D45" s="1">
        <v>4.69171057850303</v>
      </c>
      <c r="E45" s="1">
        <v>1.8585756364444199</v>
      </c>
      <c r="F45">
        <v>463</v>
      </c>
      <c r="G45" s="1">
        <v>-0.219895118909639</v>
      </c>
      <c r="H45" s="1">
        <v>0.46300000000000002</v>
      </c>
      <c r="I45">
        <v>999</v>
      </c>
    </row>
    <row r="46" spans="1:9">
      <c r="A46" t="s">
        <v>44</v>
      </c>
      <c r="B46">
        <v>19</v>
      </c>
      <c r="C46" s="1">
        <v>8</v>
      </c>
      <c r="D46" s="1">
        <v>4.7859677859677898</v>
      </c>
      <c r="E46" s="1">
        <v>1.8706481928157801</v>
      </c>
      <c r="F46">
        <v>963</v>
      </c>
      <c r="G46" s="1">
        <v>1.7181382508884899</v>
      </c>
      <c r="H46" s="1">
        <v>0.96299999999999997</v>
      </c>
      <c r="I46">
        <v>999</v>
      </c>
    </row>
    <row r="47" spans="1:9">
      <c r="A47" t="s">
        <v>45</v>
      </c>
      <c r="B47">
        <v>10</v>
      </c>
      <c r="C47" s="1">
        <v>5.2352941176470598</v>
      </c>
      <c r="D47" s="1">
        <v>6.1754695872342902</v>
      </c>
      <c r="E47" s="1">
        <v>1.9908402547620001</v>
      </c>
      <c r="F47">
        <v>347</v>
      </c>
      <c r="G47" s="1">
        <v>-0.47225058230482098</v>
      </c>
      <c r="H47" s="1">
        <v>0.34699999999999998</v>
      </c>
      <c r="I47">
        <v>999</v>
      </c>
    </row>
    <row r="48" spans="1:9">
      <c r="A48" t="s">
        <v>46</v>
      </c>
      <c r="B48">
        <v>29</v>
      </c>
      <c r="C48" s="1">
        <v>4.1217391304347801</v>
      </c>
      <c r="D48" s="1">
        <v>4.3293554423989198</v>
      </c>
      <c r="E48" s="1">
        <v>1.3367736403786801</v>
      </c>
      <c r="F48">
        <v>486.5</v>
      </c>
      <c r="G48" s="1">
        <v>-0.155311494551407</v>
      </c>
      <c r="H48" s="1">
        <v>0.48649999999999999</v>
      </c>
      <c r="I48">
        <v>999</v>
      </c>
    </row>
    <row r="49" spans="1:9">
      <c r="A49" t="s">
        <v>47</v>
      </c>
      <c r="B49">
        <v>10</v>
      </c>
      <c r="C49" s="1">
        <v>4.43037974683544</v>
      </c>
      <c r="D49" s="1">
        <v>6.29112656960758</v>
      </c>
      <c r="E49" s="1">
        <v>2.2034093722336001</v>
      </c>
      <c r="F49">
        <v>161</v>
      </c>
      <c r="G49" s="1">
        <v>-0.84448529910985104</v>
      </c>
      <c r="H49" s="1">
        <v>0.161</v>
      </c>
      <c r="I49">
        <v>999</v>
      </c>
    </row>
    <row r="50" spans="1:9">
      <c r="A50" t="s">
        <v>48</v>
      </c>
      <c r="B50">
        <v>14</v>
      </c>
      <c r="C50" s="1">
        <v>4.10666666666667</v>
      </c>
      <c r="D50" s="1">
        <v>5.2530130130130104</v>
      </c>
      <c r="E50" s="1">
        <v>2.2461555933681301</v>
      </c>
      <c r="F50">
        <v>275.5</v>
      </c>
      <c r="G50" s="1">
        <v>-0.51035927775038403</v>
      </c>
      <c r="H50" s="1">
        <v>0.27550000000000002</v>
      </c>
      <c r="I50">
        <v>999</v>
      </c>
    </row>
    <row r="51" spans="1:9">
      <c r="A51" t="s">
        <v>49</v>
      </c>
      <c r="B51">
        <v>12</v>
      </c>
      <c r="C51" s="1">
        <v>3.8214285714285698</v>
      </c>
      <c r="D51" s="1">
        <v>5.7908980408980399</v>
      </c>
      <c r="E51" s="1">
        <v>2.84590680755367</v>
      </c>
      <c r="F51">
        <v>154.5</v>
      </c>
      <c r="G51" s="1">
        <v>-0.69203582641640204</v>
      </c>
      <c r="H51" s="1">
        <v>0.1545</v>
      </c>
      <c r="I51">
        <v>999</v>
      </c>
    </row>
    <row r="52" spans="1:9">
      <c r="A52" t="s">
        <v>50</v>
      </c>
      <c r="B52">
        <v>17</v>
      </c>
      <c r="C52" s="1">
        <v>4.6271186440678003</v>
      </c>
      <c r="D52" s="1">
        <v>4.9856636297314303</v>
      </c>
      <c r="E52" s="1">
        <v>1.9798955925766999</v>
      </c>
      <c r="F52">
        <v>490</v>
      </c>
      <c r="G52" s="1">
        <v>-0.18109287530511101</v>
      </c>
      <c r="H52" s="1">
        <v>0.49</v>
      </c>
      <c r="I52">
        <v>999</v>
      </c>
    </row>
    <row r="53" spans="1:9">
      <c r="A53" t="s">
        <v>51</v>
      </c>
      <c r="B53">
        <v>6</v>
      </c>
      <c r="C53" s="1">
        <v>10.9830508474576</v>
      </c>
      <c r="D53" s="1">
        <v>8.3834682139766894</v>
      </c>
      <c r="E53" s="1">
        <v>4.7461963145745401</v>
      </c>
      <c r="F53">
        <v>737</v>
      </c>
      <c r="G53" s="1">
        <v>0.54771915470461696</v>
      </c>
      <c r="H53" s="1">
        <v>0.73699999999999999</v>
      </c>
      <c r="I53">
        <v>999</v>
      </c>
    </row>
    <row r="54" spans="1:9">
      <c r="A54" t="s">
        <v>52</v>
      </c>
      <c r="B54">
        <v>22</v>
      </c>
      <c r="C54" s="1">
        <v>4.0987654320987703</v>
      </c>
      <c r="D54" s="1">
        <v>4.6548770993215403</v>
      </c>
      <c r="E54" s="1">
        <v>1.1623219573880501</v>
      </c>
      <c r="F54">
        <v>325.5</v>
      </c>
      <c r="G54" s="1">
        <v>-0.47844890452939898</v>
      </c>
      <c r="H54" s="1">
        <v>0.32550000000000001</v>
      </c>
      <c r="I54">
        <v>999</v>
      </c>
    </row>
    <row r="55" spans="1:9">
      <c r="A55" t="s">
        <v>53</v>
      </c>
      <c r="B55">
        <v>12</v>
      </c>
      <c r="C55" s="1">
        <v>5.84375</v>
      </c>
      <c r="D55" s="1">
        <v>5.71718593593594</v>
      </c>
      <c r="E55" s="1">
        <v>2.0035829418155799</v>
      </c>
      <c r="F55">
        <v>649</v>
      </c>
      <c r="G55" s="1">
        <v>6.3168866844801705E-2</v>
      </c>
      <c r="H55" s="1">
        <v>0.64900000000000002</v>
      </c>
      <c r="I55">
        <v>999</v>
      </c>
    </row>
    <row r="56" spans="1:9">
      <c r="A56" t="s">
        <v>54</v>
      </c>
      <c r="B56">
        <v>18</v>
      </c>
      <c r="C56" s="1">
        <v>4.6582278481012702</v>
      </c>
      <c r="D56" s="1">
        <v>4.8766488006994297</v>
      </c>
      <c r="E56" s="1">
        <v>1.4783417031866</v>
      </c>
      <c r="F56">
        <v>485.5</v>
      </c>
      <c r="G56" s="1">
        <v>-0.147747271234624</v>
      </c>
      <c r="H56" s="1">
        <v>0.48549999999999999</v>
      </c>
      <c r="I56">
        <v>999</v>
      </c>
    </row>
    <row r="57" spans="1:9">
      <c r="A57" t="s">
        <v>55</v>
      </c>
      <c r="B57">
        <v>22</v>
      </c>
      <c r="C57" s="1">
        <v>5.5145631067961203</v>
      </c>
      <c r="D57" s="1">
        <v>4.5369447117019899</v>
      </c>
      <c r="E57" s="1">
        <v>1.9327045365017901</v>
      </c>
      <c r="F57">
        <v>813.5</v>
      </c>
      <c r="G57" s="1">
        <v>0.50582920287630695</v>
      </c>
      <c r="H57" s="1">
        <v>0.8135</v>
      </c>
      <c r="I57">
        <v>999</v>
      </c>
    </row>
    <row r="58" spans="1:9">
      <c r="A58" t="s">
        <v>56</v>
      </c>
      <c r="B58">
        <v>27</v>
      </c>
      <c r="C58" s="1">
        <v>4.4933333333333296</v>
      </c>
      <c r="D58" s="1">
        <v>4.4909843176509803</v>
      </c>
      <c r="E58" s="1">
        <v>1.56824948784018</v>
      </c>
      <c r="F58">
        <v>558.5</v>
      </c>
      <c r="G58" s="1">
        <v>1.4978584087303401E-3</v>
      </c>
      <c r="H58" s="1">
        <v>0.5585</v>
      </c>
      <c r="I58">
        <v>999</v>
      </c>
    </row>
    <row r="59" spans="1:9">
      <c r="A59" t="s">
        <v>57</v>
      </c>
      <c r="B59">
        <v>16</v>
      </c>
      <c r="C59" s="1">
        <v>5.4883720930232602</v>
      </c>
      <c r="D59" s="1">
        <v>5.0768908443327003</v>
      </c>
      <c r="E59" s="1">
        <v>1.52187461198855</v>
      </c>
      <c r="F59">
        <v>726</v>
      </c>
      <c r="G59" s="1">
        <v>0.27037789148272301</v>
      </c>
      <c r="H59" s="1">
        <v>0.72599999999999998</v>
      </c>
      <c r="I59">
        <v>999</v>
      </c>
    </row>
    <row r="60" spans="1:9">
      <c r="A60" t="s">
        <v>58</v>
      </c>
      <c r="B60">
        <v>18</v>
      </c>
      <c r="C60" s="1">
        <v>4.7948717948718</v>
      </c>
      <c r="D60" s="1">
        <v>4.9685326351993</v>
      </c>
      <c r="E60" s="1">
        <v>1.5422310113532001</v>
      </c>
      <c r="F60">
        <v>515</v>
      </c>
      <c r="G60" s="1">
        <v>-0.112603649549967</v>
      </c>
      <c r="H60" s="1">
        <v>0.51500000000000001</v>
      </c>
      <c r="I60">
        <v>999</v>
      </c>
    </row>
    <row r="61" spans="1:9">
      <c r="A61" t="s">
        <v>59</v>
      </c>
      <c r="B61">
        <v>17</v>
      </c>
      <c r="C61" s="1">
        <v>7.3333333333333304</v>
      </c>
      <c r="D61" s="1">
        <v>4.9753457160864603</v>
      </c>
      <c r="E61" s="1">
        <v>1.3495616378959701</v>
      </c>
      <c r="F61">
        <v>942.5</v>
      </c>
      <c r="G61" s="1">
        <v>1.74722484029932</v>
      </c>
      <c r="H61" s="1">
        <v>0.9425</v>
      </c>
      <c r="I61">
        <v>999</v>
      </c>
    </row>
    <row r="62" spans="1:9">
      <c r="A62" t="s">
        <v>60</v>
      </c>
      <c r="B62">
        <v>23</v>
      </c>
      <c r="C62" s="1">
        <v>3.8588235294117599</v>
      </c>
      <c r="D62" s="1">
        <v>4.5497733027144802</v>
      </c>
      <c r="E62" s="1">
        <v>1.22958576022133</v>
      </c>
      <c r="F62">
        <v>293</v>
      </c>
      <c r="G62" s="1">
        <v>-0.56193703249974403</v>
      </c>
      <c r="H62" s="1">
        <v>0.29299999999999998</v>
      </c>
      <c r="I62">
        <v>999</v>
      </c>
    </row>
    <row r="63" spans="1:9">
      <c r="A63" t="s">
        <v>61</v>
      </c>
      <c r="B63">
        <v>17</v>
      </c>
      <c r="C63" s="1">
        <v>4.3384615384615399</v>
      </c>
      <c r="D63" s="1">
        <v>5.0520366520366498</v>
      </c>
      <c r="E63" s="1">
        <v>1.9100341381058801</v>
      </c>
      <c r="F63">
        <v>363.5</v>
      </c>
      <c r="G63" s="1">
        <v>-0.37359285854584001</v>
      </c>
      <c r="H63" s="1">
        <v>0.36349999999999999</v>
      </c>
      <c r="I63">
        <v>999</v>
      </c>
    </row>
    <row r="64" spans="1:9">
      <c r="A64" t="s">
        <v>62</v>
      </c>
      <c r="B64">
        <v>23</v>
      </c>
      <c r="C64" s="1">
        <v>5.2884615384615401</v>
      </c>
      <c r="D64" s="1">
        <v>4.6135366135366098</v>
      </c>
      <c r="E64" s="1">
        <v>1.3112998698099301</v>
      </c>
      <c r="F64">
        <v>791.5</v>
      </c>
      <c r="G64" s="1">
        <v>0.51469914736036204</v>
      </c>
      <c r="H64" s="1">
        <v>0.79149999999999998</v>
      </c>
      <c r="I64">
        <v>999</v>
      </c>
    </row>
    <row r="65" spans="1:9">
      <c r="A65" t="s">
        <v>63</v>
      </c>
      <c r="B65">
        <v>9</v>
      </c>
      <c r="C65" s="1">
        <v>7.7241379310344804</v>
      </c>
      <c r="D65" s="1">
        <v>6.7028407718062901</v>
      </c>
      <c r="E65" s="1">
        <v>2.06888775391428</v>
      </c>
      <c r="F65">
        <v>735.5</v>
      </c>
      <c r="G65" s="1">
        <v>0.49364551426046499</v>
      </c>
      <c r="H65" s="1">
        <v>0.73550000000000004</v>
      </c>
      <c r="I65">
        <v>999</v>
      </c>
    </row>
    <row r="66" spans="1:9">
      <c r="A66" t="s">
        <v>64</v>
      </c>
      <c r="B66">
        <v>9</v>
      </c>
      <c r="C66" s="1">
        <v>6.46875</v>
      </c>
      <c r="D66" s="1">
        <v>6.54851726726727</v>
      </c>
      <c r="E66" s="1">
        <v>2.00173831621114</v>
      </c>
      <c r="F66">
        <v>562</v>
      </c>
      <c r="G66" s="1">
        <v>-3.9848998553542E-2</v>
      </c>
      <c r="H66" s="1">
        <v>0.56200000000000006</v>
      </c>
      <c r="I66">
        <v>999</v>
      </c>
    </row>
    <row r="67" spans="1:9">
      <c r="A67" t="s">
        <v>65</v>
      </c>
      <c r="B67">
        <v>11</v>
      </c>
      <c r="C67" s="1">
        <v>7.24</v>
      </c>
      <c r="D67" s="1">
        <v>6.0340740740740699</v>
      </c>
      <c r="E67" s="1">
        <v>1.9556149360430499</v>
      </c>
      <c r="F67">
        <v>791.5</v>
      </c>
      <c r="G67" s="1">
        <v>0.61664794213832796</v>
      </c>
      <c r="H67" s="1">
        <v>0.79149999999999998</v>
      </c>
      <c r="I67">
        <v>999</v>
      </c>
    </row>
    <row r="68" spans="1:9">
      <c r="A68" t="s">
        <v>66</v>
      </c>
      <c r="B68">
        <v>20</v>
      </c>
      <c r="C68" s="1">
        <v>4.9066666666666698</v>
      </c>
      <c r="D68" s="1">
        <v>4.7567567567567597</v>
      </c>
      <c r="E68" s="1">
        <v>1.1706877847866</v>
      </c>
      <c r="F68">
        <v>639.5</v>
      </c>
      <c r="G68" s="1">
        <v>0.12805285222757801</v>
      </c>
      <c r="H68" s="1">
        <v>0.63949999999999996</v>
      </c>
      <c r="I68">
        <v>999</v>
      </c>
    </row>
    <row r="69" spans="1:9">
      <c r="A69" t="s">
        <v>67</v>
      </c>
      <c r="B69">
        <v>18</v>
      </c>
      <c r="C69" s="1">
        <v>5.5</v>
      </c>
      <c r="D69" s="1">
        <v>4.91727838950061</v>
      </c>
      <c r="E69" s="1">
        <v>1.5547480556701201</v>
      </c>
      <c r="F69">
        <v>756</v>
      </c>
      <c r="G69" s="1">
        <v>0.37480131161716002</v>
      </c>
      <c r="H69" s="1">
        <v>0.75600000000000001</v>
      </c>
      <c r="I69">
        <v>999</v>
      </c>
    </row>
    <row r="70" spans="1:9">
      <c r="A70" t="s">
        <v>68</v>
      </c>
      <c r="B70">
        <v>17</v>
      </c>
      <c r="C70" s="1">
        <v>6.0289855072463796</v>
      </c>
      <c r="D70" s="1">
        <v>5.0038444241342797</v>
      </c>
      <c r="E70" s="1">
        <v>1.15020669510925</v>
      </c>
      <c r="F70">
        <v>863</v>
      </c>
      <c r="G70" s="1">
        <v>0.89126683705725096</v>
      </c>
      <c r="H70" s="1">
        <v>0.86299999999999999</v>
      </c>
      <c r="I70">
        <v>999</v>
      </c>
    </row>
    <row r="71" spans="1:9">
      <c r="A71" t="s">
        <v>69</v>
      </c>
      <c r="B71">
        <v>13</v>
      </c>
      <c r="C71" s="1">
        <v>5.53684210526316</v>
      </c>
      <c r="D71" s="1">
        <v>5.5828881513092004</v>
      </c>
      <c r="E71" s="1">
        <v>1.7238036774371099</v>
      </c>
      <c r="F71">
        <v>611</v>
      </c>
      <c r="G71" s="1">
        <v>-2.6711885262076501E-2</v>
      </c>
      <c r="H71" s="1">
        <v>0.61099999999999999</v>
      </c>
      <c r="I71">
        <v>999</v>
      </c>
    </row>
    <row r="72" spans="1:9">
      <c r="A72" t="s">
        <v>70</v>
      </c>
      <c r="B72">
        <v>19</v>
      </c>
      <c r="C72" s="1">
        <v>3.66</v>
      </c>
      <c r="D72" s="1">
        <v>4.7607607607607596</v>
      </c>
      <c r="E72" s="1">
        <v>1.2734106057999299</v>
      </c>
      <c r="F72">
        <v>148.5</v>
      </c>
      <c r="G72" s="1">
        <v>-0.86441934419831801</v>
      </c>
      <c r="H72" s="1">
        <v>0.14849999999999999</v>
      </c>
      <c r="I72">
        <v>999</v>
      </c>
    </row>
    <row r="73" spans="1:9">
      <c r="A73" t="s">
        <v>71</v>
      </c>
      <c r="B73">
        <v>9</v>
      </c>
      <c r="C73" s="1">
        <v>6.4615384615384599</v>
      </c>
      <c r="D73" s="1">
        <v>6.68222068222068</v>
      </c>
      <c r="E73" s="1">
        <v>1.7895691961085001</v>
      </c>
      <c r="F73">
        <v>508</v>
      </c>
      <c r="G73" s="1">
        <v>-0.123315835544166</v>
      </c>
      <c r="H73" s="1">
        <v>0.50800000000000001</v>
      </c>
      <c r="I73">
        <v>999</v>
      </c>
    </row>
    <row r="74" spans="1:9">
      <c r="A74" t="s">
        <v>72</v>
      </c>
      <c r="B74">
        <v>8</v>
      </c>
      <c r="C74" s="1">
        <v>6.9122807017543897</v>
      </c>
      <c r="D74" s="1">
        <v>7.0112568709060001</v>
      </c>
      <c r="E74" s="1">
        <v>2.5972681345732198</v>
      </c>
      <c r="F74">
        <v>571.5</v>
      </c>
      <c r="G74" s="1">
        <v>-3.8107797895064702E-2</v>
      </c>
      <c r="H74" s="1">
        <v>0.57150000000000001</v>
      </c>
      <c r="I74">
        <v>999</v>
      </c>
    </row>
    <row r="75" spans="1:9">
      <c r="A75" t="s">
        <v>73</v>
      </c>
      <c r="B75">
        <v>12</v>
      </c>
      <c r="C75" s="1">
        <v>7.1186440677966099</v>
      </c>
      <c r="D75" s="1">
        <v>5.7848696153780903</v>
      </c>
      <c r="E75" s="1">
        <v>1.84185706891193</v>
      </c>
      <c r="F75">
        <v>820</v>
      </c>
      <c r="G75" s="1">
        <v>0.72414655563172703</v>
      </c>
      <c r="H75" s="1">
        <v>0.82</v>
      </c>
      <c r="I75">
        <v>999</v>
      </c>
    </row>
    <row r="76" spans="1:9">
      <c r="A76" t="s">
        <v>74</v>
      </c>
      <c r="B76">
        <v>13</v>
      </c>
      <c r="C76" s="1">
        <v>7.7391304347826102</v>
      </c>
      <c r="D76" s="1">
        <v>5.5733704719211996</v>
      </c>
      <c r="E76" s="1">
        <v>1.7355951307256501</v>
      </c>
      <c r="F76">
        <v>913</v>
      </c>
      <c r="G76" s="1">
        <v>1.24784860508102</v>
      </c>
      <c r="H76" s="1">
        <v>0.91300000000000003</v>
      </c>
      <c r="I76">
        <v>999</v>
      </c>
    </row>
    <row r="77" spans="1:9">
      <c r="A77" t="s">
        <v>75</v>
      </c>
      <c r="B77">
        <v>13</v>
      </c>
      <c r="C77" s="1">
        <v>6.3333333333333304</v>
      </c>
      <c r="D77" s="1">
        <v>5.5407629852074303</v>
      </c>
      <c r="E77" s="1">
        <v>1.4424445899848899</v>
      </c>
      <c r="F77">
        <v>770.5</v>
      </c>
      <c r="G77" s="1">
        <v>0.54946328866206495</v>
      </c>
      <c r="H77" s="1">
        <v>0.77049999999999996</v>
      </c>
      <c r="I77">
        <v>999</v>
      </c>
    </row>
    <row r="78" spans="1:9">
      <c r="A78" t="s">
        <v>76</v>
      </c>
      <c r="B78">
        <v>20</v>
      </c>
      <c r="C78" s="1">
        <v>5.5890410958904102</v>
      </c>
      <c r="D78" s="1">
        <v>4.7917232300793904</v>
      </c>
      <c r="E78" s="1">
        <v>1.1186768186049501</v>
      </c>
      <c r="F78">
        <v>849</v>
      </c>
      <c r="G78" s="1">
        <v>0.71273298288715403</v>
      </c>
      <c r="H78" s="1">
        <v>0.84899999999999998</v>
      </c>
      <c r="I78">
        <v>999</v>
      </c>
    </row>
    <row r="79" spans="1:9">
      <c r="A79" t="s">
        <v>77</v>
      </c>
      <c r="B79">
        <v>8</v>
      </c>
      <c r="C79" s="1">
        <v>7.7647058823529402</v>
      </c>
      <c r="D79" s="1">
        <v>7.2108579167402702</v>
      </c>
      <c r="E79" s="1">
        <v>2.2534501186415499</v>
      </c>
      <c r="F79">
        <v>652.5</v>
      </c>
      <c r="G79" s="1">
        <v>0.24577777916226901</v>
      </c>
      <c r="H79" s="1">
        <v>0.65249999999999997</v>
      </c>
      <c r="I79">
        <v>999</v>
      </c>
    </row>
    <row r="80" spans="1:9">
      <c r="A80" t="s">
        <v>78</v>
      </c>
      <c r="B80">
        <v>12</v>
      </c>
      <c r="C80" s="1">
        <v>5.7692307692307701</v>
      </c>
      <c r="D80" s="1">
        <v>5.6230846230846199</v>
      </c>
      <c r="E80" s="1">
        <v>2.4298484102817701</v>
      </c>
      <c r="F80">
        <v>667</v>
      </c>
      <c r="G80" s="1">
        <v>6.0146199050004998E-2</v>
      </c>
      <c r="H80" s="1">
        <v>0.66700000000000004</v>
      </c>
      <c r="I80">
        <v>999</v>
      </c>
    </row>
    <row r="81" spans="1:9">
      <c r="A81" t="s">
        <v>79</v>
      </c>
      <c r="B81">
        <v>9</v>
      </c>
      <c r="C81" s="1">
        <v>6.7294117647058798</v>
      </c>
      <c r="D81" s="1">
        <v>6.7233586527704201</v>
      </c>
      <c r="E81" s="1">
        <v>2.3118372353630599</v>
      </c>
      <c r="F81">
        <v>597</v>
      </c>
      <c r="G81" s="1">
        <v>2.6183123287718802E-3</v>
      </c>
      <c r="H81" s="1">
        <v>0.59699999999999998</v>
      </c>
      <c r="I81">
        <v>999</v>
      </c>
    </row>
    <row r="82" spans="1:9">
      <c r="A82" t="s">
        <v>80</v>
      </c>
      <c r="B82">
        <v>13</v>
      </c>
      <c r="C82" s="1">
        <v>3.7368421052631602</v>
      </c>
      <c r="D82" s="1">
        <v>5.4762657394236296</v>
      </c>
      <c r="E82" s="1">
        <v>1.7810910367964401</v>
      </c>
      <c r="F82">
        <v>82.5</v>
      </c>
      <c r="G82" s="1">
        <v>-0.97660568619170296</v>
      </c>
      <c r="H82" s="1">
        <v>8.2500000000000004E-2</v>
      </c>
      <c r="I82">
        <v>999</v>
      </c>
    </row>
    <row r="83" spans="1:9">
      <c r="A83" t="s">
        <v>81</v>
      </c>
      <c r="B83">
        <v>16</v>
      </c>
      <c r="C83" s="1">
        <v>4.3030303030303001</v>
      </c>
      <c r="D83" s="1">
        <v>5.0866320866320898</v>
      </c>
      <c r="E83" s="1">
        <v>1.2705272879646301</v>
      </c>
      <c r="F83">
        <v>284.5</v>
      </c>
      <c r="G83" s="1">
        <v>-0.61675321028098795</v>
      </c>
      <c r="H83" s="1">
        <v>0.28449999999999998</v>
      </c>
      <c r="I83">
        <v>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Ruler="0" topLeftCell="B2" workbookViewId="0">
      <selection activeCell="K4" sqref="K4"/>
    </sheetView>
  </sheetViews>
  <sheetFormatPr baseColWidth="10" defaultRowHeight="15" x14ac:dyDescent="0"/>
  <cols>
    <col min="1" max="1" width="8.33203125" style="1" bestFit="1" customWidth="1"/>
    <col min="2" max="2" width="5.83203125" style="1" bestFit="1" customWidth="1"/>
    <col min="3" max="3" width="9" style="1" bestFit="1" customWidth="1"/>
    <col min="4" max="4" width="15" style="1" bestFit="1" customWidth="1"/>
    <col min="5" max="5" width="12.1640625" style="1" bestFit="1" customWidth="1"/>
    <col min="6" max="6" width="13.1640625" style="1" bestFit="1" customWidth="1"/>
    <col min="7" max="7" width="10.33203125" style="1" bestFit="1" customWidth="1"/>
    <col min="8" max="8" width="10.5" style="1" bestFit="1" customWidth="1"/>
    <col min="9" max="9" width="4.83203125" style="1" bestFit="1" customWidth="1"/>
    <col min="10" max="10" width="10.83203125" style="1"/>
    <col min="11" max="11" width="10.33203125" bestFit="1" customWidth="1"/>
    <col min="12" max="12" width="9.6640625" style="1" bestFit="1" customWidth="1"/>
    <col min="13" max="13" width="8.6640625" style="1" bestFit="1" customWidth="1"/>
    <col min="14" max="16384" width="10.83203125" style="1"/>
  </cols>
  <sheetData>
    <row r="1" spans="1:17">
      <c r="A1" t="s">
        <v>191</v>
      </c>
      <c r="B1" t="s">
        <v>178</v>
      </c>
      <c r="C1" s="1" t="s">
        <v>187</v>
      </c>
      <c r="D1" s="1" t="s">
        <v>188</v>
      </c>
      <c r="E1" s="1" t="s">
        <v>189</v>
      </c>
      <c r="F1" t="s">
        <v>190</v>
      </c>
      <c r="G1" s="1" t="s">
        <v>0</v>
      </c>
      <c r="H1" s="1" t="s">
        <v>1</v>
      </c>
      <c r="I1" t="s">
        <v>183</v>
      </c>
      <c r="L1" s="1" t="s">
        <v>193</v>
      </c>
      <c r="M1" s="1" t="s">
        <v>192</v>
      </c>
      <c r="N1" s="1" t="s">
        <v>194</v>
      </c>
      <c r="O1" s="1" t="s">
        <v>192</v>
      </c>
    </row>
    <row r="2" spans="1:17">
      <c r="A2" t="s">
        <v>42</v>
      </c>
      <c r="B2">
        <v>20</v>
      </c>
      <c r="C2" s="1">
        <v>11.26261867</v>
      </c>
      <c r="D2" s="1">
        <v>13.553013160000001</v>
      </c>
      <c r="E2" s="1">
        <v>1.6363327539999999</v>
      </c>
      <c r="F2">
        <v>95</v>
      </c>
      <c r="G2" s="1">
        <v>-1.3997119360000001</v>
      </c>
      <c r="H2" s="1">
        <v>9.5000000000000001E-2</v>
      </c>
      <c r="I2">
        <v>999</v>
      </c>
      <c r="K2" t="s">
        <v>184</v>
      </c>
      <c r="L2" s="1">
        <v>0.93229353879999999</v>
      </c>
      <c r="M2" s="1">
        <v>0.49826067633039633</v>
      </c>
      <c r="N2" s="1">
        <v>2.4286315311962701E-2</v>
      </c>
      <c r="O2" s="1">
        <v>0.70100211116834543</v>
      </c>
    </row>
    <row r="3" spans="1:17">
      <c r="A3" t="s">
        <v>43</v>
      </c>
      <c r="B3">
        <v>22</v>
      </c>
      <c r="C3" s="1">
        <v>8.7810608759999997</v>
      </c>
      <c r="D3" s="1">
        <v>10.69670953</v>
      </c>
      <c r="E3" s="1">
        <v>1.6364012059999999</v>
      </c>
      <c r="F3">
        <v>124</v>
      </c>
      <c r="G3" s="1">
        <v>-1.1706472969999999</v>
      </c>
      <c r="H3" s="1">
        <v>0.124</v>
      </c>
      <c r="I3">
        <v>999</v>
      </c>
      <c r="K3" t="s">
        <v>196</v>
      </c>
      <c r="L3" s="1">
        <v>0.45436296499999995</v>
      </c>
      <c r="M3" s="1">
        <v>0.58284774282023688</v>
      </c>
      <c r="N3" s="1">
        <v>-9.1376894355230803E-2</v>
      </c>
      <c r="O3" s="1">
        <v>0.49642977225033563</v>
      </c>
    </row>
    <row r="4" spans="1:17">
      <c r="A4" t="s">
        <v>44</v>
      </c>
      <c r="B4">
        <v>19</v>
      </c>
      <c r="C4" s="1">
        <v>9.0945821850000002</v>
      </c>
      <c r="D4" s="1">
        <v>9.4718667239999998</v>
      </c>
      <c r="E4" s="1">
        <v>1.3126965420000001</v>
      </c>
      <c r="F4">
        <v>431</v>
      </c>
      <c r="G4" s="1">
        <v>-0.28741184800000003</v>
      </c>
      <c r="H4" s="1">
        <v>0.43099999999999999</v>
      </c>
      <c r="I4">
        <v>999</v>
      </c>
      <c r="K4" t="s">
        <v>186</v>
      </c>
      <c r="L4" s="1">
        <v>1.2655327075499998</v>
      </c>
      <c r="M4" s="1">
        <v>0.41955717536994608</v>
      </c>
      <c r="N4" s="1">
        <v>-0.19380422847691492</v>
      </c>
      <c r="O4" s="1">
        <v>0.38888087339846178</v>
      </c>
    </row>
    <row r="5" spans="1:17">
      <c r="A5" t="s">
        <v>45</v>
      </c>
      <c r="B5">
        <v>10</v>
      </c>
      <c r="C5" s="1">
        <v>9.9411764710000003</v>
      </c>
      <c r="D5" s="1">
        <v>11.86396431</v>
      </c>
      <c r="E5" s="1">
        <v>1.8316624180000001</v>
      </c>
      <c r="F5">
        <v>156.5</v>
      </c>
      <c r="G5" s="1">
        <v>-1.049750118</v>
      </c>
      <c r="H5" s="1">
        <v>0.1565</v>
      </c>
      <c r="I5">
        <v>999</v>
      </c>
      <c r="M5"/>
    </row>
    <row r="6" spans="1:17">
      <c r="A6" t="s">
        <v>46</v>
      </c>
      <c r="B6">
        <v>29</v>
      </c>
      <c r="C6" s="1">
        <v>8.756294896</v>
      </c>
      <c r="D6" s="1">
        <v>11.406111060000001</v>
      </c>
      <c r="E6" s="1">
        <v>1.718300682</v>
      </c>
      <c r="F6">
        <v>42</v>
      </c>
      <c r="G6" s="1">
        <v>-1.5421143669999999</v>
      </c>
      <c r="H6" s="1">
        <v>4.2000000000000003E-2</v>
      </c>
      <c r="I6">
        <v>999</v>
      </c>
      <c r="L6"/>
      <c r="M6"/>
      <c r="N6"/>
      <c r="O6"/>
      <c r="P6"/>
      <c r="Q6"/>
    </row>
    <row r="7" spans="1:17">
      <c r="A7" t="s">
        <v>47</v>
      </c>
      <c r="B7">
        <v>10</v>
      </c>
      <c r="C7" s="1">
        <v>9.5824387120000001</v>
      </c>
      <c r="D7" s="1">
        <v>11.553479449999999</v>
      </c>
      <c r="E7" s="1">
        <v>2.250052964</v>
      </c>
      <c r="F7">
        <v>214.5</v>
      </c>
      <c r="G7" s="1">
        <v>-0.87599748700000002</v>
      </c>
      <c r="H7" s="1">
        <v>0.2145</v>
      </c>
      <c r="I7">
        <v>999</v>
      </c>
      <c r="L7"/>
      <c r="M7"/>
      <c r="N7"/>
      <c r="O7"/>
      <c r="P7"/>
      <c r="Q7"/>
    </row>
    <row r="8" spans="1:17">
      <c r="A8" t="s">
        <v>48</v>
      </c>
      <c r="B8">
        <v>14</v>
      </c>
      <c r="C8" s="1">
        <v>7.2042666669999997</v>
      </c>
      <c r="D8" s="1">
        <v>8.4793842730000009</v>
      </c>
      <c r="E8" s="1">
        <v>1.3590806369999999</v>
      </c>
      <c r="F8">
        <v>168</v>
      </c>
      <c r="G8" s="1">
        <v>-0.93822071500000004</v>
      </c>
      <c r="H8" s="1">
        <v>0.16800000000000001</v>
      </c>
      <c r="I8">
        <v>999</v>
      </c>
      <c r="L8"/>
      <c r="M8"/>
      <c r="N8"/>
      <c r="O8"/>
      <c r="P8"/>
      <c r="Q8"/>
    </row>
    <row r="9" spans="1:17">
      <c r="A9" t="s">
        <v>49</v>
      </c>
      <c r="B9">
        <v>12</v>
      </c>
      <c r="C9" s="1">
        <v>6.0165816330000004</v>
      </c>
      <c r="D9" s="1">
        <v>7.4764675389999997</v>
      </c>
      <c r="E9" s="1">
        <v>1.3191614920000001</v>
      </c>
      <c r="F9">
        <v>126</v>
      </c>
      <c r="G9" s="1">
        <v>-1.10667717</v>
      </c>
      <c r="H9" s="1">
        <v>0.126</v>
      </c>
      <c r="I9">
        <v>999</v>
      </c>
      <c r="L9"/>
      <c r="M9"/>
      <c r="N9"/>
      <c r="O9"/>
      <c r="P9"/>
      <c r="Q9"/>
    </row>
    <row r="10" spans="1:17">
      <c r="A10" t="s">
        <v>50</v>
      </c>
      <c r="B10">
        <v>17</v>
      </c>
      <c r="C10" s="1">
        <v>7.5469692620000002</v>
      </c>
      <c r="D10" s="1">
        <v>8.8993871779999996</v>
      </c>
      <c r="E10" s="1">
        <v>1.6279671060000001</v>
      </c>
      <c r="F10">
        <v>222</v>
      </c>
      <c r="G10" s="1">
        <v>-0.83074032099999995</v>
      </c>
      <c r="H10" s="1">
        <v>0.222</v>
      </c>
      <c r="I10">
        <v>999</v>
      </c>
      <c r="M10"/>
    </row>
    <row r="11" spans="1:17">
      <c r="A11" t="s">
        <v>51</v>
      </c>
      <c r="B11">
        <v>6</v>
      </c>
      <c r="C11" s="1">
        <v>4.163171502</v>
      </c>
      <c r="D11" s="1">
        <v>4.292710982</v>
      </c>
      <c r="E11" s="1">
        <v>1.064730256</v>
      </c>
      <c r="F11">
        <v>485</v>
      </c>
      <c r="G11" s="1">
        <v>-0.121664129</v>
      </c>
      <c r="H11" s="1">
        <v>0.48499999999999999</v>
      </c>
      <c r="I11">
        <v>999</v>
      </c>
      <c r="M11"/>
    </row>
    <row r="12" spans="1:17">
      <c r="A12" t="s">
        <v>52</v>
      </c>
      <c r="B12">
        <v>22</v>
      </c>
      <c r="C12" s="1">
        <v>11.246456329999999</v>
      </c>
      <c r="D12" s="1">
        <v>13.001350690000001</v>
      </c>
      <c r="E12" s="1">
        <v>1.5553023050000001</v>
      </c>
      <c r="F12">
        <v>132.5</v>
      </c>
      <c r="G12" s="1">
        <v>-1.1283300679999999</v>
      </c>
      <c r="H12" s="1">
        <v>0.13250000000000001</v>
      </c>
      <c r="I12">
        <v>999</v>
      </c>
      <c r="M12"/>
    </row>
    <row r="13" spans="1:17">
      <c r="A13" t="s">
        <v>53</v>
      </c>
      <c r="B13">
        <v>12</v>
      </c>
      <c r="C13" s="1">
        <v>14.69726563</v>
      </c>
      <c r="D13" s="1">
        <v>11.580043910000001</v>
      </c>
      <c r="E13" s="1">
        <v>2.258667102</v>
      </c>
      <c r="F13">
        <v>932</v>
      </c>
      <c r="G13" s="1">
        <v>1.3801156050000001</v>
      </c>
      <c r="H13" s="1">
        <v>0.93200000000000005</v>
      </c>
      <c r="I13">
        <v>999</v>
      </c>
    </row>
    <row r="14" spans="1:17">
      <c r="A14" t="s">
        <v>54</v>
      </c>
      <c r="B14">
        <v>18</v>
      </c>
      <c r="C14" s="1">
        <v>11.02002884</v>
      </c>
      <c r="D14" s="1">
        <v>11.81082765</v>
      </c>
      <c r="E14" s="1">
        <v>1.9889853319999999</v>
      </c>
      <c r="F14">
        <v>385</v>
      </c>
      <c r="G14" s="1">
        <v>-0.39758906100000002</v>
      </c>
      <c r="H14" s="1">
        <v>0.38500000000000001</v>
      </c>
      <c r="I14">
        <v>999</v>
      </c>
    </row>
    <row r="15" spans="1:17">
      <c r="A15" t="s">
        <v>55</v>
      </c>
      <c r="B15">
        <v>22</v>
      </c>
      <c r="C15" s="1">
        <v>11.932510130000001</v>
      </c>
      <c r="D15" s="1">
        <v>8.6573228899999997</v>
      </c>
      <c r="E15" s="1">
        <v>1.8618867379999999</v>
      </c>
      <c r="F15">
        <v>970</v>
      </c>
      <c r="G15" s="1">
        <v>1.7590690010000001</v>
      </c>
      <c r="H15" s="1">
        <v>0.97</v>
      </c>
      <c r="I15">
        <v>999</v>
      </c>
    </row>
    <row r="16" spans="1:17">
      <c r="A16" t="s">
        <v>56</v>
      </c>
      <c r="B16">
        <v>27</v>
      </c>
      <c r="C16" s="1">
        <v>9.3738666669999997</v>
      </c>
      <c r="D16" s="1">
        <v>11.72594479</v>
      </c>
      <c r="E16" s="1">
        <v>1.49583844</v>
      </c>
      <c r="F16">
        <v>42</v>
      </c>
      <c r="G16" s="1">
        <v>-1.5724145469999999</v>
      </c>
      <c r="H16" s="1">
        <v>4.2000000000000003E-2</v>
      </c>
      <c r="I16">
        <v>999</v>
      </c>
    </row>
    <row r="17" spans="1:9">
      <c r="A17" t="s">
        <v>57</v>
      </c>
      <c r="B17">
        <v>16</v>
      </c>
      <c r="C17" s="1">
        <v>10.203353160000001</v>
      </c>
      <c r="D17" s="1">
        <v>12.053432559999999</v>
      </c>
      <c r="E17" s="1">
        <v>1.9902322189999999</v>
      </c>
      <c r="F17">
        <v>190</v>
      </c>
      <c r="G17" s="1">
        <v>-0.929579661</v>
      </c>
      <c r="H17" s="1">
        <v>0.19</v>
      </c>
      <c r="I17">
        <v>999</v>
      </c>
    </row>
    <row r="18" spans="1:9">
      <c r="A18" t="s">
        <v>58</v>
      </c>
      <c r="B18">
        <v>18</v>
      </c>
      <c r="C18" s="1">
        <v>9.7403024330000001</v>
      </c>
      <c r="D18" s="1">
        <v>11.90693323</v>
      </c>
      <c r="E18" s="1">
        <v>2.1411480350000001</v>
      </c>
      <c r="F18">
        <v>179</v>
      </c>
      <c r="G18" s="1">
        <v>-1.011901449</v>
      </c>
      <c r="H18" s="1">
        <v>0.17899999999999999</v>
      </c>
      <c r="I18">
        <v>999</v>
      </c>
    </row>
    <row r="19" spans="1:9">
      <c r="A19" t="s">
        <v>59</v>
      </c>
      <c r="B19">
        <v>17</v>
      </c>
      <c r="C19" s="1">
        <v>12.119341560000001</v>
      </c>
      <c r="D19" s="1">
        <v>12.95789617</v>
      </c>
      <c r="E19" s="1">
        <v>1.7903411920000001</v>
      </c>
      <c r="F19">
        <v>366</v>
      </c>
      <c r="G19" s="1">
        <v>-0.468376982</v>
      </c>
      <c r="H19" s="1">
        <v>0.36599999999999999</v>
      </c>
      <c r="I19">
        <v>999</v>
      </c>
    </row>
    <row r="20" spans="1:9">
      <c r="A20" t="s">
        <v>60</v>
      </c>
      <c r="B20">
        <v>23</v>
      </c>
      <c r="C20" s="1">
        <v>11.234878889999999</v>
      </c>
      <c r="D20" s="1">
        <v>12.675133260000001</v>
      </c>
      <c r="E20" s="1">
        <v>1.621556623</v>
      </c>
      <c r="F20">
        <v>207</v>
      </c>
      <c r="G20" s="1">
        <v>-0.88819246399999996</v>
      </c>
      <c r="H20" s="1">
        <v>0.20699999999999999</v>
      </c>
      <c r="I20">
        <v>999</v>
      </c>
    </row>
    <row r="21" spans="1:9">
      <c r="A21" t="s">
        <v>61</v>
      </c>
      <c r="B21">
        <v>17</v>
      </c>
      <c r="C21" s="1">
        <v>8.5756213020000001</v>
      </c>
      <c r="D21" s="1">
        <v>10.79767957</v>
      </c>
      <c r="E21" s="1">
        <v>1.727305978</v>
      </c>
      <c r="F21">
        <v>86</v>
      </c>
      <c r="G21" s="1">
        <v>-1.2864300239999999</v>
      </c>
      <c r="H21" s="1">
        <v>8.5999999999999993E-2</v>
      </c>
      <c r="I21">
        <v>999</v>
      </c>
    </row>
    <row r="22" spans="1:9">
      <c r="A22" t="s">
        <v>62</v>
      </c>
      <c r="B22">
        <v>23</v>
      </c>
      <c r="C22" s="1">
        <v>10.698224850000001</v>
      </c>
      <c r="D22" s="1">
        <v>12.47107907</v>
      </c>
      <c r="E22" s="1">
        <v>1.662894927</v>
      </c>
      <c r="F22">
        <v>143</v>
      </c>
      <c r="G22" s="1">
        <v>-1.066125217</v>
      </c>
      <c r="H22" s="1">
        <v>0.14299999999999999</v>
      </c>
      <c r="I22">
        <v>999</v>
      </c>
    </row>
    <row r="23" spans="1:9">
      <c r="A23" t="s">
        <v>63</v>
      </c>
      <c r="B23">
        <v>9</v>
      </c>
      <c r="C23" s="1">
        <v>10.02615933</v>
      </c>
      <c r="D23" s="1">
        <v>12.82348698</v>
      </c>
      <c r="E23" s="1">
        <v>1.9045999</v>
      </c>
      <c r="F23">
        <v>86</v>
      </c>
      <c r="G23" s="1">
        <v>-1.468721934</v>
      </c>
      <c r="H23" s="1">
        <v>8.5999999999999993E-2</v>
      </c>
      <c r="I23">
        <v>999</v>
      </c>
    </row>
    <row r="24" spans="1:9">
      <c r="A24" t="s">
        <v>64</v>
      </c>
      <c r="B24">
        <v>9</v>
      </c>
      <c r="C24" s="1">
        <v>10.40917969</v>
      </c>
      <c r="D24" s="1">
        <v>12.80230817</v>
      </c>
      <c r="E24" s="1">
        <v>2.0336972489999998</v>
      </c>
      <c r="F24">
        <v>159</v>
      </c>
      <c r="G24" s="1">
        <v>-1.1767378260000001</v>
      </c>
      <c r="H24" s="1">
        <v>0.159</v>
      </c>
      <c r="I24">
        <v>999</v>
      </c>
    </row>
    <row r="25" spans="1:9">
      <c r="A25" t="s">
        <v>65</v>
      </c>
      <c r="B25">
        <v>11</v>
      </c>
      <c r="C25" s="1">
        <v>10.3856</v>
      </c>
      <c r="D25" s="1">
        <v>12.29947868</v>
      </c>
      <c r="E25" s="1">
        <v>1.9959209520000001</v>
      </c>
      <c r="F25">
        <v>186</v>
      </c>
      <c r="G25" s="1">
        <v>-0.95889502900000001</v>
      </c>
      <c r="H25" s="1">
        <v>0.186</v>
      </c>
      <c r="I25">
        <v>999</v>
      </c>
    </row>
    <row r="26" spans="1:9">
      <c r="A26" t="s">
        <v>66</v>
      </c>
      <c r="B26">
        <v>20</v>
      </c>
      <c r="C26" s="1">
        <v>12.110222220000001</v>
      </c>
      <c r="D26" s="1">
        <v>13.213717900000001</v>
      </c>
      <c r="E26" s="1">
        <v>1.7828012369999999</v>
      </c>
      <c r="F26">
        <v>313</v>
      </c>
      <c r="G26" s="1">
        <v>-0.61896730300000002</v>
      </c>
      <c r="H26" s="1">
        <v>0.313</v>
      </c>
      <c r="I26">
        <v>999</v>
      </c>
    </row>
    <row r="27" spans="1:9">
      <c r="A27" t="s">
        <v>67</v>
      </c>
      <c r="B27">
        <v>18</v>
      </c>
      <c r="C27" s="1">
        <v>9.5663580249999995</v>
      </c>
      <c r="D27" s="1">
        <v>11.960575540000001</v>
      </c>
      <c r="E27" s="1">
        <v>1.9096728329999999</v>
      </c>
      <c r="F27">
        <v>109</v>
      </c>
      <c r="G27" s="1">
        <v>-1.2537317800000001</v>
      </c>
      <c r="H27" s="1">
        <v>0.109</v>
      </c>
      <c r="I27">
        <v>999</v>
      </c>
    </row>
    <row r="28" spans="1:9">
      <c r="A28" t="s">
        <v>68</v>
      </c>
      <c r="B28">
        <v>17</v>
      </c>
      <c r="C28" s="1">
        <v>11.00273052</v>
      </c>
      <c r="D28" s="1">
        <v>13.737754560000001</v>
      </c>
      <c r="E28" s="1">
        <v>1.5613796710000001</v>
      </c>
      <c r="F28">
        <v>52</v>
      </c>
      <c r="G28" s="1">
        <v>-1.751671352</v>
      </c>
      <c r="H28" s="1">
        <v>5.1999999999999998E-2</v>
      </c>
      <c r="I28">
        <v>999</v>
      </c>
    </row>
    <row r="29" spans="1:9">
      <c r="A29" t="s">
        <v>69</v>
      </c>
      <c r="B29">
        <v>13</v>
      </c>
      <c r="C29" s="1">
        <v>11.148587259999999</v>
      </c>
      <c r="D29" s="1">
        <v>12.57996833</v>
      </c>
      <c r="E29" s="1">
        <v>2.0832055829999998</v>
      </c>
      <c r="F29">
        <v>282</v>
      </c>
      <c r="G29" s="1">
        <v>-0.68710504999999999</v>
      </c>
      <c r="H29" s="1">
        <v>0.28199999999999997</v>
      </c>
      <c r="I29">
        <v>999</v>
      </c>
    </row>
    <row r="30" spans="1:9">
      <c r="A30" t="s">
        <v>70</v>
      </c>
      <c r="B30">
        <v>19</v>
      </c>
      <c r="C30" s="1">
        <v>7.7584</v>
      </c>
      <c r="D30" s="1">
        <v>13.19866867</v>
      </c>
      <c r="E30" s="1">
        <v>1.6641241609999999</v>
      </c>
      <c r="F30">
        <v>1</v>
      </c>
      <c r="G30" s="1">
        <v>-3.2691482980000002</v>
      </c>
      <c r="H30" s="1">
        <v>1E-3</v>
      </c>
      <c r="I30">
        <v>999</v>
      </c>
    </row>
    <row r="31" spans="1:9">
      <c r="A31" t="s">
        <v>71</v>
      </c>
      <c r="B31">
        <v>9</v>
      </c>
      <c r="C31" s="1">
        <v>11.50295858</v>
      </c>
      <c r="D31" s="1">
        <v>13.533723070000001</v>
      </c>
      <c r="E31" s="1">
        <v>1.7434937610000001</v>
      </c>
      <c r="F31">
        <v>150.5</v>
      </c>
      <c r="G31" s="1">
        <v>-1.1647672840000001</v>
      </c>
      <c r="H31" s="1">
        <v>0.15049999999999999</v>
      </c>
      <c r="I31">
        <v>999</v>
      </c>
    </row>
    <row r="32" spans="1:9">
      <c r="A32" t="s">
        <v>72</v>
      </c>
      <c r="B32">
        <v>8</v>
      </c>
      <c r="C32" s="1">
        <v>9.9969221299999997</v>
      </c>
      <c r="D32" s="1">
        <v>11.461521230000001</v>
      </c>
      <c r="E32" s="1">
        <v>2.336385081</v>
      </c>
      <c r="F32">
        <v>301</v>
      </c>
      <c r="G32" s="1">
        <v>-0.62686545699999996</v>
      </c>
      <c r="H32" s="1">
        <v>0.30099999999999999</v>
      </c>
      <c r="I32">
        <v>999</v>
      </c>
    </row>
    <row r="33" spans="1:9">
      <c r="A33" t="s">
        <v>73</v>
      </c>
      <c r="B33">
        <v>12</v>
      </c>
      <c r="C33" s="1">
        <v>10.29014651</v>
      </c>
      <c r="D33" s="1">
        <v>12.15303209</v>
      </c>
      <c r="E33" s="1">
        <v>2.075513532</v>
      </c>
      <c r="F33">
        <v>208</v>
      </c>
      <c r="G33" s="1">
        <v>-0.89755405200000005</v>
      </c>
      <c r="H33" s="1">
        <v>0.20799999999999999</v>
      </c>
      <c r="I33">
        <v>999</v>
      </c>
    </row>
    <row r="34" spans="1:9">
      <c r="A34" t="s">
        <v>74</v>
      </c>
      <c r="B34">
        <v>13</v>
      </c>
      <c r="C34" s="1">
        <v>10.19365679</v>
      </c>
      <c r="D34" s="1">
        <v>12.36134433</v>
      </c>
      <c r="E34" s="1">
        <v>1.960279382</v>
      </c>
      <c r="F34">
        <v>165</v>
      </c>
      <c r="G34" s="1">
        <v>-1.1058054049999999</v>
      </c>
      <c r="H34" s="1">
        <v>0.16500000000000001</v>
      </c>
      <c r="I34">
        <v>999</v>
      </c>
    </row>
    <row r="35" spans="1:9">
      <c r="A35" t="s">
        <v>75</v>
      </c>
      <c r="B35">
        <v>13</v>
      </c>
      <c r="C35" s="1">
        <v>11.376543209999999</v>
      </c>
      <c r="D35" s="1">
        <v>13.693245709999999</v>
      </c>
      <c r="E35" s="1">
        <v>1.657205907</v>
      </c>
      <c r="F35">
        <v>112</v>
      </c>
      <c r="G35" s="1">
        <v>-1.3979569430000001</v>
      </c>
      <c r="H35" s="1">
        <v>0.112</v>
      </c>
      <c r="I35">
        <v>999</v>
      </c>
    </row>
    <row r="36" spans="1:9">
      <c r="A36" t="s">
        <v>76</v>
      </c>
      <c r="B36">
        <v>20</v>
      </c>
      <c r="C36" s="1">
        <v>11.50084444</v>
      </c>
      <c r="D36" s="1">
        <v>13.72322595</v>
      </c>
      <c r="E36" s="1">
        <v>1.545389715</v>
      </c>
      <c r="F36">
        <v>88</v>
      </c>
      <c r="G36" s="1">
        <v>-1.438071892</v>
      </c>
      <c r="H36" s="1">
        <v>8.7999999999999995E-2</v>
      </c>
      <c r="I36">
        <v>999</v>
      </c>
    </row>
    <row r="37" spans="1:9">
      <c r="A37" t="s">
        <v>77</v>
      </c>
      <c r="B37">
        <v>8</v>
      </c>
      <c r="C37" s="1">
        <v>10.569780850000001</v>
      </c>
      <c r="D37" s="1">
        <v>12.698196080000001</v>
      </c>
      <c r="E37" s="1">
        <v>2.0329369129999999</v>
      </c>
      <c r="F37">
        <v>195</v>
      </c>
      <c r="G37" s="1">
        <v>-1.0469657050000001</v>
      </c>
      <c r="H37" s="1">
        <v>0.19500000000000001</v>
      </c>
      <c r="I37">
        <v>999</v>
      </c>
    </row>
    <row r="38" spans="1:9">
      <c r="A38" t="s">
        <v>78</v>
      </c>
      <c r="B38">
        <v>12</v>
      </c>
      <c r="C38" s="1">
        <v>8.6612426039999999</v>
      </c>
      <c r="D38" s="1">
        <v>9.6829743950000005</v>
      </c>
      <c r="E38" s="1">
        <v>1.8143872489999999</v>
      </c>
      <c r="F38">
        <v>334</v>
      </c>
      <c r="G38" s="1">
        <v>-0.56312773999999999</v>
      </c>
      <c r="H38" s="1">
        <v>0.33400000000000002</v>
      </c>
      <c r="I38">
        <v>999</v>
      </c>
    </row>
    <row r="39" spans="1:9">
      <c r="A39" t="s">
        <v>79</v>
      </c>
      <c r="B39">
        <v>9</v>
      </c>
      <c r="C39" s="1">
        <v>10.501314880000001</v>
      </c>
      <c r="D39" s="1">
        <v>11.88186775</v>
      </c>
      <c r="E39" s="1">
        <v>2.1760906200000001</v>
      </c>
      <c r="F39">
        <v>289</v>
      </c>
      <c r="G39" s="1">
        <v>-0.63441883300000002</v>
      </c>
      <c r="H39" s="1">
        <v>0.28899999999999998</v>
      </c>
      <c r="I39">
        <v>999</v>
      </c>
    </row>
    <row r="40" spans="1:9">
      <c r="A40" t="s">
        <v>80</v>
      </c>
      <c r="B40">
        <v>13</v>
      </c>
      <c r="C40" s="1">
        <v>8.8781163430000003</v>
      </c>
      <c r="D40" s="1">
        <v>12.469175549999999</v>
      </c>
      <c r="E40" s="1">
        <v>1.834153739</v>
      </c>
      <c r="F40">
        <v>25.5</v>
      </c>
      <c r="G40" s="1">
        <v>-1.957883424</v>
      </c>
      <c r="H40" s="1">
        <v>2.5499999999999998E-2</v>
      </c>
      <c r="I40">
        <v>999</v>
      </c>
    </row>
    <row r="41" spans="1:9">
      <c r="A41" t="s">
        <v>81</v>
      </c>
      <c r="B41">
        <v>16</v>
      </c>
      <c r="C41" s="1">
        <v>9.6859504130000005</v>
      </c>
      <c r="D41" s="1">
        <v>13.58658659</v>
      </c>
      <c r="E41" s="1">
        <v>1.752202171</v>
      </c>
      <c r="F41">
        <v>21</v>
      </c>
      <c r="G41" s="1">
        <v>-2.2261336269999998</v>
      </c>
      <c r="H41" s="1">
        <v>2.1000000000000001E-2</v>
      </c>
      <c r="I41">
        <v>999</v>
      </c>
    </row>
    <row r="43" spans="1:9">
      <c r="A43" s="1" t="s">
        <v>191</v>
      </c>
      <c r="B43" t="s">
        <v>178</v>
      </c>
      <c r="C43" s="1" t="s">
        <v>179</v>
      </c>
      <c r="D43" s="1" t="s">
        <v>180</v>
      </c>
      <c r="E43" s="1" t="s">
        <v>181</v>
      </c>
      <c r="F43" t="s">
        <v>182</v>
      </c>
      <c r="G43" s="1" t="s">
        <v>162</v>
      </c>
      <c r="H43" s="1" t="s">
        <v>163</v>
      </c>
      <c r="I43" t="s">
        <v>183</v>
      </c>
    </row>
    <row r="44" spans="1:9">
      <c r="A44" t="s">
        <v>42</v>
      </c>
      <c r="B44">
        <v>20</v>
      </c>
      <c r="C44" s="1">
        <v>5.38842975206612</v>
      </c>
      <c r="D44" s="1">
        <v>4.7711513166058603</v>
      </c>
      <c r="E44" s="1">
        <v>1.0892317540777801</v>
      </c>
      <c r="F44">
        <v>801</v>
      </c>
      <c r="G44" s="1">
        <v>0.56670991563488105</v>
      </c>
      <c r="H44" s="1">
        <v>0.80100000000000005</v>
      </c>
      <c r="I44">
        <v>999</v>
      </c>
    </row>
    <row r="45" spans="1:9">
      <c r="A45" t="s">
        <v>43</v>
      </c>
      <c r="B45">
        <v>22</v>
      </c>
      <c r="C45" s="1">
        <v>4.2830188679245298</v>
      </c>
      <c r="D45" s="1">
        <v>4.69171057850303</v>
      </c>
      <c r="E45" s="1">
        <v>1.8585756364444199</v>
      </c>
      <c r="F45">
        <v>463</v>
      </c>
      <c r="G45" s="1">
        <v>-0.219895118909639</v>
      </c>
      <c r="H45" s="1">
        <v>0.46300000000000002</v>
      </c>
      <c r="I45">
        <v>999</v>
      </c>
    </row>
    <row r="46" spans="1:9">
      <c r="A46" t="s">
        <v>44</v>
      </c>
      <c r="B46">
        <v>19</v>
      </c>
      <c r="C46" s="1">
        <v>8</v>
      </c>
      <c r="D46" s="1">
        <v>4.7859677859677898</v>
      </c>
      <c r="E46" s="1">
        <v>1.8706481928157801</v>
      </c>
      <c r="F46">
        <v>963</v>
      </c>
      <c r="G46" s="1">
        <v>1.7181382508884899</v>
      </c>
      <c r="H46" s="1">
        <v>0.96299999999999997</v>
      </c>
      <c r="I46">
        <v>999</v>
      </c>
    </row>
    <row r="47" spans="1:9">
      <c r="A47" t="s">
        <v>45</v>
      </c>
      <c r="B47">
        <v>10</v>
      </c>
      <c r="C47" s="1">
        <v>5.2352941176470598</v>
      </c>
      <c r="D47" s="1">
        <v>6.1754695872342902</v>
      </c>
      <c r="E47" s="1">
        <v>1.9908402547620001</v>
      </c>
      <c r="F47">
        <v>347</v>
      </c>
      <c r="G47" s="1">
        <v>-0.47225058230482098</v>
      </c>
      <c r="H47" s="1">
        <v>0.34699999999999998</v>
      </c>
      <c r="I47">
        <v>999</v>
      </c>
    </row>
    <row r="48" spans="1:9">
      <c r="A48" t="s">
        <v>46</v>
      </c>
      <c r="B48">
        <v>29</v>
      </c>
      <c r="C48" s="1">
        <v>4.1217391304347801</v>
      </c>
      <c r="D48" s="1">
        <v>4.3293554423989198</v>
      </c>
      <c r="E48" s="1">
        <v>1.3367736403786801</v>
      </c>
      <c r="F48">
        <v>486.5</v>
      </c>
      <c r="G48" s="1">
        <v>-0.155311494551407</v>
      </c>
      <c r="H48" s="1">
        <v>0.48649999999999999</v>
      </c>
      <c r="I48">
        <v>999</v>
      </c>
    </row>
    <row r="49" spans="1:9">
      <c r="A49" t="s">
        <v>47</v>
      </c>
      <c r="B49">
        <v>10</v>
      </c>
      <c r="C49" s="1">
        <v>4.43037974683544</v>
      </c>
      <c r="D49" s="1">
        <v>6.29112656960758</v>
      </c>
      <c r="E49" s="1">
        <v>2.2034093722336001</v>
      </c>
      <c r="F49">
        <v>161</v>
      </c>
      <c r="G49" s="1">
        <v>-0.84448529910985104</v>
      </c>
      <c r="H49" s="1">
        <v>0.161</v>
      </c>
      <c r="I49">
        <v>999</v>
      </c>
    </row>
    <row r="50" spans="1:9">
      <c r="A50" t="s">
        <v>48</v>
      </c>
      <c r="B50">
        <v>14</v>
      </c>
      <c r="C50" s="1">
        <v>4.10666666666667</v>
      </c>
      <c r="D50" s="1">
        <v>5.2530130130130104</v>
      </c>
      <c r="E50" s="1">
        <v>2.2461555933681301</v>
      </c>
      <c r="F50">
        <v>275.5</v>
      </c>
      <c r="G50" s="1">
        <v>-0.51035927775038403</v>
      </c>
      <c r="H50" s="1">
        <v>0.27550000000000002</v>
      </c>
      <c r="I50">
        <v>999</v>
      </c>
    </row>
    <row r="51" spans="1:9">
      <c r="A51" t="s">
        <v>49</v>
      </c>
      <c r="B51">
        <v>12</v>
      </c>
      <c r="C51" s="1">
        <v>3.8214285714285698</v>
      </c>
      <c r="D51" s="1">
        <v>5.7908980408980399</v>
      </c>
      <c r="E51" s="1">
        <v>2.84590680755367</v>
      </c>
      <c r="F51">
        <v>154.5</v>
      </c>
      <c r="G51" s="1">
        <v>-0.69203582641640204</v>
      </c>
      <c r="H51" s="1">
        <v>0.1545</v>
      </c>
      <c r="I51">
        <v>999</v>
      </c>
    </row>
    <row r="52" spans="1:9">
      <c r="A52" t="s">
        <v>50</v>
      </c>
      <c r="B52">
        <v>17</v>
      </c>
      <c r="C52" s="1">
        <v>4.6271186440678003</v>
      </c>
      <c r="D52" s="1">
        <v>4.9856636297314303</v>
      </c>
      <c r="E52" s="1">
        <v>1.9798955925766999</v>
      </c>
      <c r="F52">
        <v>490</v>
      </c>
      <c r="G52" s="1">
        <v>-0.18109287530511101</v>
      </c>
      <c r="H52" s="1">
        <v>0.49</v>
      </c>
      <c r="I52">
        <v>999</v>
      </c>
    </row>
    <row r="53" spans="1:9">
      <c r="A53" t="s">
        <v>51</v>
      </c>
      <c r="B53">
        <v>6</v>
      </c>
      <c r="C53" s="1">
        <v>10.9830508474576</v>
      </c>
      <c r="D53" s="1">
        <v>8.3834682139766894</v>
      </c>
      <c r="E53" s="1">
        <v>4.7461963145745401</v>
      </c>
      <c r="F53">
        <v>737</v>
      </c>
      <c r="G53" s="1">
        <v>0.54771915470461696</v>
      </c>
      <c r="H53" s="1">
        <v>0.73699999999999999</v>
      </c>
      <c r="I53">
        <v>999</v>
      </c>
    </row>
    <row r="54" spans="1:9">
      <c r="A54" t="s">
        <v>52</v>
      </c>
      <c r="B54">
        <v>22</v>
      </c>
      <c r="C54" s="1">
        <v>4.0987654320987703</v>
      </c>
      <c r="D54" s="1">
        <v>4.6548770993215403</v>
      </c>
      <c r="E54" s="1">
        <v>1.1623219573880501</v>
      </c>
      <c r="F54">
        <v>325.5</v>
      </c>
      <c r="G54" s="1">
        <v>-0.47844890452939898</v>
      </c>
      <c r="H54" s="1">
        <v>0.32550000000000001</v>
      </c>
      <c r="I54">
        <v>999</v>
      </c>
    </row>
    <row r="55" spans="1:9">
      <c r="A55" t="s">
        <v>53</v>
      </c>
      <c r="B55">
        <v>12</v>
      </c>
      <c r="C55" s="1">
        <v>5.84375</v>
      </c>
      <c r="D55" s="1">
        <v>5.71718593593594</v>
      </c>
      <c r="E55" s="1">
        <v>2.0035829418155799</v>
      </c>
      <c r="F55">
        <v>649</v>
      </c>
      <c r="G55" s="1">
        <v>6.3168866844801705E-2</v>
      </c>
      <c r="H55" s="1">
        <v>0.64900000000000002</v>
      </c>
      <c r="I55">
        <v>999</v>
      </c>
    </row>
    <row r="56" spans="1:9">
      <c r="A56" t="s">
        <v>54</v>
      </c>
      <c r="B56">
        <v>18</v>
      </c>
      <c r="C56" s="1">
        <v>4.6582278481012702</v>
      </c>
      <c r="D56" s="1">
        <v>4.8766488006994297</v>
      </c>
      <c r="E56" s="1">
        <v>1.4783417031866</v>
      </c>
      <c r="F56">
        <v>485.5</v>
      </c>
      <c r="G56" s="1">
        <v>-0.147747271234624</v>
      </c>
      <c r="H56" s="1">
        <v>0.48549999999999999</v>
      </c>
      <c r="I56">
        <v>999</v>
      </c>
    </row>
    <row r="57" spans="1:9">
      <c r="A57" t="s">
        <v>55</v>
      </c>
      <c r="B57">
        <v>22</v>
      </c>
      <c r="C57" s="1">
        <v>5.5145631067961203</v>
      </c>
      <c r="D57" s="1">
        <v>4.5369447117019899</v>
      </c>
      <c r="E57" s="1">
        <v>1.9327045365017901</v>
      </c>
      <c r="F57">
        <v>813.5</v>
      </c>
      <c r="G57" s="1">
        <v>0.50582920287630695</v>
      </c>
      <c r="H57" s="1">
        <v>0.8135</v>
      </c>
      <c r="I57">
        <v>999</v>
      </c>
    </row>
    <row r="58" spans="1:9">
      <c r="A58" t="s">
        <v>56</v>
      </c>
      <c r="B58">
        <v>27</v>
      </c>
      <c r="C58" s="1">
        <v>4.4933333333333296</v>
      </c>
      <c r="D58" s="1">
        <v>4.4909843176509803</v>
      </c>
      <c r="E58" s="1">
        <v>1.56824948784018</v>
      </c>
      <c r="F58">
        <v>558.5</v>
      </c>
      <c r="G58" s="1">
        <v>1.4978584087303401E-3</v>
      </c>
      <c r="H58" s="1">
        <v>0.5585</v>
      </c>
      <c r="I58">
        <v>999</v>
      </c>
    </row>
    <row r="59" spans="1:9">
      <c r="A59" t="s">
        <v>57</v>
      </c>
      <c r="B59">
        <v>16</v>
      </c>
      <c r="C59" s="1">
        <v>5.4883720930232602</v>
      </c>
      <c r="D59" s="1">
        <v>5.0768908443327003</v>
      </c>
      <c r="E59" s="1">
        <v>1.52187461198855</v>
      </c>
      <c r="F59">
        <v>726</v>
      </c>
      <c r="G59" s="1">
        <v>0.27037789148272301</v>
      </c>
      <c r="H59" s="1">
        <v>0.72599999999999998</v>
      </c>
      <c r="I59">
        <v>999</v>
      </c>
    </row>
    <row r="60" spans="1:9">
      <c r="A60" t="s">
        <v>58</v>
      </c>
      <c r="B60">
        <v>18</v>
      </c>
      <c r="C60" s="1">
        <v>4.7948717948718</v>
      </c>
      <c r="D60" s="1">
        <v>4.9685326351993</v>
      </c>
      <c r="E60" s="1">
        <v>1.5422310113532001</v>
      </c>
      <c r="F60">
        <v>515</v>
      </c>
      <c r="G60" s="1">
        <v>-0.112603649549967</v>
      </c>
      <c r="H60" s="1">
        <v>0.51500000000000001</v>
      </c>
      <c r="I60">
        <v>999</v>
      </c>
    </row>
    <row r="61" spans="1:9">
      <c r="A61" t="s">
        <v>59</v>
      </c>
      <c r="B61">
        <v>17</v>
      </c>
      <c r="C61" s="1">
        <v>7.3333333333333304</v>
      </c>
      <c r="D61" s="1">
        <v>4.9753457160864603</v>
      </c>
      <c r="E61" s="1">
        <v>1.3495616378959701</v>
      </c>
      <c r="F61">
        <v>942.5</v>
      </c>
      <c r="G61" s="1">
        <v>1.74722484029932</v>
      </c>
      <c r="H61" s="1">
        <v>0.9425</v>
      </c>
      <c r="I61">
        <v>999</v>
      </c>
    </row>
    <row r="62" spans="1:9">
      <c r="A62" t="s">
        <v>60</v>
      </c>
      <c r="B62">
        <v>23</v>
      </c>
      <c r="C62" s="1">
        <v>3.8588235294117599</v>
      </c>
      <c r="D62" s="1">
        <v>4.5497733027144802</v>
      </c>
      <c r="E62" s="1">
        <v>1.22958576022133</v>
      </c>
      <c r="F62">
        <v>293</v>
      </c>
      <c r="G62" s="1">
        <v>-0.56193703249974403</v>
      </c>
      <c r="H62" s="1">
        <v>0.29299999999999998</v>
      </c>
      <c r="I62">
        <v>999</v>
      </c>
    </row>
    <row r="63" spans="1:9">
      <c r="A63" t="s">
        <v>61</v>
      </c>
      <c r="B63">
        <v>17</v>
      </c>
      <c r="C63" s="1">
        <v>4.3384615384615399</v>
      </c>
      <c r="D63" s="1">
        <v>5.0520366520366498</v>
      </c>
      <c r="E63" s="1">
        <v>1.9100341381058801</v>
      </c>
      <c r="F63">
        <v>363.5</v>
      </c>
      <c r="G63" s="1">
        <v>-0.37359285854584001</v>
      </c>
      <c r="H63" s="1">
        <v>0.36349999999999999</v>
      </c>
      <c r="I63">
        <v>999</v>
      </c>
    </row>
    <row r="64" spans="1:9">
      <c r="A64" t="s">
        <v>62</v>
      </c>
      <c r="B64">
        <v>23</v>
      </c>
      <c r="C64" s="1">
        <v>5.2884615384615401</v>
      </c>
      <c r="D64" s="1">
        <v>4.6135366135366098</v>
      </c>
      <c r="E64" s="1">
        <v>1.3112998698099301</v>
      </c>
      <c r="F64">
        <v>791.5</v>
      </c>
      <c r="G64" s="1">
        <v>0.51469914736036204</v>
      </c>
      <c r="H64" s="1">
        <v>0.79149999999999998</v>
      </c>
      <c r="I64">
        <v>999</v>
      </c>
    </row>
    <row r="65" spans="1:9">
      <c r="A65" t="s">
        <v>63</v>
      </c>
      <c r="B65">
        <v>9</v>
      </c>
      <c r="C65" s="1">
        <v>7.7241379310344804</v>
      </c>
      <c r="D65" s="1">
        <v>6.7028407718062901</v>
      </c>
      <c r="E65" s="1">
        <v>2.06888775391428</v>
      </c>
      <c r="F65">
        <v>735.5</v>
      </c>
      <c r="G65" s="1">
        <v>0.49364551426046499</v>
      </c>
      <c r="H65" s="1">
        <v>0.73550000000000004</v>
      </c>
      <c r="I65">
        <v>999</v>
      </c>
    </row>
    <row r="66" spans="1:9">
      <c r="A66" t="s">
        <v>64</v>
      </c>
      <c r="B66">
        <v>9</v>
      </c>
      <c r="C66" s="1">
        <v>6.46875</v>
      </c>
      <c r="D66" s="1">
        <v>6.54851726726727</v>
      </c>
      <c r="E66" s="1">
        <v>2.00173831621114</v>
      </c>
      <c r="F66">
        <v>562</v>
      </c>
      <c r="G66" s="1">
        <v>-3.9848998553542E-2</v>
      </c>
      <c r="H66" s="1">
        <v>0.56200000000000006</v>
      </c>
      <c r="I66">
        <v>999</v>
      </c>
    </row>
    <row r="67" spans="1:9">
      <c r="A67" t="s">
        <v>65</v>
      </c>
      <c r="B67">
        <v>11</v>
      </c>
      <c r="C67" s="1">
        <v>7.24</v>
      </c>
      <c r="D67" s="1">
        <v>6.0340740740740699</v>
      </c>
      <c r="E67" s="1">
        <v>1.9556149360430499</v>
      </c>
      <c r="F67">
        <v>791.5</v>
      </c>
      <c r="G67" s="1">
        <v>0.61664794213832796</v>
      </c>
      <c r="H67" s="1">
        <v>0.79149999999999998</v>
      </c>
      <c r="I67">
        <v>999</v>
      </c>
    </row>
    <row r="68" spans="1:9">
      <c r="A68" t="s">
        <v>66</v>
      </c>
      <c r="B68">
        <v>20</v>
      </c>
      <c r="C68" s="1">
        <v>4.9066666666666698</v>
      </c>
      <c r="D68" s="1">
        <v>4.7567567567567597</v>
      </c>
      <c r="E68" s="1">
        <v>1.1706877847866</v>
      </c>
      <c r="F68">
        <v>639.5</v>
      </c>
      <c r="G68" s="1">
        <v>0.12805285222757801</v>
      </c>
      <c r="H68" s="1">
        <v>0.63949999999999996</v>
      </c>
      <c r="I68">
        <v>999</v>
      </c>
    </row>
    <row r="69" spans="1:9">
      <c r="A69" t="s">
        <v>67</v>
      </c>
      <c r="B69">
        <v>18</v>
      </c>
      <c r="C69" s="1">
        <v>5.5</v>
      </c>
      <c r="D69" s="1">
        <v>4.91727838950061</v>
      </c>
      <c r="E69" s="1">
        <v>1.5547480556701201</v>
      </c>
      <c r="F69">
        <v>756</v>
      </c>
      <c r="G69" s="1">
        <v>0.37480131161716002</v>
      </c>
      <c r="H69" s="1">
        <v>0.75600000000000001</v>
      </c>
      <c r="I69">
        <v>999</v>
      </c>
    </row>
    <row r="70" spans="1:9">
      <c r="A70" t="s">
        <v>68</v>
      </c>
      <c r="B70">
        <v>17</v>
      </c>
      <c r="C70" s="1">
        <v>6.0289855072463796</v>
      </c>
      <c r="D70" s="1">
        <v>5.0038444241342797</v>
      </c>
      <c r="E70" s="1">
        <v>1.15020669510925</v>
      </c>
      <c r="F70">
        <v>863</v>
      </c>
      <c r="G70" s="1">
        <v>0.89126683705725096</v>
      </c>
      <c r="H70" s="1">
        <v>0.86299999999999999</v>
      </c>
      <c r="I70">
        <v>999</v>
      </c>
    </row>
    <row r="71" spans="1:9">
      <c r="A71" t="s">
        <v>69</v>
      </c>
      <c r="B71">
        <v>13</v>
      </c>
      <c r="C71" s="1">
        <v>5.53684210526316</v>
      </c>
      <c r="D71" s="1">
        <v>5.5828881513092004</v>
      </c>
      <c r="E71" s="1">
        <v>1.7238036774371099</v>
      </c>
      <c r="F71">
        <v>611</v>
      </c>
      <c r="G71" s="1">
        <v>-2.6711885262076501E-2</v>
      </c>
      <c r="H71" s="1">
        <v>0.61099999999999999</v>
      </c>
      <c r="I71">
        <v>999</v>
      </c>
    </row>
    <row r="72" spans="1:9">
      <c r="A72" t="s">
        <v>70</v>
      </c>
      <c r="B72">
        <v>19</v>
      </c>
      <c r="C72" s="1">
        <v>3.66</v>
      </c>
      <c r="D72" s="1">
        <v>4.7607607607607596</v>
      </c>
      <c r="E72" s="1">
        <v>1.2734106057999299</v>
      </c>
      <c r="F72">
        <v>148.5</v>
      </c>
      <c r="G72" s="1">
        <v>-0.86441934419831801</v>
      </c>
      <c r="H72" s="1">
        <v>0.14849999999999999</v>
      </c>
      <c r="I72">
        <v>999</v>
      </c>
    </row>
    <row r="73" spans="1:9">
      <c r="A73" t="s">
        <v>71</v>
      </c>
      <c r="B73">
        <v>9</v>
      </c>
      <c r="C73" s="1">
        <v>6.4615384615384599</v>
      </c>
      <c r="D73" s="1">
        <v>6.68222068222068</v>
      </c>
      <c r="E73" s="1">
        <v>1.7895691961085001</v>
      </c>
      <c r="F73">
        <v>508</v>
      </c>
      <c r="G73" s="1">
        <v>-0.123315835544166</v>
      </c>
      <c r="H73" s="1">
        <v>0.50800000000000001</v>
      </c>
      <c r="I73">
        <v>999</v>
      </c>
    </row>
    <row r="74" spans="1:9">
      <c r="A74" t="s">
        <v>72</v>
      </c>
      <c r="B74">
        <v>8</v>
      </c>
      <c r="C74" s="1">
        <v>6.9122807017543897</v>
      </c>
      <c r="D74" s="1">
        <v>7.0112568709060001</v>
      </c>
      <c r="E74" s="1">
        <v>2.5972681345732198</v>
      </c>
      <c r="F74">
        <v>571.5</v>
      </c>
      <c r="G74" s="1">
        <v>-3.8107797895064702E-2</v>
      </c>
      <c r="H74" s="1">
        <v>0.57150000000000001</v>
      </c>
      <c r="I74">
        <v>999</v>
      </c>
    </row>
    <row r="75" spans="1:9">
      <c r="A75" t="s">
        <v>73</v>
      </c>
      <c r="B75">
        <v>12</v>
      </c>
      <c r="C75" s="1">
        <v>7.1186440677966099</v>
      </c>
      <c r="D75" s="1">
        <v>5.7848696153780903</v>
      </c>
      <c r="E75" s="1">
        <v>1.84185706891193</v>
      </c>
      <c r="F75">
        <v>820</v>
      </c>
      <c r="G75" s="1">
        <v>0.72414655563172703</v>
      </c>
      <c r="H75" s="1">
        <v>0.82</v>
      </c>
      <c r="I75">
        <v>999</v>
      </c>
    </row>
    <row r="76" spans="1:9">
      <c r="A76" t="s">
        <v>74</v>
      </c>
      <c r="B76">
        <v>13</v>
      </c>
      <c r="C76" s="1">
        <v>7.7391304347826102</v>
      </c>
      <c r="D76" s="1">
        <v>5.5733704719211996</v>
      </c>
      <c r="E76" s="1">
        <v>1.7355951307256501</v>
      </c>
      <c r="F76">
        <v>913</v>
      </c>
      <c r="G76" s="1">
        <v>1.24784860508102</v>
      </c>
      <c r="H76" s="1">
        <v>0.91300000000000003</v>
      </c>
      <c r="I76">
        <v>999</v>
      </c>
    </row>
    <row r="77" spans="1:9">
      <c r="A77" t="s">
        <v>75</v>
      </c>
      <c r="B77">
        <v>13</v>
      </c>
      <c r="C77" s="1">
        <v>6.3333333333333304</v>
      </c>
      <c r="D77" s="1">
        <v>5.5407629852074303</v>
      </c>
      <c r="E77" s="1">
        <v>1.4424445899848899</v>
      </c>
      <c r="F77">
        <v>770.5</v>
      </c>
      <c r="G77" s="1">
        <v>0.54946328866206495</v>
      </c>
      <c r="H77" s="1">
        <v>0.77049999999999996</v>
      </c>
      <c r="I77">
        <v>999</v>
      </c>
    </row>
    <row r="78" spans="1:9">
      <c r="A78" t="s">
        <v>76</v>
      </c>
      <c r="B78">
        <v>20</v>
      </c>
      <c r="C78" s="1">
        <v>5.5890410958904102</v>
      </c>
      <c r="D78" s="1">
        <v>4.7917232300793904</v>
      </c>
      <c r="E78" s="1">
        <v>1.1186768186049501</v>
      </c>
      <c r="F78">
        <v>849</v>
      </c>
      <c r="G78" s="1">
        <v>0.71273298288715403</v>
      </c>
      <c r="H78" s="1">
        <v>0.84899999999999998</v>
      </c>
      <c r="I78">
        <v>999</v>
      </c>
    </row>
    <row r="79" spans="1:9">
      <c r="A79" t="s">
        <v>77</v>
      </c>
      <c r="B79">
        <v>8</v>
      </c>
      <c r="C79" s="1">
        <v>7.7647058823529402</v>
      </c>
      <c r="D79" s="1">
        <v>7.2108579167402702</v>
      </c>
      <c r="E79" s="1">
        <v>2.2534501186415499</v>
      </c>
      <c r="F79">
        <v>652.5</v>
      </c>
      <c r="G79" s="1">
        <v>0.24577777916226901</v>
      </c>
      <c r="H79" s="1">
        <v>0.65249999999999997</v>
      </c>
      <c r="I79">
        <v>999</v>
      </c>
    </row>
    <row r="80" spans="1:9">
      <c r="A80" t="s">
        <v>78</v>
      </c>
      <c r="B80">
        <v>12</v>
      </c>
      <c r="C80" s="1">
        <v>5.7692307692307701</v>
      </c>
      <c r="D80" s="1">
        <v>5.6230846230846199</v>
      </c>
      <c r="E80" s="1">
        <v>2.4298484102817701</v>
      </c>
      <c r="F80">
        <v>667</v>
      </c>
      <c r="G80" s="1">
        <v>6.0146199050004998E-2</v>
      </c>
      <c r="H80" s="1">
        <v>0.66700000000000004</v>
      </c>
      <c r="I80">
        <v>999</v>
      </c>
    </row>
    <row r="81" spans="1:9">
      <c r="A81" t="s">
        <v>79</v>
      </c>
      <c r="B81">
        <v>9</v>
      </c>
      <c r="C81" s="1">
        <v>6.7294117647058798</v>
      </c>
      <c r="D81" s="1">
        <v>6.7233586527704201</v>
      </c>
      <c r="E81" s="1">
        <v>2.3118372353630599</v>
      </c>
      <c r="F81">
        <v>597</v>
      </c>
      <c r="G81" s="1">
        <v>2.6183123287718802E-3</v>
      </c>
      <c r="H81" s="1">
        <v>0.59699999999999998</v>
      </c>
      <c r="I81">
        <v>999</v>
      </c>
    </row>
    <row r="82" spans="1:9">
      <c r="A82" t="s">
        <v>80</v>
      </c>
      <c r="B82">
        <v>13</v>
      </c>
      <c r="C82" s="1">
        <v>3.7368421052631602</v>
      </c>
      <c r="D82" s="1">
        <v>5.4762657394236296</v>
      </c>
      <c r="E82" s="1">
        <v>1.7810910367964401</v>
      </c>
      <c r="F82">
        <v>82.5</v>
      </c>
      <c r="G82" s="1">
        <v>-0.97660568619170296</v>
      </c>
      <c r="H82" s="1">
        <v>8.2500000000000004E-2</v>
      </c>
      <c r="I82">
        <v>999</v>
      </c>
    </row>
    <row r="83" spans="1:9">
      <c r="A83" t="s">
        <v>81</v>
      </c>
      <c r="B83">
        <v>16</v>
      </c>
      <c r="C83" s="1">
        <v>4.3030303030303001</v>
      </c>
      <c r="D83" s="1">
        <v>5.0866320866320898</v>
      </c>
      <c r="E83" s="1">
        <v>1.2705272879646301</v>
      </c>
      <c r="F83">
        <v>284.5</v>
      </c>
      <c r="G83" s="1">
        <v>-0.61675321028098795</v>
      </c>
      <c r="H83" s="1">
        <v>0.28449999999999998</v>
      </c>
      <c r="I83">
        <v>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4"/>
  <sheetViews>
    <sheetView showRuler="0" topLeftCell="G33" workbookViewId="0">
      <selection activeCell="Q56" sqref="Q56"/>
    </sheetView>
  </sheetViews>
  <sheetFormatPr baseColWidth="10" defaultRowHeight="15" x14ac:dyDescent="0"/>
  <cols>
    <col min="1" max="1" width="9.83203125" style="1" bestFit="1" customWidth="1"/>
    <col min="2" max="2" width="5.83203125" style="1" bestFit="1" customWidth="1"/>
    <col min="3" max="3" width="12.1640625" style="1" bestFit="1" customWidth="1"/>
    <col min="4" max="4" width="15" style="1" bestFit="1" customWidth="1"/>
    <col min="5" max="5" width="12.1640625" style="1" bestFit="1" customWidth="1"/>
    <col min="6" max="6" width="13.1640625" style="1" bestFit="1" customWidth="1"/>
    <col min="7" max="7" width="12.83203125" style="1" bestFit="1" customWidth="1"/>
    <col min="8" max="8" width="10.5" style="1" bestFit="1" customWidth="1"/>
    <col min="9" max="9" width="4.83203125" style="1" bestFit="1" customWidth="1"/>
    <col min="10" max="10" width="10.83203125" style="1"/>
    <col min="11" max="11" width="5.1640625" style="6" bestFit="1" customWidth="1"/>
    <col min="12" max="12" width="10.33203125" style="1" bestFit="1" customWidth="1"/>
    <col min="13" max="13" width="7.83203125" style="1" bestFit="1" customWidth="1"/>
    <col min="14" max="14" width="8.6640625" style="1" bestFit="1" customWidth="1"/>
    <col min="15" max="15" width="5.33203125" style="1" bestFit="1" customWidth="1"/>
    <col min="16" max="16" width="8.6640625" style="1" bestFit="1" customWidth="1"/>
    <col min="17" max="16384" width="10.83203125" style="1"/>
  </cols>
  <sheetData>
    <row r="1" spans="1:16">
      <c r="A1" t="s">
        <v>191</v>
      </c>
      <c r="B1" t="s">
        <v>178</v>
      </c>
      <c r="C1" s="1" t="s">
        <v>187</v>
      </c>
      <c r="D1" s="1" t="s">
        <v>188</v>
      </c>
      <c r="E1" s="1" t="s">
        <v>189</v>
      </c>
      <c r="F1" t="s">
        <v>190</v>
      </c>
      <c r="G1" s="1" t="s">
        <v>0</v>
      </c>
      <c r="H1" s="1" t="s">
        <v>1</v>
      </c>
      <c r="I1" t="s">
        <v>183</v>
      </c>
      <c r="L1"/>
      <c r="M1" s="1" t="s">
        <v>193</v>
      </c>
      <c r="N1" s="1" t="s">
        <v>192</v>
      </c>
      <c r="O1" s="1" t="s">
        <v>194</v>
      </c>
      <c r="P1" s="1" t="s">
        <v>192</v>
      </c>
    </row>
    <row r="2" spans="1:16">
      <c r="A2" t="s">
        <v>42</v>
      </c>
      <c r="B2">
        <v>20</v>
      </c>
      <c r="C2" s="1">
        <v>11.26261867</v>
      </c>
      <c r="D2" s="1">
        <v>13.553013160000001</v>
      </c>
      <c r="E2" s="1">
        <v>1.6363327539999999</v>
      </c>
      <c r="F2">
        <v>95</v>
      </c>
      <c r="G2" s="1">
        <v>-1.3997119360000001</v>
      </c>
      <c r="H2" s="1">
        <v>9.5000000000000001E-2</v>
      </c>
      <c r="I2">
        <v>999</v>
      </c>
      <c r="K2" s="6">
        <v>2001</v>
      </c>
      <c r="L2" t="s">
        <v>184</v>
      </c>
      <c r="M2" s="1">
        <f>AVERAGE(G2:G11)</f>
        <v>-0.93229353879999999</v>
      </c>
      <c r="N2" s="1">
        <f>AVERAGE(E2:E11)/SQRT(COUNT(E2:E11))</f>
        <v>0.49826067633039633</v>
      </c>
      <c r="O2" s="1">
        <f>AVERAGE(G125:G134)</f>
        <v>-2.4286315311962701E-2</v>
      </c>
      <c r="P2" s="1">
        <f>AVERAGE(E125:E134)/SQRT(COUNT(E125:E134))</f>
        <v>0.70100211116834543</v>
      </c>
    </row>
    <row r="3" spans="1:16">
      <c r="A3" t="s">
        <v>43</v>
      </c>
      <c r="B3">
        <v>22</v>
      </c>
      <c r="C3" s="1">
        <v>8.7810608759999997</v>
      </c>
      <c r="D3" s="1">
        <v>10.69670953</v>
      </c>
      <c r="E3" s="1">
        <v>1.6364012059999999</v>
      </c>
      <c r="F3">
        <v>124</v>
      </c>
      <c r="G3" s="1">
        <v>-1.1706472969999999</v>
      </c>
      <c r="H3" s="1">
        <v>0.124</v>
      </c>
      <c r="I3">
        <v>999</v>
      </c>
      <c r="K3" s="6">
        <v>2001</v>
      </c>
      <c r="L3" t="s">
        <v>185</v>
      </c>
      <c r="M3" s="1">
        <f>AVERAGE(G12:G21)</f>
        <v>-0.45436296499999995</v>
      </c>
      <c r="N3" s="1">
        <f>AVERAGE(E12:E21)/SQRT(COUNT(E12:E21))</f>
        <v>0.58284774282023688</v>
      </c>
      <c r="O3" s="1">
        <f>AVERAGE(G135:G144)</f>
        <v>9.1376894355230803E-2</v>
      </c>
      <c r="P3" s="1">
        <f>AVERAGE(E135:E144)/SQRT(COUNT(E135:E144))</f>
        <v>0.49642977225033563</v>
      </c>
    </row>
    <row r="4" spans="1:16">
      <c r="A4" t="s">
        <v>44</v>
      </c>
      <c r="B4">
        <v>19</v>
      </c>
      <c r="C4" s="1">
        <v>9.0945821850000002</v>
      </c>
      <c r="D4" s="1">
        <v>9.4718667239999998</v>
      </c>
      <c r="E4" s="1">
        <v>1.3126965420000001</v>
      </c>
      <c r="F4">
        <v>431</v>
      </c>
      <c r="G4" s="1">
        <v>-0.28741184800000003</v>
      </c>
      <c r="H4" s="1">
        <v>0.43099999999999999</v>
      </c>
      <c r="I4">
        <v>999</v>
      </c>
      <c r="K4" s="6">
        <v>2001</v>
      </c>
      <c r="L4" t="s">
        <v>186</v>
      </c>
      <c r="M4" s="1">
        <f>AVERAGE(G22:G41)</f>
        <v>-1.2655327075499998</v>
      </c>
      <c r="N4" s="1">
        <f>AVERAGE(E22:E41)/SQRT(COUNT(E22:E41))</f>
        <v>0.41955717536994608</v>
      </c>
      <c r="O4" s="1">
        <f>AVERAGE(G145:G164)</f>
        <v>0.19380422847691492</v>
      </c>
      <c r="P4" s="1">
        <f>AVERAGE(E145:E164)/SQRT(COUNT(E145:E164))</f>
        <v>0.38888087339846178</v>
      </c>
    </row>
    <row r="5" spans="1:16">
      <c r="A5" t="s">
        <v>45</v>
      </c>
      <c r="B5">
        <v>10</v>
      </c>
      <c r="C5" s="1">
        <v>9.9411764710000003</v>
      </c>
      <c r="D5" s="1">
        <v>11.86396431</v>
      </c>
      <c r="E5" s="1">
        <v>1.8316624180000001</v>
      </c>
      <c r="F5">
        <v>156.5</v>
      </c>
      <c r="G5" s="1">
        <v>-1.049750118</v>
      </c>
      <c r="H5" s="1">
        <v>0.1565</v>
      </c>
      <c r="I5">
        <v>999</v>
      </c>
      <c r="K5" s="6">
        <v>2002</v>
      </c>
      <c r="L5" t="s">
        <v>184</v>
      </c>
      <c r="M5" s="1">
        <f>AVERAGE(G42:G51)</f>
        <v>-0.8576815336000001</v>
      </c>
      <c r="N5" s="1">
        <f>AVERAGE(E42:E51)/SQRT(COUNT(E42:E51))</f>
        <v>0.50593090946821273</v>
      </c>
      <c r="O5" s="1">
        <f>AVERAGE(G165:G174)</f>
        <v>4.3487160233936064E-3</v>
      </c>
      <c r="P5" s="1">
        <f>AVERAGE(E165:E174)/SQRT(COUNT(E165:E174))</f>
        <v>0.84920755802939796</v>
      </c>
    </row>
    <row r="6" spans="1:16">
      <c r="A6" t="s">
        <v>46</v>
      </c>
      <c r="B6">
        <v>29</v>
      </c>
      <c r="C6" s="1">
        <v>8.756294896</v>
      </c>
      <c r="D6" s="1">
        <v>11.406111060000001</v>
      </c>
      <c r="E6" s="1">
        <v>1.718300682</v>
      </c>
      <c r="F6">
        <v>42</v>
      </c>
      <c r="G6" s="1">
        <v>-1.5421143669999999</v>
      </c>
      <c r="H6" s="1">
        <v>4.2000000000000003E-2</v>
      </c>
      <c r="I6">
        <v>999</v>
      </c>
      <c r="K6" s="6">
        <v>2002</v>
      </c>
      <c r="L6" t="s">
        <v>185</v>
      </c>
      <c r="M6" s="1">
        <f>AVERAGE(G52:G61)</f>
        <v>-5.2623010399999968E-2</v>
      </c>
      <c r="N6" s="1">
        <f>AVERAGE(E52:E61)/SQRT(COUNT(E52:E61))</f>
        <v>0.51378996894076912</v>
      </c>
      <c r="O6" s="1">
        <f>AVERAGE(G175:G184)</f>
        <v>0.55371400419496442</v>
      </c>
      <c r="P6" s="1">
        <f>AVERAGE(E175:E184)/SQRT(COUNT(E175:E184))</f>
        <v>0.62894170767385404</v>
      </c>
    </row>
    <row r="7" spans="1:16">
      <c r="A7" t="s">
        <v>47</v>
      </c>
      <c r="B7">
        <v>10</v>
      </c>
      <c r="C7" s="1">
        <v>9.5824387120000001</v>
      </c>
      <c r="D7" s="1">
        <v>11.553479449999999</v>
      </c>
      <c r="E7" s="1">
        <v>2.250052964</v>
      </c>
      <c r="F7">
        <v>214.5</v>
      </c>
      <c r="G7" s="1">
        <v>-0.87599748700000002</v>
      </c>
      <c r="H7" s="1">
        <v>0.2145</v>
      </c>
      <c r="I7">
        <v>999</v>
      </c>
      <c r="K7" s="6">
        <v>2002</v>
      </c>
      <c r="L7" t="s">
        <v>186</v>
      </c>
      <c r="M7" s="1">
        <f>AVERAGE(G62:G81)</f>
        <v>-1.01431200645</v>
      </c>
      <c r="N7" s="1">
        <f>AVERAGE(E62:E81)/SQRT(COUNT(E62:E81))</f>
        <v>0.36602522760293715</v>
      </c>
      <c r="O7" s="1">
        <f>AVERAGE(G185:G204)</f>
        <v>-0.42442128590658063</v>
      </c>
      <c r="P7" s="1">
        <f>AVERAGE(E185:E204)/SQRT(COUNT(E185:E204))</f>
        <v>0.56444549936414723</v>
      </c>
    </row>
    <row r="8" spans="1:16">
      <c r="A8" t="s">
        <v>48</v>
      </c>
      <c r="B8">
        <v>14</v>
      </c>
      <c r="C8" s="1">
        <v>7.2042666669999997</v>
      </c>
      <c r="D8" s="1">
        <v>8.4793842730000009</v>
      </c>
      <c r="E8" s="1">
        <v>1.3590806369999999</v>
      </c>
      <c r="F8">
        <v>168</v>
      </c>
      <c r="G8" s="1">
        <v>-0.93822071500000004</v>
      </c>
      <c r="H8" s="1">
        <v>0.16800000000000001</v>
      </c>
      <c r="I8">
        <v>999</v>
      </c>
      <c r="K8" s="6">
        <v>2003</v>
      </c>
      <c r="L8" t="s">
        <v>184</v>
      </c>
      <c r="M8" s="1">
        <f>AVERAGE(G82:G91)</f>
        <v>-2.0999776025000001</v>
      </c>
      <c r="N8" s="1">
        <f>AVERAGE(E82:E91)/SQRT(COUNT(E82:E91))</f>
        <v>0.47342213400713379</v>
      </c>
      <c r="O8" s="1">
        <f>AVERAGE(G205:G214)</f>
        <v>-0.74254967229975477</v>
      </c>
      <c r="P8" s="1">
        <f>AVERAGE(E205:E214)/SQRT(COUNT(E205:E214))</f>
        <v>0.32753264299505996</v>
      </c>
    </row>
    <row r="9" spans="1:16">
      <c r="A9" t="s">
        <v>49</v>
      </c>
      <c r="B9">
        <v>12</v>
      </c>
      <c r="C9" s="1">
        <v>6.0165816330000004</v>
      </c>
      <c r="D9" s="1">
        <v>7.4764675389999997</v>
      </c>
      <c r="E9" s="1">
        <v>1.3191614920000001</v>
      </c>
      <c r="F9">
        <v>126</v>
      </c>
      <c r="G9" s="1">
        <v>-1.10667717</v>
      </c>
      <c r="H9" s="1">
        <v>0.126</v>
      </c>
      <c r="I9">
        <v>999</v>
      </c>
      <c r="K9" s="6">
        <v>2003</v>
      </c>
      <c r="L9" t="s">
        <v>185</v>
      </c>
      <c r="M9" s="1">
        <f>AVERAGE(G92:G101)</f>
        <v>-1.2975442072000001</v>
      </c>
      <c r="N9" s="1">
        <f>AVERAGE(E92:E101)/SQRT(COUNT(E92:E101))</f>
        <v>0.37276430363715557</v>
      </c>
      <c r="O9" s="1">
        <f>AVERAGE(G215:G224)</f>
        <v>-0.48965758393540237</v>
      </c>
      <c r="P9" s="1">
        <f>AVERAGE(E215:E224)/SQRT(COUNT(E215:E224))</f>
        <v>0.31010527994320569</v>
      </c>
    </row>
    <row r="10" spans="1:16">
      <c r="A10" t="s">
        <v>50</v>
      </c>
      <c r="B10">
        <v>17</v>
      </c>
      <c r="C10" s="1">
        <v>7.5469692620000002</v>
      </c>
      <c r="D10" s="1">
        <v>8.8993871779999996</v>
      </c>
      <c r="E10" s="1">
        <v>1.6279671060000001</v>
      </c>
      <c r="F10">
        <v>222</v>
      </c>
      <c r="G10" s="1">
        <v>-0.83074032099999995</v>
      </c>
      <c r="H10" s="1">
        <v>0.222</v>
      </c>
      <c r="I10">
        <v>999</v>
      </c>
      <c r="K10" s="6">
        <v>2003</v>
      </c>
      <c r="L10" t="s">
        <v>186</v>
      </c>
      <c r="M10" s="1">
        <f>AVERAGE(G102:G121)</f>
        <v>-2.543227151</v>
      </c>
      <c r="N10" s="1">
        <f>AVERAGE(E102:E121)/SQRT(COUNT(E102:E121))</f>
        <v>0.31716972010081323</v>
      </c>
      <c r="O10" s="1">
        <f>AVERAGE(G225:G244)</f>
        <v>-0.50180040804900994</v>
      </c>
      <c r="P10" s="1">
        <f>AVERAGE(E225:E244)/SQRT(COUNT(E225:E244))</f>
        <v>0.23897418916543817</v>
      </c>
    </row>
    <row r="11" spans="1:16">
      <c r="A11" t="s">
        <v>51</v>
      </c>
      <c r="B11">
        <v>6</v>
      </c>
      <c r="C11" s="1">
        <v>4.163171502</v>
      </c>
      <c r="D11" s="1">
        <v>4.292710982</v>
      </c>
      <c r="E11" s="1">
        <v>1.064730256</v>
      </c>
      <c r="F11">
        <v>485</v>
      </c>
      <c r="G11" s="1">
        <v>-0.121664129</v>
      </c>
      <c r="H11" s="1">
        <v>0.48499999999999999</v>
      </c>
      <c r="I11">
        <v>999</v>
      </c>
      <c r="M11"/>
    </row>
    <row r="12" spans="1:16">
      <c r="A12" t="s">
        <v>52</v>
      </c>
      <c r="B12">
        <v>22</v>
      </c>
      <c r="C12" s="1">
        <v>11.246456329999999</v>
      </c>
      <c r="D12" s="1">
        <v>13.001350690000001</v>
      </c>
      <c r="E12" s="1">
        <v>1.5553023050000001</v>
      </c>
      <c r="F12">
        <v>132.5</v>
      </c>
      <c r="G12" s="1">
        <v>-1.1283300679999999</v>
      </c>
      <c r="H12" s="1">
        <v>0.13250000000000001</v>
      </c>
      <c r="I12">
        <v>999</v>
      </c>
      <c r="M12"/>
    </row>
    <row r="13" spans="1:16">
      <c r="A13" t="s">
        <v>53</v>
      </c>
      <c r="B13">
        <v>12</v>
      </c>
      <c r="C13" s="1">
        <v>14.69726563</v>
      </c>
      <c r="D13" s="1">
        <v>11.580043910000001</v>
      </c>
      <c r="E13" s="1">
        <v>2.258667102</v>
      </c>
      <c r="F13">
        <v>932</v>
      </c>
      <c r="G13" s="1">
        <v>1.3801156050000001</v>
      </c>
      <c r="H13" s="1">
        <v>0.93200000000000005</v>
      </c>
      <c r="I13">
        <v>999</v>
      </c>
    </row>
    <row r="14" spans="1:16">
      <c r="A14" t="s">
        <v>54</v>
      </c>
      <c r="B14">
        <v>18</v>
      </c>
      <c r="C14" s="1">
        <v>11.02002884</v>
      </c>
      <c r="D14" s="1">
        <v>11.81082765</v>
      </c>
      <c r="E14" s="1">
        <v>1.9889853319999999</v>
      </c>
      <c r="F14">
        <v>385</v>
      </c>
      <c r="G14" s="1">
        <v>-0.39758906100000002</v>
      </c>
      <c r="H14" s="1">
        <v>0.38500000000000001</v>
      </c>
      <c r="I14">
        <v>999</v>
      </c>
    </row>
    <row r="15" spans="1:16">
      <c r="A15" t="s">
        <v>55</v>
      </c>
      <c r="B15">
        <v>22</v>
      </c>
      <c r="C15" s="1">
        <v>11.932510130000001</v>
      </c>
      <c r="D15" s="1">
        <v>8.6573228899999997</v>
      </c>
      <c r="E15" s="1">
        <v>1.8618867379999999</v>
      </c>
      <c r="F15">
        <v>970</v>
      </c>
      <c r="G15" s="1">
        <v>1.7590690010000001</v>
      </c>
      <c r="H15" s="1">
        <v>0.97</v>
      </c>
      <c r="I15">
        <v>999</v>
      </c>
    </row>
    <row r="16" spans="1:16">
      <c r="A16" t="s">
        <v>56</v>
      </c>
      <c r="B16">
        <v>27</v>
      </c>
      <c r="C16" s="1">
        <v>9.3738666669999997</v>
      </c>
      <c r="D16" s="1">
        <v>11.72594479</v>
      </c>
      <c r="E16" s="1">
        <v>1.49583844</v>
      </c>
      <c r="F16">
        <v>42</v>
      </c>
      <c r="G16" s="1">
        <v>-1.5724145469999999</v>
      </c>
      <c r="H16" s="1">
        <v>4.2000000000000003E-2</v>
      </c>
      <c r="I16">
        <v>999</v>
      </c>
    </row>
    <row r="17" spans="1:9">
      <c r="A17" t="s">
        <v>57</v>
      </c>
      <c r="B17">
        <v>16</v>
      </c>
      <c r="C17" s="1">
        <v>10.203353160000001</v>
      </c>
      <c r="D17" s="1">
        <v>12.053432559999999</v>
      </c>
      <c r="E17" s="1">
        <v>1.9902322189999999</v>
      </c>
      <c r="F17">
        <v>190</v>
      </c>
      <c r="G17" s="1">
        <v>-0.929579661</v>
      </c>
      <c r="H17" s="1">
        <v>0.19</v>
      </c>
      <c r="I17">
        <v>999</v>
      </c>
    </row>
    <row r="18" spans="1:9">
      <c r="A18" t="s">
        <v>58</v>
      </c>
      <c r="B18">
        <v>18</v>
      </c>
      <c r="C18" s="1">
        <v>9.7403024330000001</v>
      </c>
      <c r="D18" s="1">
        <v>11.90693323</v>
      </c>
      <c r="E18" s="1">
        <v>2.1411480350000001</v>
      </c>
      <c r="F18">
        <v>179</v>
      </c>
      <c r="G18" s="1">
        <v>-1.011901449</v>
      </c>
      <c r="H18" s="1">
        <v>0.17899999999999999</v>
      </c>
      <c r="I18">
        <v>999</v>
      </c>
    </row>
    <row r="19" spans="1:9">
      <c r="A19" t="s">
        <v>59</v>
      </c>
      <c r="B19">
        <v>17</v>
      </c>
      <c r="C19" s="1">
        <v>12.119341560000001</v>
      </c>
      <c r="D19" s="1">
        <v>12.95789617</v>
      </c>
      <c r="E19" s="1">
        <v>1.7903411920000001</v>
      </c>
      <c r="F19">
        <v>366</v>
      </c>
      <c r="G19" s="1">
        <v>-0.468376982</v>
      </c>
      <c r="H19" s="1">
        <v>0.36599999999999999</v>
      </c>
      <c r="I19">
        <v>999</v>
      </c>
    </row>
    <row r="20" spans="1:9">
      <c r="A20" t="s">
        <v>60</v>
      </c>
      <c r="B20">
        <v>23</v>
      </c>
      <c r="C20" s="1">
        <v>11.234878889999999</v>
      </c>
      <c r="D20" s="1">
        <v>12.675133260000001</v>
      </c>
      <c r="E20" s="1">
        <v>1.621556623</v>
      </c>
      <c r="F20">
        <v>207</v>
      </c>
      <c r="G20" s="1">
        <v>-0.88819246399999996</v>
      </c>
      <c r="H20" s="1">
        <v>0.20699999999999999</v>
      </c>
      <c r="I20">
        <v>999</v>
      </c>
    </row>
    <row r="21" spans="1:9">
      <c r="A21" t="s">
        <v>61</v>
      </c>
      <c r="B21">
        <v>17</v>
      </c>
      <c r="C21" s="1">
        <v>8.5756213020000001</v>
      </c>
      <c r="D21" s="1">
        <v>10.79767957</v>
      </c>
      <c r="E21" s="1">
        <v>1.727305978</v>
      </c>
      <c r="F21">
        <v>86</v>
      </c>
      <c r="G21" s="1">
        <v>-1.2864300239999999</v>
      </c>
      <c r="H21" s="1">
        <v>8.5999999999999993E-2</v>
      </c>
      <c r="I21">
        <v>999</v>
      </c>
    </row>
    <row r="22" spans="1:9">
      <c r="A22" t="s">
        <v>62</v>
      </c>
      <c r="B22">
        <v>23</v>
      </c>
      <c r="C22" s="1">
        <v>10.698224850000001</v>
      </c>
      <c r="D22" s="1">
        <v>12.47107907</v>
      </c>
      <c r="E22" s="1">
        <v>1.662894927</v>
      </c>
      <c r="F22">
        <v>143</v>
      </c>
      <c r="G22" s="1">
        <v>-1.066125217</v>
      </c>
      <c r="H22" s="1">
        <v>0.14299999999999999</v>
      </c>
      <c r="I22">
        <v>999</v>
      </c>
    </row>
    <row r="23" spans="1:9">
      <c r="A23" t="s">
        <v>63</v>
      </c>
      <c r="B23">
        <v>9</v>
      </c>
      <c r="C23" s="1">
        <v>10.02615933</v>
      </c>
      <c r="D23" s="1">
        <v>12.82348698</v>
      </c>
      <c r="E23" s="1">
        <v>1.9045999</v>
      </c>
      <c r="F23">
        <v>86</v>
      </c>
      <c r="G23" s="1">
        <v>-1.468721934</v>
      </c>
      <c r="H23" s="1">
        <v>8.5999999999999993E-2</v>
      </c>
      <c r="I23">
        <v>999</v>
      </c>
    </row>
    <row r="24" spans="1:9">
      <c r="A24" t="s">
        <v>64</v>
      </c>
      <c r="B24">
        <v>9</v>
      </c>
      <c r="C24" s="1">
        <v>10.40917969</v>
      </c>
      <c r="D24" s="1">
        <v>12.80230817</v>
      </c>
      <c r="E24" s="1">
        <v>2.0336972489999998</v>
      </c>
      <c r="F24">
        <v>159</v>
      </c>
      <c r="G24" s="1">
        <v>-1.1767378260000001</v>
      </c>
      <c r="H24" s="1">
        <v>0.159</v>
      </c>
      <c r="I24">
        <v>999</v>
      </c>
    </row>
    <row r="25" spans="1:9">
      <c r="A25" t="s">
        <v>65</v>
      </c>
      <c r="B25">
        <v>11</v>
      </c>
      <c r="C25" s="1">
        <v>10.3856</v>
      </c>
      <c r="D25" s="1">
        <v>12.29947868</v>
      </c>
      <c r="E25" s="1">
        <v>1.9959209520000001</v>
      </c>
      <c r="F25">
        <v>186</v>
      </c>
      <c r="G25" s="1">
        <v>-0.95889502900000001</v>
      </c>
      <c r="H25" s="1">
        <v>0.186</v>
      </c>
      <c r="I25">
        <v>999</v>
      </c>
    </row>
    <row r="26" spans="1:9">
      <c r="A26" t="s">
        <v>66</v>
      </c>
      <c r="B26">
        <v>20</v>
      </c>
      <c r="C26" s="1">
        <v>12.110222220000001</v>
      </c>
      <c r="D26" s="1">
        <v>13.213717900000001</v>
      </c>
      <c r="E26" s="1">
        <v>1.7828012369999999</v>
      </c>
      <c r="F26">
        <v>313</v>
      </c>
      <c r="G26" s="1">
        <v>-0.61896730300000002</v>
      </c>
      <c r="H26" s="1">
        <v>0.313</v>
      </c>
      <c r="I26">
        <v>999</v>
      </c>
    </row>
    <row r="27" spans="1:9">
      <c r="A27" t="s">
        <v>67</v>
      </c>
      <c r="B27">
        <v>18</v>
      </c>
      <c r="C27" s="1">
        <v>9.5663580249999995</v>
      </c>
      <c r="D27" s="1">
        <v>11.960575540000001</v>
      </c>
      <c r="E27" s="1">
        <v>1.9096728329999999</v>
      </c>
      <c r="F27">
        <v>109</v>
      </c>
      <c r="G27" s="1">
        <v>-1.2537317800000001</v>
      </c>
      <c r="H27" s="1">
        <v>0.109</v>
      </c>
      <c r="I27">
        <v>999</v>
      </c>
    </row>
    <row r="28" spans="1:9">
      <c r="A28" t="s">
        <v>68</v>
      </c>
      <c r="B28">
        <v>17</v>
      </c>
      <c r="C28" s="1">
        <v>11.00273052</v>
      </c>
      <c r="D28" s="1">
        <v>13.737754560000001</v>
      </c>
      <c r="E28" s="1">
        <v>1.5613796710000001</v>
      </c>
      <c r="F28">
        <v>52</v>
      </c>
      <c r="G28" s="1">
        <v>-1.751671352</v>
      </c>
      <c r="H28" s="1">
        <v>5.1999999999999998E-2</v>
      </c>
      <c r="I28">
        <v>999</v>
      </c>
    </row>
    <row r="29" spans="1:9">
      <c r="A29" t="s">
        <v>69</v>
      </c>
      <c r="B29">
        <v>13</v>
      </c>
      <c r="C29" s="1">
        <v>11.148587259999999</v>
      </c>
      <c r="D29" s="1">
        <v>12.57996833</v>
      </c>
      <c r="E29" s="1">
        <v>2.0832055829999998</v>
      </c>
      <c r="F29">
        <v>282</v>
      </c>
      <c r="G29" s="1">
        <v>-0.68710504999999999</v>
      </c>
      <c r="H29" s="1">
        <v>0.28199999999999997</v>
      </c>
      <c r="I29">
        <v>999</v>
      </c>
    </row>
    <row r="30" spans="1:9">
      <c r="A30" t="s">
        <v>70</v>
      </c>
      <c r="B30">
        <v>19</v>
      </c>
      <c r="C30" s="1">
        <v>7.7584</v>
      </c>
      <c r="D30" s="1">
        <v>13.19866867</v>
      </c>
      <c r="E30" s="1">
        <v>1.6641241609999999</v>
      </c>
      <c r="F30">
        <v>1</v>
      </c>
      <c r="G30" s="1">
        <v>-3.2691482980000002</v>
      </c>
      <c r="H30" s="1">
        <v>1E-3</v>
      </c>
      <c r="I30">
        <v>999</v>
      </c>
    </row>
    <row r="31" spans="1:9">
      <c r="A31" t="s">
        <v>71</v>
      </c>
      <c r="B31">
        <v>9</v>
      </c>
      <c r="C31" s="1">
        <v>11.50295858</v>
      </c>
      <c r="D31" s="1">
        <v>13.533723070000001</v>
      </c>
      <c r="E31" s="1">
        <v>1.7434937610000001</v>
      </c>
      <c r="F31">
        <v>150.5</v>
      </c>
      <c r="G31" s="1">
        <v>-1.1647672840000001</v>
      </c>
      <c r="H31" s="1">
        <v>0.15049999999999999</v>
      </c>
      <c r="I31">
        <v>999</v>
      </c>
    </row>
    <row r="32" spans="1:9">
      <c r="A32" t="s">
        <v>72</v>
      </c>
      <c r="B32">
        <v>8</v>
      </c>
      <c r="C32" s="1">
        <v>9.9969221299999997</v>
      </c>
      <c r="D32" s="1">
        <v>11.461521230000001</v>
      </c>
      <c r="E32" s="1">
        <v>2.336385081</v>
      </c>
      <c r="F32">
        <v>301</v>
      </c>
      <c r="G32" s="1">
        <v>-0.62686545699999996</v>
      </c>
      <c r="H32" s="1">
        <v>0.30099999999999999</v>
      </c>
      <c r="I32">
        <v>999</v>
      </c>
    </row>
    <row r="33" spans="1:22">
      <c r="A33" t="s">
        <v>73</v>
      </c>
      <c r="B33">
        <v>12</v>
      </c>
      <c r="C33" s="1">
        <v>10.29014651</v>
      </c>
      <c r="D33" s="1">
        <v>12.15303209</v>
      </c>
      <c r="E33" s="1">
        <v>2.075513532</v>
      </c>
      <c r="F33">
        <v>208</v>
      </c>
      <c r="G33" s="1">
        <v>-0.89755405200000005</v>
      </c>
      <c r="H33" s="1">
        <v>0.20799999999999999</v>
      </c>
      <c r="I33">
        <v>999</v>
      </c>
    </row>
    <row r="34" spans="1:22">
      <c r="A34" t="s">
        <v>74</v>
      </c>
      <c r="B34">
        <v>13</v>
      </c>
      <c r="C34" s="1">
        <v>10.19365679</v>
      </c>
      <c r="D34" s="1">
        <v>12.36134433</v>
      </c>
      <c r="E34" s="1">
        <v>1.960279382</v>
      </c>
      <c r="F34">
        <v>165</v>
      </c>
      <c r="G34" s="1">
        <v>-1.1058054049999999</v>
      </c>
      <c r="H34" s="1">
        <v>0.16500000000000001</v>
      </c>
      <c r="I34">
        <v>999</v>
      </c>
    </row>
    <row r="35" spans="1:22">
      <c r="A35" t="s">
        <v>75</v>
      </c>
      <c r="B35">
        <v>13</v>
      </c>
      <c r="C35" s="1">
        <v>11.376543209999999</v>
      </c>
      <c r="D35" s="1">
        <v>13.693245709999999</v>
      </c>
      <c r="E35" s="1">
        <v>1.657205907</v>
      </c>
      <c r="F35">
        <v>112</v>
      </c>
      <c r="G35" s="1">
        <v>-1.3979569430000001</v>
      </c>
      <c r="H35" s="1">
        <v>0.112</v>
      </c>
      <c r="I35">
        <v>999</v>
      </c>
    </row>
    <row r="36" spans="1:22">
      <c r="A36" t="s">
        <v>76</v>
      </c>
      <c r="B36">
        <v>20</v>
      </c>
      <c r="C36" s="1">
        <v>11.50084444</v>
      </c>
      <c r="D36" s="1">
        <v>13.72322595</v>
      </c>
      <c r="E36" s="1">
        <v>1.545389715</v>
      </c>
      <c r="F36">
        <v>88</v>
      </c>
      <c r="G36" s="1">
        <v>-1.438071892</v>
      </c>
      <c r="H36" s="1">
        <v>8.7999999999999995E-2</v>
      </c>
      <c r="I36">
        <v>999</v>
      </c>
    </row>
    <row r="37" spans="1:22">
      <c r="A37" t="s">
        <v>77</v>
      </c>
      <c r="B37">
        <v>8</v>
      </c>
      <c r="C37" s="1">
        <v>10.569780850000001</v>
      </c>
      <c r="D37" s="1">
        <v>12.698196080000001</v>
      </c>
      <c r="E37" s="1">
        <v>2.0329369129999999</v>
      </c>
      <c r="F37">
        <v>195</v>
      </c>
      <c r="G37" s="1">
        <v>-1.0469657050000001</v>
      </c>
      <c r="H37" s="1">
        <v>0.19500000000000001</v>
      </c>
      <c r="I37">
        <v>999</v>
      </c>
    </row>
    <row r="38" spans="1:22">
      <c r="A38" t="s">
        <v>78</v>
      </c>
      <c r="B38">
        <v>12</v>
      </c>
      <c r="C38" s="1">
        <v>8.6612426039999999</v>
      </c>
      <c r="D38" s="1">
        <v>9.6829743950000005</v>
      </c>
      <c r="E38" s="1">
        <v>1.8143872489999999</v>
      </c>
      <c r="F38">
        <v>334</v>
      </c>
      <c r="G38" s="1">
        <v>-0.56312773999999999</v>
      </c>
      <c r="H38" s="1">
        <v>0.33400000000000002</v>
      </c>
      <c r="I38">
        <v>999</v>
      </c>
    </row>
    <row r="39" spans="1:22">
      <c r="A39" t="s">
        <v>79</v>
      </c>
      <c r="B39">
        <v>9</v>
      </c>
      <c r="C39" s="1">
        <v>10.501314880000001</v>
      </c>
      <c r="D39" s="1">
        <v>11.88186775</v>
      </c>
      <c r="E39" s="1">
        <v>2.1760906200000001</v>
      </c>
      <c r="F39">
        <v>289</v>
      </c>
      <c r="G39" s="1">
        <v>-0.63441883300000002</v>
      </c>
      <c r="H39" s="1">
        <v>0.28899999999999998</v>
      </c>
      <c r="I39">
        <v>999</v>
      </c>
    </row>
    <row r="40" spans="1:22">
      <c r="A40" t="s">
        <v>80</v>
      </c>
      <c r="B40">
        <v>13</v>
      </c>
      <c r="C40" s="1">
        <v>8.8781163430000003</v>
      </c>
      <c r="D40" s="1">
        <v>12.469175549999999</v>
      </c>
      <c r="E40" s="1">
        <v>1.834153739</v>
      </c>
      <c r="F40">
        <v>25.5</v>
      </c>
      <c r="G40" s="1">
        <v>-1.957883424</v>
      </c>
      <c r="H40" s="1">
        <v>2.5499999999999998E-2</v>
      </c>
      <c r="I40">
        <v>999</v>
      </c>
    </row>
    <row r="41" spans="1:22">
      <c r="A41" t="s">
        <v>81</v>
      </c>
      <c r="B41">
        <v>16</v>
      </c>
      <c r="C41" s="1">
        <v>9.6859504130000005</v>
      </c>
      <c r="D41" s="1">
        <v>13.58658659</v>
      </c>
      <c r="E41" s="1">
        <v>1.752202171</v>
      </c>
      <c r="F41">
        <v>21</v>
      </c>
      <c r="G41" s="1">
        <v>-2.2261336269999998</v>
      </c>
      <c r="H41" s="1">
        <v>2.1000000000000001E-2</v>
      </c>
      <c r="I41">
        <v>999</v>
      </c>
    </row>
    <row r="42" spans="1:22" customFormat="1">
      <c r="A42" t="s">
        <v>82</v>
      </c>
      <c r="B42">
        <v>18</v>
      </c>
      <c r="C42" s="1">
        <v>10.537587889999999</v>
      </c>
      <c r="D42" s="1">
        <v>13.00882386</v>
      </c>
      <c r="E42" s="1">
        <v>1.723317727</v>
      </c>
      <c r="F42">
        <v>81</v>
      </c>
      <c r="G42" s="1">
        <v>-1.4339990439999999</v>
      </c>
      <c r="H42" s="1">
        <v>8.1000000000000003E-2</v>
      </c>
      <c r="I42">
        <v>999</v>
      </c>
      <c r="K42" s="6"/>
      <c r="L42" s="1"/>
      <c r="M42" s="1"/>
      <c r="N42" s="1"/>
      <c r="O42" s="1"/>
      <c r="P42" s="1"/>
    </row>
    <row r="43" spans="1:22" customFormat="1">
      <c r="A43" t="s">
        <v>83</v>
      </c>
      <c r="B43">
        <v>18</v>
      </c>
      <c r="C43" s="1">
        <v>10.264308010000001</v>
      </c>
      <c r="D43" s="1">
        <v>12.13538539</v>
      </c>
      <c r="E43" s="1">
        <v>1.9821006320000001</v>
      </c>
      <c r="F43">
        <v>182</v>
      </c>
      <c r="G43" s="1">
        <v>-0.94398707299999995</v>
      </c>
      <c r="H43" s="1">
        <v>0.182</v>
      </c>
      <c r="I43">
        <v>999</v>
      </c>
      <c r="K43" s="6"/>
      <c r="L43" s="1"/>
      <c r="M43" s="1"/>
      <c r="N43" s="1"/>
      <c r="O43" s="1"/>
      <c r="P43" s="1"/>
    </row>
    <row r="44" spans="1:22" customFormat="1">
      <c r="A44" t="s">
        <v>84</v>
      </c>
      <c r="B44">
        <v>9</v>
      </c>
      <c r="C44" s="1">
        <v>8.8096885809999996</v>
      </c>
      <c r="D44" s="1">
        <v>11.656615090000001</v>
      </c>
      <c r="E44" s="1">
        <v>2.2489730780000001</v>
      </c>
      <c r="F44">
        <v>109</v>
      </c>
      <c r="G44" s="1">
        <v>-1.265878431</v>
      </c>
      <c r="H44" s="1">
        <v>0.109</v>
      </c>
      <c r="I44">
        <v>999</v>
      </c>
      <c r="K44" s="6"/>
      <c r="L44" s="1"/>
      <c r="M44" s="1"/>
      <c r="N44" s="1"/>
      <c r="O44" s="1"/>
      <c r="P44" s="1"/>
    </row>
    <row r="45" spans="1:22" customFormat="1">
      <c r="A45" t="s">
        <v>85</v>
      </c>
      <c r="B45">
        <v>6</v>
      </c>
      <c r="C45" s="1">
        <v>4.7986111109999996</v>
      </c>
      <c r="D45" s="1">
        <v>8.9956970859999998</v>
      </c>
      <c r="E45" s="1">
        <v>2.0790805589999999</v>
      </c>
      <c r="F45">
        <v>20</v>
      </c>
      <c r="G45" s="1">
        <v>-2.0187221489999998</v>
      </c>
      <c r="H45" s="1">
        <v>0.02</v>
      </c>
      <c r="I45">
        <v>999</v>
      </c>
      <c r="K45" s="6"/>
      <c r="L45" s="1" t="s">
        <v>193</v>
      </c>
      <c r="M45" s="6">
        <v>2001</v>
      </c>
      <c r="N45" s="6">
        <v>2002</v>
      </c>
      <c r="O45">
        <v>2003</v>
      </c>
      <c r="Q45" s="1" t="s">
        <v>192</v>
      </c>
      <c r="T45" s="1"/>
      <c r="U45" s="1"/>
      <c r="V45" s="1"/>
    </row>
    <row r="46" spans="1:22" customFormat="1">
      <c r="A46" t="s">
        <v>86</v>
      </c>
      <c r="B46">
        <v>14</v>
      </c>
      <c r="C46" s="1">
        <v>9.9053277269999995</v>
      </c>
      <c r="D46" s="1">
        <v>11.56149738</v>
      </c>
      <c r="E46" s="1">
        <v>2.2176576369999998</v>
      </c>
      <c r="F46">
        <v>251</v>
      </c>
      <c r="G46" s="1">
        <v>-0.74681034000000002</v>
      </c>
      <c r="H46" s="1">
        <v>0.251</v>
      </c>
      <c r="I46">
        <v>999</v>
      </c>
      <c r="K46" s="6"/>
      <c r="L46" t="s">
        <v>184</v>
      </c>
      <c r="M46" s="1">
        <v>-0.93229353879999999</v>
      </c>
      <c r="N46" s="1">
        <v>-0.8576815336000001</v>
      </c>
      <c r="O46" s="1">
        <v>-2.0999776025000001</v>
      </c>
      <c r="Q46" s="1">
        <v>0.49826067633039633</v>
      </c>
      <c r="R46" s="1">
        <v>0.50593090946821273</v>
      </c>
      <c r="S46" s="1">
        <v>0.47342213400713379</v>
      </c>
      <c r="T46" s="1"/>
      <c r="U46" s="1"/>
      <c r="V46" s="1"/>
    </row>
    <row r="47" spans="1:22" customFormat="1">
      <c r="A47" t="s">
        <v>87</v>
      </c>
      <c r="B47">
        <v>14</v>
      </c>
      <c r="C47" s="1">
        <v>11.72789116</v>
      </c>
      <c r="D47" s="1">
        <v>14.30725056</v>
      </c>
      <c r="E47" s="1">
        <v>1.4086571640000001</v>
      </c>
      <c r="F47">
        <v>59</v>
      </c>
      <c r="G47" s="1">
        <v>-1.831076766</v>
      </c>
      <c r="H47" s="1">
        <v>5.8999999999999997E-2</v>
      </c>
      <c r="I47">
        <v>999</v>
      </c>
      <c r="K47" s="6"/>
      <c r="L47" t="s">
        <v>185</v>
      </c>
      <c r="M47" s="1">
        <v>-0.45436296499999995</v>
      </c>
      <c r="N47" s="1">
        <v>-5.2623010399999968E-2</v>
      </c>
      <c r="O47" s="1">
        <v>-1.2975442072000001</v>
      </c>
      <c r="Q47" s="1">
        <v>0.58284774282023688</v>
      </c>
      <c r="R47" s="1">
        <v>0.51378996894076912</v>
      </c>
      <c r="S47" s="1">
        <v>0.37276430363715557</v>
      </c>
      <c r="T47" s="1"/>
      <c r="U47" s="1"/>
      <c r="V47" s="1"/>
    </row>
    <row r="48" spans="1:22" customFormat="1">
      <c r="A48" t="s">
        <v>88</v>
      </c>
      <c r="B48">
        <v>11</v>
      </c>
      <c r="C48" s="1">
        <v>6.4750692519999999</v>
      </c>
      <c r="D48" s="1">
        <v>6.4462620519999998</v>
      </c>
      <c r="E48" s="1">
        <v>1.184995249</v>
      </c>
      <c r="F48">
        <v>542</v>
      </c>
      <c r="G48" s="1">
        <v>2.4309971E-2</v>
      </c>
      <c r="H48" s="1">
        <v>0.54200000000000004</v>
      </c>
      <c r="I48">
        <v>999</v>
      </c>
      <c r="K48" s="6"/>
      <c r="L48" t="s">
        <v>186</v>
      </c>
      <c r="M48" s="1">
        <v>-1.2655327075499998</v>
      </c>
      <c r="N48" s="1">
        <v>-1.01431200645</v>
      </c>
      <c r="O48" s="1">
        <v>-2.543227151</v>
      </c>
      <c r="Q48" s="1">
        <v>0.41955717536994608</v>
      </c>
      <c r="R48" s="1">
        <v>0.36602522760293715</v>
      </c>
      <c r="S48" s="1">
        <v>0.31716972010081323</v>
      </c>
      <c r="T48" s="1"/>
      <c r="U48" s="1"/>
      <c r="V48" s="1"/>
    </row>
    <row r="49" spans="1:20" customFormat="1">
      <c r="A49" t="s">
        <v>89</v>
      </c>
      <c r="B49">
        <v>7</v>
      </c>
      <c r="C49" s="1">
        <v>4.1490976560000004</v>
      </c>
      <c r="D49" s="1">
        <v>4.0558467050000004</v>
      </c>
      <c r="E49" s="1">
        <v>0.976356589</v>
      </c>
      <c r="F49">
        <v>568</v>
      </c>
      <c r="G49" s="1">
        <v>9.5509111999999993E-2</v>
      </c>
      <c r="H49" s="1">
        <v>0.56799999999999995</v>
      </c>
      <c r="I49">
        <v>999</v>
      </c>
      <c r="K49" s="6"/>
      <c r="M49" s="1"/>
      <c r="N49" s="1"/>
      <c r="T49" s="1"/>
    </row>
    <row r="50" spans="1:20" customFormat="1">
      <c r="A50" t="s">
        <v>90</v>
      </c>
      <c r="B50">
        <v>17</v>
      </c>
      <c r="C50" s="1">
        <v>6.115829078</v>
      </c>
      <c r="D50" s="1">
        <v>6.7681239419999999</v>
      </c>
      <c r="E50" s="1">
        <v>1.1936505610000001</v>
      </c>
      <c r="F50">
        <v>319</v>
      </c>
      <c r="G50" s="1">
        <v>-0.54647053800000001</v>
      </c>
      <c r="H50" s="1">
        <v>0.31900000000000001</v>
      </c>
      <c r="I50">
        <v>999</v>
      </c>
      <c r="K50" s="6"/>
      <c r="M50" s="1"/>
      <c r="N50" s="1"/>
      <c r="T50" s="1"/>
    </row>
    <row r="51" spans="1:20" customFormat="1">
      <c r="A51" t="s">
        <v>91</v>
      </c>
      <c r="B51">
        <v>6</v>
      </c>
      <c r="C51" s="1">
        <v>3.999081726</v>
      </c>
      <c r="D51" s="1">
        <v>3.9102031319999999</v>
      </c>
      <c r="E51" s="1">
        <v>0.98415092999999998</v>
      </c>
      <c r="F51">
        <v>551</v>
      </c>
      <c r="G51" s="1">
        <v>9.0309922000000001E-2</v>
      </c>
      <c r="H51" s="1">
        <v>0.55100000000000005</v>
      </c>
      <c r="I51">
        <v>999</v>
      </c>
      <c r="K51" s="6"/>
      <c r="M51" s="1"/>
      <c r="N51" s="1"/>
      <c r="T51" s="1"/>
    </row>
    <row r="52" spans="1:20" customFormat="1">
      <c r="A52" t="s">
        <v>92</v>
      </c>
      <c r="B52">
        <v>16</v>
      </c>
      <c r="C52" s="1">
        <v>7.3967374579999996</v>
      </c>
      <c r="D52" s="1">
        <v>7.7669189660000004</v>
      </c>
      <c r="E52" s="1">
        <v>1.440158112</v>
      </c>
      <c r="F52">
        <v>447</v>
      </c>
      <c r="G52" s="1">
        <v>-0.25704226800000002</v>
      </c>
      <c r="H52" s="1">
        <v>0.44700000000000001</v>
      </c>
      <c r="I52">
        <v>999</v>
      </c>
      <c r="K52" s="6"/>
      <c r="M52" s="1"/>
      <c r="N52" s="1"/>
      <c r="T52" s="1"/>
    </row>
    <row r="53" spans="1:20" customFormat="1">
      <c r="A53" t="s">
        <v>93</v>
      </c>
      <c r="B53">
        <v>16</v>
      </c>
      <c r="C53" s="1">
        <v>14.581446529999999</v>
      </c>
      <c r="D53" s="1">
        <v>11.854019600000001</v>
      </c>
      <c r="E53" s="1">
        <v>2.3750997759999999</v>
      </c>
      <c r="F53">
        <v>854</v>
      </c>
      <c r="G53" s="1">
        <v>1.148342041</v>
      </c>
      <c r="H53" s="1">
        <v>0.85399999999999998</v>
      </c>
      <c r="I53">
        <v>999</v>
      </c>
      <c r="K53" s="6"/>
      <c r="M53" s="1"/>
      <c r="N53" s="1"/>
      <c r="T53" s="1"/>
    </row>
    <row r="54" spans="1:20" customFormat="1">
      <c r="A54" t="s">
        <v>94</v>
      </c>
      <c r="B54">
        <v>16</v>
      </c>
      <c r="C54" s="1">
        <v>11.26869806</v>
      </c>
      <c r="D54" s="1">
        <v>11.769039429999999</v>
      </c>
      <c r="E54" s="1">
        <v>2.0319548690000002</v>
      </c>
      <c r="F54">
        <v>455</v>
      </c>
      <c r="G54" s="1">
        <v>-0.24623645899999999</v>
      </c>
      <c r="H54" s="1">
        <v>0.45500000000000002</v>
      </c>
      <c r="I54">
        <v>999</v>
      </c>
      <c r="K54" s="6"/>
      <c r="M54" s="1"/>
      <c r="N54" s="1"/>
      <c r="T54" s="1"/>
    </row>
    <row r="55" spans="1:20" customFormat="1">
      <c r="A55" t="s">
        <v>95</v>
      </c>
      <c r="B55">
        <v>15</v>
      </c>
      <c r="C55" s="1">
        <v>5.6871700770000002</v>
      </c>
      <c r="D55" s="1">
        <v>3.8616457099999999</v>
      </c>
      <c r="E55" s="1">
        <v>1.081189618</v>
      </c>
      <c r="F55">
        <v>977</v>
      </c>
      <c r="G55" s="1">
        <v>1.6884405259999999</v>
      </c>
      <c r="H55" s="1">
        <v>0.97699999999999998</v>
      </c>
      <c r="I55">
        <v>999</v>
      </c>
      <c r="K55" s="6"/>
    </row>
    <row r="56" spans="1:20" customFormat="1">
      <c r="A56" t="s">
        <v>96</v>
      </c>
      <c r="B56">
        <v>22</v>
      </c>
      <c r="C56" s="1">
        <v>7.0434271150000001</v>
      </c>
      <c r="D56" s="1">
        <v>8.6414097660000007</v>
      </c>
      <c r="E56" s="1">
        <v>1.4476479229999999</v>
      </c>
      <c r="F56">
        <v>123</v>
      </c>
      <c r="G56" s="1">
        <v>-1.1038475759999999</v>
      </c>
      <c r="H56" s="1">
        <v>0.123</v>
      </c>
      <c r="I56">
        <v>999</v>
      </c>
      <c r="K56" s="6"/>
    </row>
    <row r="57" spans="1:20" customFormat="1">
      <c r="A57" t="s">
        <v>97</v>
      </c>
      <c r="B57">
        <v>19</v>
      </c>
      <c r="C57" s="1">
        <v>8.5901920440000001</v>
      </c>
      <c r="D57" s="1">
        <v>8.5907127980000002</v>
      </c>
      <c r="E57" s="1">
        <v>1.2553203209999999</v>
      </c>
      <c r="F57">
        <v>537</v>
      </c>
      <c r="G57" s="1">
        <v>-4.14838E-4</v>
      </c>
      <c r="H57" s="1">
        <v>0.53700000000000003</v>
      </c>
      <c r="I57">
        <v>999</v>
      </c>
      <c r="K57" s="6"/>
    </row>
    <row r="58" spans="1:20" customFormat="1">
      <c r="A58" t="s">
        <v>98</v>
      </c>
      <c r="B58">
        <v>18</v>
      </c>
      <c r="C58" s="1">
        <v>8.4092700320000002</v>
      </c>
      <c r="D58" s="1">
        <v>9.5222304310000006</v>
      </c>
      <c r="E58" s="1">
        <v>1.6769869749999999</v>
      </c>
      <c r="F58">
        <v>288</v>
      </c>
      <c r="G58" s="1">
        <v>-0.66366669300000003</v>
      </c>
      <c r="H58" s="1">
        <v>0.28799999999999998</v>
      </c>
      <c r="I58">
        <v>999</v>
      </c>
      <c r="K58" s="6"/>
    </row>
    <row r="59" spans="1:20" customFormat="1">
      <c r="A59" t="s">
        <v>99</v>
      </c>
      <c r="B59">
        <v>16</v>
      </c>
      <c r="C59" s="1">
        <v>11.00295858</v>
      </c>
      <c r="D59" s="1">
        <v>11.04100994</v>
      </c>
      <c r="E59" s="1">
        <v>1.64934169</v>
      </c>
      <c r="F59">
        <v>524</v>
      </c>
      <c r="G59" s="1">
        <v>-2.3070638000000001E-2</v>
      </c>
      <c r="H59" s="1">
        <v>0.52400000000000002</v>
      </c>
      <c r="I59">
        <v>999</v>
      </c>
      <c r="K59" s="6"/>
    </row>
    <row r="60" spans="1:20" customFormat="1">
      <c r="A60" t="s">
        <v>100</v>
      </c>
      <c r="B60">
        <v>16</v>
      </c>
      <c r="C60" s="1">
        <v>9.9908598150000003</v>
      </c>
      <c r="D60" s="1">
        <v>10.52839384</v>
      </c>
      <c r="E60" s="1">
        <v>1.561087806</v>
      </c>
      <c r="F60">
        <v>392</v>
      </c>
      <c r="G60" s="1">
        <v>-0.34433298699999998</v>
      </c>
      <c r="H60" s="1">
        <v>0.39200000000000002</v>
      </c>
      <c r="I60">
        <v>999</v>
      </c>
      <c r="K60" s="6"/>
    </row>
    <row r="61" spans="1:20" customFormat="1">
      <c r="A61" t="s">
        <v>101</v>
      </c>
      <c r="B61">
        <v>20</v>
      </c>
      <c r="C61" s="1">
        <v>11.096951280000001</v>
      </c>
      <c r="D61" s="1">
        <v>12.34920795</v>
      </c>
      <c r="E61" s="1">
        <v>1.728678318</v>
      </c>
      <c r="F61">
        <v>270</v>
      </c>
      <c r="G61" s="1">
        <v>-0.72440121199999996</v>
      </c>
      <c r="H61" s="1">
        <v>0.27</v>
      </c>
      <c r="I61">
        <v>999</v>
      </c>
      <c r="K61" s="6"/>
    </row>
    <row r="62" spans="1:20" customFormat="1">
      <c r="A62" t="s">
        <v>102</v>
      </c>
      <c r="B62">
        <v>14</v>
      </c>
      <c r="C62" s="1">
        <v>2.0626066660000002</v>
      </c>
      <c r="D62" s="1">
        <v>3.5031975540000002</v>
      </c>
      <c r="E62" s="1">
        <v>0.84772779499999995</v>
      </c>
      <c r="F62">
        <v>31</v>
      </c>
      <c r="G62" s="1">
        <v>-1.699355497</v>
      </c>
      <c r="H62" s="1">
        <v>3.1E-2</v>
      </c>
      <c r="I62">
        <v>999</v>
      </c>
      <c r="K62" s="6"/>
    </row>
    <row r="63" spans="1:20" customFormat="1">
      <c r="A63" t="s">
        <v>103</v>
      </c>
      <c r="B63">
        <v>19</v>
      </c>
      <c r="C63" s="1">
        <v>3.9307958479999998</v>
      </c>
      <c r="D63" s="1">
        <v>4.7485374650000001</v>
      </c>
      <c r="E63" s="1">
        <v>1.1203722730000001</v>
      </c>
      <c r="F63">
        <v>247</v>
      </c>
      <c r="G63" s="1">
        <v>-0.72988383999999995</v>
      </c>
      <c r="H63" s="1">
        <v>0.247</v>
      </c>
      <c r="I63">
        <v>999</v>
      </c>
      <c r="K63" s="6"/>
    </row>
    <row r="64" spans="1:20" customFormat="1">
      <c r="A64" t="s">
        <v>104</v>
      </c>
      <c r="B64">
        <v>11</v>
      </c>
      <c r="C64" s="1">
        <v>4.9716198980000001</v>
      </c>
      <c r="D64" s="1">
        <v>8.0504819229999995</v>
      </c>
      <c r="E64" s="1">
        <v>2.3390635139999998</v>
      </c>
      <c r="F64">
        <v>111</v>
      </c>
      <c r="G64" s="1">
        <v>-1.316279787</v>
      </c>
      <c r="H64" s="1">
        <v>0.111</v>
      </c>
      <c r="I64">
        <v>999</v>
      </c>
      <c r="K64" s="6"/>
    </row>
    <row r="65" spans="1:11" customFormat="1">
      <c r="A65" t="s">
        <v>105</v>
      </c>
      <c r="B65">
        <v>7</v>
      </c>
      <c r="C65" s="1">
        <v>8.1845462359999992</v>
      </c>
      <c r="D65" s="1">
        <v>10.067142430000001</v>
      </c>
      <c r="E65" s="1">
        <v>2.8318043140000002</v>
      </c>
      <c r="F65">
        <v>235</v>
      </c>
      <c r="G65" s="1">
        <v>-0.66480447899999995</v>
      </c>
      <c r="H65" s="1">
        <v>0.23499999999999999</v>
      </c>
      <c r="I65">
        <v>999</v>
      </c>
      <c r="K65" s="6"/>
    </row>
    <row r="66" spans="1:11" customFormat="1">
      <c r="A66" t="s">
        <v>106</v>
      </c>
      <c r="B66">
        <v>21</v>
      </c>
      <c r="C66" s="1">
        <v>4.9094249779999997</v>
      </c>
      <c r="D66" s="1">
        <v>7.0021252040000004</v>
      </c>
      <c r="E66" s="1">
        <v>1.4358079260000001</v>
      </c>
      <c r="F66">
        <v>48</v>
      </c>
      <c r="G66" s="1">
        <v>-1.4575070859999999</v>
      </c>
      <c r="H66" s="1">
        <v>4.8000000000000001E-2</v>
      </c>
      <c r="I66">
        <v>999</v>
      </c>
      <c r="K66" s="6"/>
    </row>
    <row r="67" spans="1:11" customFormat="1">
      <c r="A67" t="s">
        <v>107</v>
      </c>
      <c r="B67">
        <v>17</v>
      </c>
      <c r="C67" s="1">
        <v>5.9757767599999996</v>
      </c>
      <c r="D67" s="1">
        <v>8.1191314099999996</v>
      </c>
      <c r="E67" s="1">
        <v>1.443578558</v>
      </c>
      <c r="F67">
        <v>52</v>
      </c>
      <c r="G67" s="1">
        <v>-1.48475096</v>
      </c>
      <c r="H67" s="1">
        <v>5.1999999999999998E-2</v>
      </c>
      <c r="I67">
        <v>999</v>
      </c>
      <c r="K67" s="6"/>
    </row>
    <row r="68" spans="1:11" customFormat="1">
      <c r="A68" t="s">
        <v>108</v>
      </c>
      <c r="B68">
        <v>15</v>
      </c>
      <c r="C68" s="1">
        <v>7.4666666670000001</v>
      </c>
      <c r="D68" s="1">
        <v>9.7247071070000004</v>
      </c>
      <c r="E68" s="1">
        <v>1.688291856</v>
      </c>
      <c r="F68">
        <v>87</v>
      </c>
      <c r="G68" s="1">
        <v>-1.337470433</v>
      </c>
      <c r="H68" s="1">
        <v>8.6999999999999994E-2</v>
      </c>
      <c r="I68">
        <v>999</v>
      </c>
      <c r="K68" s="6"/>
    </row>
    <row r="69" spans="1:11" customFormat="1">
      <c r="A69" t="s">
        <v>109</v>
      </c>
      <c r="B69">
        <v>14</v>
      </c>
      <c r="C69" s="1">
        <v>3.8290864440000001</v>
      </c>
      <c r="D69" s="1">
        <v>5.2900975179999996</v>
      </c>
      <c r="E69" s="1">
        <v>1.32299192</v>
      </c>
      <c r="F69">
        <v>135</v>
      </c>
      <c r="G69" s="1">
        <v>-1.104323505</v>
      </c>
      <c r="H69" s="1">
        <v>0.13500000000000001</v>
      </c>
      <c r="I69">
        <v>999</v>
      </c>
      <c r="K69" s="6"/>
    </row>
    <row r="70" spans="1:11" customFormat="1">
      <c r="A70" t="s">
        <v>110</v>
      </c>
      <c r="B70">
        <v>15</v>
      </c>
      <c r="C70" s="1">
        <v>4.9093425609999999</v>
      </c>
      <c r="D70" s="1">
        <v>7.4027324209999996</v>
      </c>
      <c r="E70" s="1">
        <v>1.53401849</v>
      </c>
      <c r="F70">
        <v>39</v>
      </c>
      <c r="G70" s="1">
        <v>-1.6253975270000001</v>
      </c>
      <c r="H70" s="1">
        <v>3.9E-2</v>
      </c>
      <c r="I70">
        <v>999</v>
      </c>
      <c r="K70" s="6"/>
    </row>
    <row r="71" spans="1:11" customFormat="1">
      <c r="A71" t="s">
        <v>111</v>
      </c>
      <c r="B71">
        <v>12</v>
      </c>
      <c r="C71" s="1">
        <v>13.54183813</v>
      </c>
      <c r="D71" s="1">
        <v>13.126289529999999</v>
      </c>
      <c r="E71" s="1">
        <v>1.8084354540000001</v>
      </c>
      <c r="F71">
        <v>553.5</v>
      </c>
      <c r="G71" s="1">
        <v>0.22978348900000001</v>
      </c>
      <c r="H71" s="1">
        <v>0.55349999999999999</v>
      </c>
      <c r="I71">
        <v>999</v>
      </c>
      <c r="K71" s="6"/>
    </row>
    <row r="72" spans="1:11" customFormat="1">
      <c r="A72" t="s">
        <v>112</v>
      </c>
      <c r="B72">
        <v>15</v>
      </c>
      <c r="C72" s="1">
        <v>4.6730397589999999</v>
      </c>
      <c r="D72" s="1">
        <v>6.5608087409999998</v>
      </c>
      <c r="E72" s="1">
        <v>1.3041239870000001</v>
      </c>
      <c r="F72">
        <v>55</v>
      </c>
      <c r="G72" s="1">
        <v>-1.447537965</v>
      </c>
      <c r="H72" s="1">
        <v>5.5E-2</v>
      </c>
      <c r="I72">
        <v>999</v>
      </c>
      <c r="K72" s="6"/>
    </row>
    <row r="73" spans="1:11" customFormat="1">
      <c r="A73" t="s">
        <v>113</v>
      </c>
      <c r="B73">
        <v>14</v>
      </c>
      <c r="C73" s="1">
        <v>3.9491534480000001</v>
      </c>
      <c r="D73" s="1">
        <v>5.2570793299999998</v>
      </c>
      <c r="E73" s="1">
        <v>1.055854254</v>
      </c>
      <c r="F73">
        <v>88</v>
      </c>
      <c r="G73" s="1">
        <v>-1.238737143</v>
      </c>
      <c r="H73" s="1">
        <v>8.7999999999999995E-2</v>
      </c>
      <c r="I73">
        <v>999</v>
      </c>
      <c r="K73" s="6"/>
    </row>
    <row r="74" spans="1:11" customFormat="1">
      <c r="A74" t="s">
        <v>114</v>
      </c>
      <c r="B74">
        <v>11</v>
      </c>
      <c r="C74" s="1">
        <v>4.8231163920000002</v>
      </c>
      <c r="D74" s="1">
        <v>10.143419140000001</v>
      </c>
      <c r="E74" s="1">
        <v>2.509521849</v>
      </c>
      <c r="F74">
        <v>17</v>
      </c>
      <c r="G74" s="1">
        <v>-2.1200463950000001</v>
      </c>
      <c r="H74" s="1">
        <v>1.7000000000000001E-2</v>
      </c>
      <c r="I74">
        <v>999</v>
      </c>
      <c r="K74" s="6"/>
    </row>
    <row r="75" spans="1:11" customFormat="1">
      <c r="A75" t="s">
        <v>115</v>
      </c>
      <c r="B75">
        <v>11</v>
      </c>
      <c r="C75" s="1">
        <v>12.592592590000001</v>
      </c>
      <c r="D75" s="1">
        <v>13.523325789999999</v>
      </c>
      <c r="E75" s="1">
        <v>1.6599240479999999</v>
      </c>
      <c r="F75">
        <v>297</v>
      </c>
      <c r="G75" s="1">
        <v>-0.56070830699999996</v>
      </c>
      <c r="H75" s="1">
        <v>0.29699999999999999</v>
      </c>
      <c r="I75">
        <v>999</v>
      </c>
      <c r="K75" s="6"/>
    </row>
    <row r="76" spans="1:11" customFormat="1">
      <c r="A76" t="s">
        <v>116</v>
      </c>
      <c r="B76">
        <v>15</v>
      </c>
      <c r="C76" s="1">
        <v>3.2682459910000001</v>
      </c>
      <c r="D76" s="1">
        <v>3.5948533610000002</v>
      </c>
      <c r="E76" s="1">
        <v>1.0830849220000001</v>
      </c>
      <c r="F76">
        <v>387</v>
      </c>
      <c r="G76" s="1">
        <v>-0.301552873</v>
      </c>
      <c r="H76" s="1">
        <v>0.38700000000000001</v>
      </c>
      <c r="I76">
        <v>999</v>
      </c>
      <c r="K76" s="6"/>
    </row>
    <row r="77" spans="1:11" customFormat="1">
      <c r="A77" t="s">
        <v>117</v>
      </c>
      <c r="B77">
        <v>19</v>
      </c>
      <c r="C77" s="1">
        <v>8.8690989180000006</v>
      </c>
      <c r="D77" s="1">
        <v>11.52018986</v>
      </c>
      <c r="E77" s="1">
        <v>2.088714832</v>
      </c>
      <c r="F77">
        <v>109</v>
      </c>
      <c r="G77" s="1">
        <v>-1.2692450390000001</v>
      </c>
      <c r="H77" s="1">
        <v>0.109</v>
      </c>
      <c r="I77">
        <v>999</v>
      </c>
      <c r="K77" s="6"/>
    </row>
    <row r="78" spans="1:11" customFormat="1">
      <c r="A78" t="s">
        <v>118</v>
      </c>
      <c r="B78">
        <v>15</v>
      </c>
      <c r="C78" s="1">
        <v>5.4431706269999998</v>
      </c>
      <c r="D78" s="1">
        <v>5.6209979079999997</v>
      </c>
      <c r="E78" s="1">
        <v>1.4568819930000001</v>
      </c>
      <c r="F78">
        <v>504</v>
      </c>
      <c r="G78" s="1">
        <v>-0.122060182</v>
      </c>
      <c r="H78" s="1">
        <v>0.504</v>
      </c>
      <c r="I78">
        <v>999</v>
      </c>
      <c r="K78" s="6"/>
    </row>
    <row r="79" spans="1:11" customFormat="1">
      <c r="A79" t="s">
        <v>119</v>
      </c>
      <c r="B79">
        <v>15</v>
      </c>
      <c r="C79" s="1">
        <v>10.003313609999999</v>
      </c>
      <c r="D79" s="1">
        <v>10.524207280000001</v>
      </c>
      <c r="E79" s="1">
        <v>2.115630951</v>
      </c>
      <c r="F79">
        <v>459</v>
      </c>
      <c r="G79" s="1">
        <v>-0.246211975</v>
      </c>
      <c r="H79" s="1">
        <v>0.45900000000000002</v>
      </c>
      <c r="I79">
        <v>999</v>
      </c>
      <c r="K79" s="6"/>
    </row>
    <row r="80" spans="1:11" customFormat="1">
      <c r="A80" t="s">
        <v>120</v>
      </c>
      <c r="B80">
        <v>12</v>
      </c>
      <c r="C80" s="1">
        <v>4.716845878</v>
      </c>
      <c r="D80" s="1">
        <v>5.6344831360000001</v>
      </c>
      <c r="E80" s="1">
        <v>1.189860857</v>
      </c>
      <c r="F80">
        <v>250</v>
      </c>
      <c r="G80" s="1">
        <v>-0.77121392200000005</v>
      </c>
      <c r="H80" s="1">
        <v>0.25</v>
      </c>
      <c r="I80">
        <v>999</v>
      </c>
      <c r="K80" s="6"/>
    </row>
    <row r="81" spans="1:16" customFormat="1">
      <c r="A81" t="s">
        <v>121</v>
      </c>
      <c r="B81">
        <v>12</v>
      </c>
      <c r="C81" s="1">
        <v>8.6703139470000004</v>
      </c>
      <c r="D81" s="1">
        <v>10.60894478</v>
      </c>
      <c r="E81" s="1">
        <v>1.9026018229999999</v>
      </c>
      <c r="F81">
        <v>161</v>
      </c>
      <c r="G81" s="1">
        <v>-1.0189367030000001</v>
      </c>
      <c r="H81" s="1">
        <v>0.161</v>
      </c>
      <c r="I81">
        <v>999</v>
      </c>
      <c r="K81" s="6"/>
    </row>
    <row r="82" spans="1:16" customFormat="1">
      <c r="A82" t="s">
        <v>122</v>
      </c>
      <c r="B82">
        <v>21</v>
      </c>
      <c r="C82" s="1">
        <v>12.24111111</v>
      </c>
      <c r="D82" s="1">
        <v>14.23598932</v>
      </c>
      <c r="E82" s="1">
        <v>1.4069552970000001</v>
      </c>
      <c r="F82">
        <v>97</v>
      </c>
      <c r="G82" s="1">
        <v>-1.417868938</v>
      </c>
      <c r="H82" s="1">
        <v>9.7000000000000003E-2</v>
      </c>
      <c r="I82">
        <v>999</v>
      </c>
      <c r="K82" s="6"/>
      <c r="L82" s="1"/>
      <c r="M82" s="1"/>
      <c r="N82" s="1"/>
      <c r="O82" s="1"/>
      <c r="P82" s="1"/>
    </row>
    <row r="83" spans="1:16" customFormat="1">
      <c r="A83" t="s">
        <v>123</v>
      </c>
      <c r="B83">
        <v>27</v>
      </c>
      <c r="C83" s="1">
        <v>8.7060107119999994</v>
      </c>
      <c r="D83" s="1">
        <v>13.823020400000001</v>
      </c>
      <c r="E83" s="1">
        <v>1.572501884</v>
      </c>
      <c r="F83">
        <v>2</v>
      </c>
      <c r="G83" s="1">
        <v>-3.2540563169999999</v>
      </c>
      <c r="H83" s="1">
        <v>2E-3</v>
      </c>
      <c r="I83">
        <v>999</v>
      </c>
      <c r="K83" s="6"/>
      <c r="L83" s="1"/>
      <c r="M83" s="1"/>
      <c r="N83" s="1"/>
      <c r="O83" s="1"/>
      <c r="P83" s="1"/>
    </row>
    <row r="84" spans="1:16" customFormat="1">
      <c r="A84" t="s">
        <v>124</v>
      </c>
      <c r="B84">
        <v>20</v>
      </c>
      <c r="C84" s="1">
        <v>13.217515130000001</v>
      </c>
      <c r="D84" s="1">
        <v>14.33009229</v>
      </c>
      <c r="E84" s="1">
        <v>1.3429720430000001</v>
      </c>
      <c r="F84">
        <v>221</v>
      </c>
      <c r="G84" s="1">
        <v>-0.828444018</v>
      </c>
      <c r="H84" s="1">
        <v>0.221</v>
      </c>
      <c r="I84">
        <v>999</v>
      </c>
      <c r="K84" s="6"/>
      <c r="L84" s="1"/>
      <c r="M84" s="1"/>
      <c r="N84" s="1"/>
      <c r="O84" s="1"/>
      <c r="P84" s="1"/>
    </row>
    <row r="85" spans="1:16" customFormat="1">
      <c r="A85" t="s">
        <v>125</v>
      </c>
      <c r="B85">
        <v>26</v>
      </c>
      <c r="C85" s="1">
        <v>12.689342399999999</v>
      </c>
      <c r="D85" s="1">
        <v>14.4099635</v>
      </c>
      <c r="E85" s="1">
        <v>1.2530308240000001</v>
      </c>
      <c r="F85">
        <v>106</v>
      </c>
      <c r="G85" s="1">
        <v>-1.3731674169999999</v>
      </c>
      <c r="H85" s="1">
        <v>0.106</v>
      </c>
      <c r="I85">
        <v>999</v>
      </c>
      <c r="K85" s="6"/>
    </row>
    <row r="86" spans="1:16" customFormat="1">
      <c r="A86" t="s">
        <v>126</v>
      </c>
      <c r="B86">
        <v>22</v>
      </c>
      <c r="C86" s="1">
        <v>10.848055560000001</v>
      </c>
      <c r="D86" s="1">
        <v>13.870761870000001</v>
      </c>
      <c r="E86" s="1">
        <v>1.5377773020000001</v>
      </c>
      <c r="F86">
        <v>29</v>
      </c>
      <c r="G86" s="1">
        <v>-1.96563333</v>
      </c>
      <c r="H86" s="1">
        <v>2.9000000000000001E-2</v>
      </c>
      <c r="I86">
        <v>999</v>
      </c>
      <c r="K86" s="6"/>
    </row>
    <row r="87" spans="1:16" customFormat="1">
      <c r="A87" t="s">
        <v>127</v>
      </c>
      <c r="B87">
        <v>25</v>
      </c>
      <c r="C87" s="1">
        <v>8.3385123970000006</v>
      </c>
      <c r="D87" s="1">
        <v>13.03178716</v>
      </c>
      <c r="E87" s="1">
        <v>1.6217537900000001</v>
      </c>
      <c r="F87">
        <v>1</v>
      </c>
      <c r="G87" s="1">
        <v>-2.8939502359999998</v>
      </c>
      <c r="H87" s="1">
        <v>1E-3</v>
      </c>
      <c r="I87">
        <v>999</v>
      </c>
      <c r="K87" s="6"/>
    </row>
    <row r="88" spans="1:16" customFormat="1">
      <c r="A88" t="s">
        <v>128</v>
      </c>
      <c r="B88">
        <v>29</v>
      </c>
      <c r="C88" s="1">
        <v>10.15782604</v>
      </c>
      <c r="D88" s="1">
        <v>13.916625700000001</v>
      </c>
      <c r="E88" s="1">
        <v>1.5740088729999999</v>
      </c>
      <c r="F88">
        <v>14</v>
      </c>
      <c r="G88" s="1">
        <v>-2.388042231</v>
      </c>
      <c r="H88" s="1">
        <v>1.4E-2</v>
      </c>
      <c r="I88">
        <v>999</v>
      </c>
      <c r="K88" s="6"/>
    </row>
    <row r="89" spans="1:16" customFormat="1">
      <c r="A89" t="s">
        <v>129</v>
      </c>
      <c r="B89">
        <v>27</v>
      </c>
      <c r="C89" s="1">
        <v>12.366593930000001</v>
      </c>
      <c r="D89" s="1">
        <v>14.8220341</v>
      </c>
      <c r="E89" s="1">
        <v>1.0869918489999999</v>
      </c>
      <c r="F89">
        <v>28</v>
      </c>
      <c r="G89" s="1">
        <v>-2.2589315339999998</v>
      </c>
      <c r="H89" s="1">
        <v>2.8000000000000001E-2</v>
      </c>
      <c r="I89">
        <v>999</v>
      </c>
      <c r="K89" s="6"/>
    </row>
    <row r="90" spans="1:16" customFormat="1">
      <c r="A90" t="s">
        <v>130</v>
      </c>
      <c r="B90">
        <v>23</v>
      </c>
      <c r="C90" s="1">
        <v>8.8475283450000006</v>
      </c>
      <c r="D90" s="1">
        <v>13.781986979999999</v>
      </c>
      <c r="E90" s="1">
        <v>1.5187534549999999</v>
      </c>
      <c r="F90">
        <v>1</v>
      </c>
      <c r="G90" s="1">
        <v>-3.2490188679999998</v>
      </c>
      <c r="H90" s="1">
        <v>1E-3</v>
      </c>
      <c r="I90">
        <v>999</v>
      </c>
      <c r="K90" s="6"/>
    </row>
    <row r="91" spans="1:16" customFormat="1">
      <c r="A91" t="s">
        <v>131</v>
      </c>
      <c r="B91">
        <v>13</v>
      </c>
      <c r="C91" s="1">
        <v>9.7933333329999996</v>
      </c>
      <c r="D91" s="1">
        <v>12.61165944</v>
      </c>
      <c r="E91" s="1">
        <v>2.056177065</v>
      </c>
      <c r="F91">
        <v>100</v>
      </c>
      <c r="G91" s="1">
        <v>-1.3706631359999999</v>
      </c>
      <c r="H91" s="1">
        <v>0.1</v>
      </c>
      <c r="I91">
        <v>999</v>
      </c>
      <c r="K91" s="6"/>
    </row>
    <row r="92" spans="1:16" customFormat="1">
      <c r="A92" t="s">
        <v>132</v>
      </c>
      <c r="B92">
        <v>32</v>
      </c>
      <c r="C92" s="1">
        <v>13.864793390000001</v>
      </c>
      <c r="D92" s="1">
        <v>15.00233126</v>
      </c>
      <c r="E92" s="1">
        <v>1.0161976939999999</v>
      </c>
      <c r="F92">
        <v>148</v>
      </c>
      <c r="G92" s="1">
        <v>-1.119406071</v>
      </c>
      <c r="H92" s="1">
        <v>0.14799999999999999</v>
      </c>
      <c r="I92">
        <v>999</v>
      </c>
      <c r="K92" s="6"/>
    </row>
    <row r="93" spans="1:16" customFormat="1">
      <c r="A93" t="s">
        <v>133</v>
      </c>
      <c r="B93">
        <v>27</v>
      </c>
      <c r="C93" s="1">
        <v>12.10691988</v>
      </c>
      <c r="D93" s="1">
        <v>14.280686770000001</v>
      </c>
      <c r="E93" s="1">
        <v>1.389141433</v>
      </c>
      <c r="F93">
        <v>85</v>
      </c>
      <c r="G93" s="1">
        <v>-1.5648276320000001</v>
      </c>
      <c r="H93" s="1">
        <v>8.5000000000000006E-2</v>
      </c>
      <c r="I93">
        <v>999</v>
      </c>
      <c r="K93" s="6"/>
    </row>
    <row r="94" spans="1:16" customFormat="1">
      <c r="A94" t="s">
        <v>134</v>
      </c>
      <c r="B94">
        <v>33</v>
      </c>
      <c r="C94" s="1">
        <v>13.18255534</v>
      </c>
      <c r="D94" s="1">
        <v>14.36120758</v>
      </c>
      <c r="E94" s="1">
        <v>1.34720325</v>
      </c>
      <c r="F94">
        <v>227</v>
      </c>
      <c r="G94" s="1">
        <v>-0.87488821299999997</v>
      </c>
      <c r="H94" s="1">
        <v>0.22700000000000001</v>
      </c>
      <c r="I94">
        <v>999</v>
      </c>
      <c r="K94" s="6"/>
    </row>
    <row r="95" spans="1:16" customFormat="1">
      <c r="A95" t="s">
        <v>135</v>
      </c>
      <c r="B95">
        <v>24</v>
      </c>
      <c r="C95" s="1">
        <v>5.5879447439999996</v>
      </c>
      <c r="D95" s="1">
        <v>3.7995259140000002</v>
      </c>
      <c r="E95" s="1">
        <v>0.74137970399999997</v>
      </c>
      <c r="F95">
        <v>1000</v>
      </c>
      <c r="G95" s="1">
        <v>2.4122845819999998</v>
      </c>
      <c r="H95" s="1">
        <v>1</v>
      </c>
      <c r="I95">
        <v>999</v>
      </c>
      <c r="K95" s="6"/>
    </row>
    <row r="96" spans="1:16" customFormat="1">
      <c r="A96" t="s">
        <v>136</v>
      </c>
      <c r="B96">
        <v>36</v>
      </c>
      <c r="C96" s="1">
        <v>12.000594530000001</v>
      </c>
      <c r="D96" s="1">
        <v>14.74633313</v>
      </c>
      <c r="E96" s="1">
        <v>1.1111785359999999</v>
      </c>
      <c r="F96">
        <v>8</v>
      </c>
      <c r="G96" s="1">
        <v>-2.471014796</v>
      </c>
      <c r="H96" s="1">
        <v>8.0000000000000002E-3</v>
      </c>
      <c r="I96">
        <v>999</v>
      </c>
      <c r="K96" s="6"/>
    </row>
    <row r="97" spans="1:11" customFormat="1">
      <c r="A97" t="s">
        <v>137</v>
      </c>
      <c r="B97">
        <v>29</v>
      </c>
      <c r="C97" s="1">
        <v>13.74202852</v>
      </c>
      <c r="D97" s="1">
        <v>14.899096500000001</v>
      </c>
      <c r="E97" s="1">
        <v>1.051718138</v>
      </c>
      <c r="F97">
        <v>147</v>
      </c>
      <c r="G97" s="1">
        <v>-1.100169274</v>
      </c>
      <c r="H97" s="1">
        <v>0.14699999999999999</v>
      </c>
      <c r="I97">
        <v>999</v>
      </c>
      <c r="K97" s="6"/>
    </row>
    <row r="98" spans="1:11">
      <c r="A98" t="s">
        <v>138</v>
      </c>
      <c r="B98">
        <v>34</v>
      </c>
      <c r="C98" s="1">
        <v>10.46768707</v>
      </c>
      <c r="D98" s="1">
        <v>14.78680608</v>
      </c>
      <c r="E98" s="1">
        <v>1.0953476019999999</v>
      </c>
      <c r="F98">
        <v>1</v>
      </c>
      <c r="G98" s="1">
        <v>-3.9431491859999999</v>
      </c>
      <c r="H98" s="1">
        <v>1E-3</v>
      </c>
      <c r="I98">
        <v>999</v>
      </c>
    </row>
    <row r="99" spans="1:11">
      <c r="A99" t="s">
        <v>139</v>
      </c>
      <c r="B99">
        <v>23</v>
      </c>
      <c r="C99" s="1">
        <v>13.644097220000001</v>
      </c>
      <c r="D99" s="1">
        <v>14.564105769999999</v>
      </c>
      <c r="E99" s="1">
        <v>1.2315281520000001</v>
      </c>
      <c r="F99">
        <v>248</v>
      </c>
      <c r="G99" s="1">
        <v>-0.74704630100000002</v>
      </c>
      <c r="H99" s="1">
        <v>0.248</v>
      </c>
      <c r="I99">
        <v>999</v>
      </c>
    </row>
    <row r="100" spans="1:11">
      <c r="A100" t="s">
        <v>140</v>
      </c>
      <c r="B100">
        <v>34</v>
      </c>
      <c r="C100" s="1">
        <v>11.008290819999999</v>
      </c>
      <c r="D100" s="1">
        <v>14.110872669999999</v>
      </c>
      <c r="E100" s="1">
        <v>1.3968526429999999</v>
      </c>
      <c r="F100">
        <v>8</v>
      </c>
      <c r="G100" s="1">
        <v>-2.2211232299999999</v>
      </c>
      <c r="H100" s="1">
        <v>8.0000000000000002E-3</v>
      </c>
      <c r="I100">
        <v>999</v>
      </c>
    </row>
    <row r="101" spans="1:11">
      <c r="A101" t="s">
        <v>141</v>
      </c>
      <c r="B101">
        <v>23</v>
      </c>
      <c r="C101" s="1">
        <v>12.46162507</v>
      </c>
      <c r="D101" s="1">
        <v>14.35598781</v>
      </c>
      <c r="E101" s="1">
        <v>1.4072951469999999</v>
      </c>
      <c r="F101">
        <v>119</v>
      </c>
      <c r="G101" s="1">
        <v>-1.3461019510000001</v>
      </c>
      <c r="H101" s="1">
        <v>0.11899999999999999</v>
      </c>
      <c r="I101">
        <v>999</v>
      </c>
    </row>
    <row r="102" spans="1:11">
      <c r="A102" t="s">
        <v>142</v>
      </c>
      <c r="B102">
        <v>29</v>
      </c>
      <c r="C102" s="1">
        <v>10.10147763</v>
      </c>
      <c r="D102" s="1">
        <v>12.9214059</v>
      </c>
      <c r="E102" s="1">
        <v>1.5991703500000001</v>
      </c>
      <c r="F102">
        <v>32</v>
      </c>
      <c r="G102" s="1">
        <v>-1.7633695330000001</v>
      </c>
      <c r="H102" s="1">
        <v>3.2000000000000001E-2</v>
      </c>
      <c r="I102">
        <v>999</v>
      </c>
    </row>
    <row r="103" spans="1:11">
      <c r="A103" t="s">
        <v>143</v>
      </c>
      <c r="B103">
        <v>30</v>
      </c>
      <c r="C103" s="1">
        <v>6.9577222880000003</v>
      </c>
      <c r="D103" s="1">
        <v>13.096478169999999</v>
      </c>
      <c r="E103" s="1">
        <v>1.7829459679999999</v>
      </c>
      <c r="F103">
        <v>1</v>
      </c>
      <c r="G103" s="1">
        <v>-3.443040893</v>
      </c>
      <c r="H103" s="1">
        <v>1E-3</v>
      </c>
      <c r="I103">
        <v>999</v>
      </c>
    </row>
    <row r="104" spans="1:11">
      <c r="A104" t="s">
        <v>144</v>
      </c>
      <c r="B104">
        <v>21</v>
      </c>
      <c r="C104" s="1">
        <v>3.7147433689999998</v>
      </c>
      <c r="D104" s="1">
        <v>7.221758211</v>
      </c>
      <c r="E104" s="1">
        <v>1.5373986079999999</v>
      </c>
      <c r="F104">
        <v>4</v>
      </c>
      <c r="G104" s="1">
        <v>-2.2811356950000001</v>
      </c>
      <c r="H104" s="1">
        <v>4.0000000000000001E-3</v>
      </c>
      <c r="I104">
        <v>999</v>
      </c>
    </row>
    <row r="105" spans="1:11">
      <c r="A105" t="s">
        <v>145</v>
      </c>
      <c r="B105">
        <v>18</v>
      </c>
      <c r="C105" s="1">
        <v>11.656000000000001</v>
      </c>
      <c r="D105" s="1">
        <v>14.41410531</v>
      </c>
      <c r="E105" s="1">
        <v>1.319892015</v>
      </c>
      <c r="F105">
        <v>38</v>
      </c>
      <c r="G105" s="1">
        <v>-2.0896446630000001</v>
      </c>
      <c r="H105" s="1">
        <v>3.7999999999999999E-2</v>
      </c>
      <c r="I105">
        <v>999</v>
      </c>
    </row>
    <row r="106" spans="1:11">
      <c r="A106" t="s">
        <v>146</v>
      </c>
      <c r="B106">
        <v>34</v>
      </c>
      <c r="C106" s="1">
        <v>12.865702479999999</v>
      </c>
      <c r="D106" s="1">
        <v>15.126405849999999</v>
      </c>
      <c r="E106" s="1">
        <v>0.91202994500000001</v>
      </c>
      <c r="F106">
        <v>22</v>
      </c>
      <c r="G106" s="1">
        <v>-2.478760023</v>
      </c>
      <c r="H106" s="1">
        <v>2.1999999999999999E-2</v>
      </c>
      <c r="I106">
        <v>999</v>
      </c>
    </row>
    <row r="107" spans="1:11">
      <c r="A107" t="s">
        <v>147</v>
      </c>
      <c r="B107">
        <v>36</v>
      </c>
      <c r="C107" s="1">
        <v>8.4541373330000003</v>
      </c>
      <c r="D107" s="1">
        <v>12.70104795</v>
      </c>
      <c r="E107" s="1">
        <v>1.624593787</v>
      </c>
      <c r="F107">
        <v>3</v>
      </c>
      <c r="G107" s="1">
        <v>-2.6141369330000002</v>
      </c>
      <c r="H107" s="1">
        <v>3.0000000000000001E-3</v>
      </c>
      <c r="I107">
        <v>999</v>
      </c>
    </row>
    <row r="108" spans="1:11">
      <c r="A108" t="s">
        <v>148</v>
      </c>
      <c r="B108">
        <v>25</v>
      </c>
      <c r="C108" s="1">
        <v>10.228373700000001</v>
      </c>
      <c r="D108" s="1">
        <v>14.62636069</v>
      </c>
      <c r="E108" s="1">
        <v>1.2194119029999999</v>
      </c>
      <c r="F108">
        <v>3</v>
      </c>
      <c r="G108" s="1">
        <v>-3.6066459430000002</v>
      </c>
      <c r="H108" s="1">
        <v>3.0000000000000001E-3</v>
      </c>
      <c r="I108">
        <v>999</v>
      </c>
    </row>
    <row r="109" spans="1:11">
      <c r="A109" t="s">
        <v>149</v>
      </c>
      <c r="B109">
        <v>23</v>
      </c>
      <c r="C109" s="1">
        <v>10.78776506</v>
      </c>
      <c r="D109" s="1">
        <v>14.415665430000001</v>
      </c>
      <c r="E109" s="1">
        <v>1.303393003</v>
      </c>
      <c r="F109">
        <v>6.5</v>
      </c>
      <c r="G109" s="1">
        <v>-2.7834278399999999</v>
      </c>
      <c r="H109" s="1">
        <v>6.4999999999999997E-3</v>
      </c>
      <c r="I109">
        <v>999</v>
      </c>
    </row>
    <row r="110" spans="1:11">
      <c r="A110" t="s">
        <v>150</v>
      </c>
      <c r="B110">
        <v>27</v>
      </c>
      <c r="C110" s="1">
        <v>10.63244306</v>
      </c>
      <c r="D110" s="1">
        <v>14.39285372</v>
      </c>
      <c r="E110" s="1">
        <v>1.281996605</v>
      </c>
      <c r="F110">
        <v>1</v>
      </c>
      <c r="G110" s="1">
        <v>-2.9332454120000002</v>
      </c>
      <c r="H110" s="1">
        <v>1E-3</v>
      </c>
      <c r="I110">
        <v>999</v>
      </c>
    </row>
    <row r="111" spans="1:11">
      <c r="A111" t="s">
        <v>151</v>
      </c>
      <c r="B111">
        <v>15</v>
      </c>
      <c r="C111" s="1">
        <v>15.299382720000001</v>
      </c>
      <c r="D111" s="1">
        <v>13.39949826</v>
      </c>
      <c r="E111" s="1">
        <v>1.527661535</v>
      </c>
      <c r="F111">
        <v>872.5</v>
      </c>
      <c r="G111" s="1">
        <v>1.243655358</v>
      </c>
      <c r="H111" s="1">
        <v>0.87250000000000005</v>
      </c>
      <c r="I111">
        <v>999</v>
      </c>
    </row>
    <row r="112" spans="1:11">
      <c r="A112" t="s">
        <v>152</v>
      </c>
      <c r="B112">
        <v>33</v>
      </c>
      <c r="C112" s="1">
        <v>9.7945131790000008</v>
      </c>
      <c r="D112" s="1">
        <v>14.405567380000001</v>
      </c>
      <c r="E112" s="1">
        <v>1.32191558</v>
      </c>
      <c r="F112">
        <v>1</v>
      </c>
      <c r="G112" s="1">
        <v>-3.4881608740000001</v>
      </c>
      <c r="H112" s="1">
        <v>1E-3</v>
      </c>
      <c r="I112">
        <v>999</v>
      </c>
    </row>
    <row r="113" spans="1:12">
      <c r="A113" t="s">
        <v>153</v>
      </c>
      <c r="B113">
        <v>32</v>
      </c>
      <c r="C113" s="1">
        <v>10.96603281</v>
      </c>
      <c r="D113" s="1">
        <v>14.19580373</v>
      </c>
      <c r="E113" s="1">
        <v>1.442468087</v>
      </c>
      <c r="F113">
        <v>22</v>
      </c>
      <c r="G113" s="1">
        <v>-2.2390588409999999</v>
      </c>
      <c r="H113" s="1">
        <v>2.1999999999999999E-2</v>
      </c>
      <c r="I113">
        <v>999</v>
      </c>
    </row>
    <row r="114" spans="1:12">
      <c r="A114" t="s">
        <v>154</v>
      </c>
      <c r="B114">
        <v>26</v>
      </c>
      <c r="C114" s="1">
        <v>9.2111999999999998</v>
      </c>
      <c r="D114" s="1">
        <v>13.747765770000001</v>
      </c>
      <c r="E114" s="1">
        <v>1.6659404120000001</v>
      </c>
      <c r="F114">
        <v>5</v>
      </c>
      <c r="G114" s="1">
        <v>-2.7231260690000001</v>
      </c>
      <c r="H114" s="1">
        <v>5.0000000000000001E-3</v>
      </c>
      <c r="I114">
        <v>999</v>
      </c>
    </row>
    <row r="115" spans="1:12">
      <c r="A115" t="s">
        <v>155</v>
      </c>
      <c r="B115">
        <v>26</v>
      </c>
      <c r="C115" s="1">
        <v>12.536686059999999</v>
      </c>
      <c r="D115" s="1">
        <v>14.290410509999999</v>
      </c>
      <c r="E115" s="1">
        <v>1.345152983</v>
      </c>
      <c r="F115">
        <v>121</v>
      </c>
      <c r="G115" s="1">
        <v>-1.3037360600000001</v>
      </c>
      <c r="H115" s="1">
        <v>0.121</v>
      </c>
      <c r="I115">
        <v>999</v>
      </c>
    </row>
    <row r="116" spans="1:12">
      <c r="A116" t="s">
        <v>156</v>
      </c>
      <c r="B116">
        <v>27</v>
      </c>
      <c r="C116" s="1">
        <v>7.1180622839999996</v>
      </c>
      <c r="D116" s="1">
        <v>11.962862660000001</v>
      </c>
      <c r="E116" s="1">
        <v>1.5693233170000001</v>
      </c>
      <c r="F116">
        <v>1</v>
      </c>
      <c r="G116" s="1">
        <v>-3.0871907140000001</v>
      </c>
      <c r="H116" s="1">
        <v>1E-3</v>
      </c>
      <c r="I116">
        <v>999</v>
      </c>
    </row>
    <row r="117" spans="1:12">
      <c r="A117" t="s">
        <v>157</v>
      </c>
      <c r="B117">
        <v>21</v>
      </c>
      <c r="C117" s="1">
        <v>7.8532871970000002</v>
      </c>
      <c r="D117" s="1">
        <v>12.75196581</v>
      </c>
      <c r="E117" s="1">
        <v>1.608665389</v>
      </c>
      <c r="F117">
        <v>1</v>
      </c>
      <c r="G117" s="1">
        <v>-3.045181827</v>
      </c>
      <c r="H117" s="1">
        <v>1E-3</v>
      </c>
      <c r="I117">
        <v>999</v>
      </c>
    </row>
    <row r="118" spans="1:12">
      <c r="A118" t="s">
        <v>158</v>
      </c>
      <c r="B118">
        <v>31</v>
      </c>
      <c r="C118" s="1">
        <v>8.6143209879999993</v>
      </c>
      <c r="D118" s="1">
        <v>14.02974777</v>
      </c>
      <c r="E118" s="1">
        <v>1.3156732579999999</v>
      </c>
      <c r="F118">
        <v>1</v>
      </c>
      <c r="G118" s="1">
        <v>-4.1160879049999997</v>
      </c>
      <c r="H118" s="1">
        <v>1E-3</v>
      </c>
      <c r="I118">
        <v>999</v>
      </c>
    </row>
    <row r="119" spans="1:12">
      <c r="A119" t="s">
        <v>159</v>
      </c>
      <c r="B119">
        <v>32</v>
      </c>
      <c r="C119" s="1">
        <v>12.034818339999999</v>
      </c>
      <c r="D119" s="1">
        <v>14.43636045</v>
      </c>
      <c r="E119" s="1">
        <v>1.2659946479999999</v>
      </c>
      <c r="F119">
        <v>38</v>
      </c>
      <c r="G119" s="1">
        <v>-1.8969607150000001</v>
      </c>
      <c r="H119" s="1">
        <v>3.7999999999999999E-2</v>
      </c>
      <c r="I119">
        <v>999</v>
      </c>
    </row>
    <row r="120" spans="1:12">
      <c r="A120" t="s">
        <v>160</v>
      </c>
      <c r="B120">
        <v>26</v>
      </c>
      <c r="C120" s="1">
        <v>8.7210884350000004</v>
      </c>
      <c r="D120" s="1">
        <v>13.89544703</v>
      </c>
      <c r="E120" s="1">
        <v>1.4116403019999999</v>
      </c>
      <c r="F120">
        <v>1</v>
      </c>
      <c r="G120" s="1">
        <v>-3.665493675</v>
      </c>
      <c r="H120" s="1">
        <v>1E-3</v>
      </c>
      <c r="I120">
        <v>999</v>
      </c>
    </row>
    <row r="121" spans="1:12">
      <c r="A121" t="s">
        <v>161</v>
      </c>
      <c r="B121">
        <v>28</v>
      </c>
      <c r="C121" s="1">
        <v>10.954849660000001</v>
      </c>
      <c r="D121" s="1">
        <v>14.30337907</v>
      </c>
      <c r="E121" s="1">
        <v>1.313254487</v>
      </c>
      <c r="F121">
        <v>8</v>
      </c>
      <c r="G121" s="1">
        <v>-2.549794763</v>
      </c>
      <c r="H121" s="1">
        <v>8.0000000000000002E-3</v>
      </c>
      <c r="I121">
        <v>999</v>
      </c>
    </row>
    <row r="124" spans="1:12">
      <c r="A124" s="1" t="s">
        <v>195</v>
      </c>
      <c r="B124" t="s">
        <v>178</v>
      </c>
      <c r="C124" t="s">
        <v>179</v>
      </c>
      <c r="D124" t="s">
        <v>180</v>
      </c>
      <c r="E124" t="s">
        <v>181</v>
      </c>
      <c r="F124" t="s">
        <v>182</v>
      </c>
      <c r="G124" t="s">
        <v>162</v>
      </c>
      <c r="H124" t="s">
        <v>163</v>
      </c>
      <c r="I124" t="s">
        <v>183</v>
      </c>
      <c r="L124"/>
    </row>
    <row r="125" spans="1:12">
      <c r="A125" t="s">
        <v>42</v>
      </c>
      <c r="B125">
        <v>20</v>
      </c>
      <c r="C125">
        <v>5.38842975206612</v>
      </c>
      <c r="D125">
        <v>4.7711513166058603</v>
      </c>
      <c r="E125">
        <v>1.0892317540777801</v>
      </c>
      <c r="F125">
        <v>801</v>
      </c>
      <c r="G125">
        <v>0.56670991563488105</v>
      </c>
      <c r="H125">
        <v>0.80100000000000005</v>
      </c>
      <c r="I125">
        <v>999</v>
      </c>
      <c r="K125" s="6">
        <v>2001</v>
      </c>
      <c r="L125" t="s">
        <v>184</v>
      </c>
    </row>
    <row r="126" spans="1:12">
      <c r="A126" t="s">
        <v>43</v>
      </c>
      <c r="B126">
        <v>22</v>
      </c>
      <c r="C126">
        <v>4.2830188679245298</v>
      </c>
      <c r="D126">
        <v>4.69171057850303</v>
      </c>
      <c r="E126">
        <v>1.8585756364444199</v>
      </c>
      <c r="F126">
        <v>463</v>
      </c>
      <c r="G126">
        <v>-0.219895118909639</v>
      </c>
      <c r="H126">
        <v>0.46300000000000002</v>
      </c>
      <c r="I126">
        <v>999</v>
      </c>
      <c r="K126" s="6">
        <v>2001</v>
      </c>
      <c r="L126" t="s">
        <v>185</v>
      </c>
    </row>
    <row r="127" spans="1:12">
      <c r="A127" t="s">
        <v>44</v>
      </c>
      <c r="B127">
        <v>19</v>
      </c>
      <c r="C127">
        <v>8</v>
      </c>
      <c r="D127">
        <v>4.7859677859677898</v>
      </c>
      <c r="E127">
        <v>1.8706481928157801</v>
      </c>
      <c r="F127">
        <v>963</v>
      </c>
      <c r="G127">
        <v>1.7181382508884899</v>
      </c>
      <c r="H127">
        <v>0.96299999999999997</v>
      </c>
      <c r="I127">
        <v>999</v>
      </c>
      <c r="K127" s="6">
        <v>2001</v>
      </c>
      <c r="L127" t="s">
        <v>186</v>
      </c>
    </row>
    <row r="128" spans="1:12">
      <c r="A128" t="s">
        <v>45</v>
      </c>
      <c r="B128">
        <v>10</v>
      </c>
      <c r="C128">
        <v>5.2352941176470598</v>
      </c>
      <c r="D128">
        <v>6.1754695872342902</v>
      </c>
      <c r="E128">
        <v>1.9908402547620001</v>
      </c>
      <c r="F128">
        <v>347</v>
      </c>
      <c r="G128">
        <v>-0.47225058230482098</v>
      </c>
      <c r="H128">
        <v>0.34699999999999998</v>
      </c>
      <c r="I128">
        <v>999</v>
      </c>
      <c r="K128" s="6">
        <v>2002</v>
      </c>
      <c r="L128" t="s">
        <v>184</v>
      </c>
    </row>
    <row r="129" spans="1:12">
      <c r="A129" t="s">
        <v>46</v>
      </c>
      <c r="B129">
        <v>29</v>
      </c>
      <c r="C129">
        <v>4.1217391304347801</v>
      </c>
      <c r="D129">
        <v>4.3293554423989198</v>
      </c>
      <c r="E129">
        <v>1.3367736403786801</v>
      </c>
      <c r="F129">
        <v>486.5</v>
      </c>
      <c r="G129">
        <v>-0.155311494551407</v>
      </c>
      <c r="H129">
        <v>0.48649999999999999</v>
      </c>
      <c r="I129">
        <v>999</v>
      </c>
      <c r="K129" s="6">
        <v>2002</v>
      </c>
      <c r="L129" t="s">
        <v>185</v>
      </c>
    </row>
    <row r="130" spans="1:12">
      <c r="A130" t="s">
        <v>47</v>
      </c>
      <c r="B130">
        <v>10</v>
      </c>
      <c r="C130">
        <v>4.43037974683544</v>
      </c>
      <c r="D130">
        <v>6.29112656960758</v>
      </c>
      <c r="E130">
        <v>2.2034093722336001</v>
      </c>
      <c r="F130">
        <v>161</v>
      </c>
      <c r="G130">
        <v>-0.84448529910985104</v>
      </c>
      <c r="H130">
        <v>0.161</v>
      </c>
      <c r="I130">
        <v>999</v>
      </c>
      <c r="K130" s="6">
        <v>2002</v>
      </c>
      <c r="L130" t="s">
        <v>186</v>
      </c>
    </row>
    <row r="131" spans="1:12">
      <c r="A131" t="s">
        <v>48</v>
      </c>
      <c r="B131">
        <v>14</v>
      </c>
      <c r="C131">
        <v>4.10666666666667</v>
      </c>
      <c r="D131">
        <v>5.2530130130130104</v>
      </c>
      <c r="E131">
        <v>2.2461555933681301</v>
      </c>
      <c r="F131">
        <v>275.5</v>
      </c>
      <c r="G131">
        <v>-0.51035927775038403</v>
      </c>
      <c r="H131">
        <v>0.27550000000000002</v>
      </c>
      <c r="I131">
        <v>999</v>
      </c>
      <c r="K131" s="6">
        <v>2003</v>
      </c>
      <c r="L131" t="s">
        <v>184</v>
      </c>
    </row>
    <row r="132" spans="1:12">
      <c r="A132" t="s">
        <v>49</v>
      </c>
      <c r="B132">
        <v>12</v>
      </c>
      <c r="C132">
        <v>3.8214285714285698</v>
      </c>
      <c r="D132">
        <v>5.7908980408980399</v>
      </c>
      <c r="E132">
        <v>2.84590680755367</v>
      </c>
      <c r="F132">
        <v>154.5</v>
      </c>
      <c r="G132">
        <v>-0.69203582641640204</v>
      </c>
      <c r="H132">
        <v>0.1545</v>
      </c>
      <c r="I132">
        <v>999</v>
      </c>
      <c r="K132" s="6">
        <v>2003</v>
      </c>
      <c r="L132" t="s">
        <v>185</v>
      </c>
    </row>
    <row r="133" spans="1:12">
      <c r="A133" t="s">
        <v>50</v>
      </c>
      <c r="B133">
        <v>17</v>
      </c>
      <c r="C133">
        <v>4.6271186440678003</v>
      </c>
      <c r="D133">
        <v>4.9856636297314303</v>
      </c>
      <c r="E133">
        <v>1.9798955925766999</v>
      </c>
      <c r="F133">
        <v>490</v>
      </c>
      <c r="G133">
        <v>-0.18109287530511101</v>
      </c>
      <c r="H133">
        <v>0.49</v>
      </c>
      <c r="I133">
        <v>999</v>
      </c>
      <c r="K133" s="6">
        <v>2003</v>
      </c>
      <c r="L133" t="s">
        <v>186</v>
      </c>
    </row>
    <row r="134" spans="1:12">
      <c r="A134" t="s">
        <v>51</v>
      </c>
      <c r="B134">
        <v>6</v>
      </c>
      <c r="C134">
        <v>10.9830508474576</v>
      </c>
      <c r="D134">
        <v>8.3834682139766894</v>
      </c>
      <c r="E134">
        <v>4.7461963145745401</v>
      </c>
      <c r="F134">
        <v>737</v>
      </c>
      <c r="G134">
        <v>0.54771915470461696</v>
      </c>
      <c r="H134">
        <v>0.73699999999999999</v>
      </c>
      <c r="I134">
        <v>999</v>
      </c>
    </row>
    <row r="135" spans="1:12">
      <c r="A135" t="s">
        <v>52</v>
      </c>
      <c r="B135">
        <v>22</v>
      </c>
      <c r="C135">
        <v>4.0987654320987703</v>
      </c>
      <c r="D135">
        <v>4.6548770993215403</v>
      </c>
      <c r="E135">
        <v>1.1623219573880501</v>
      </c>
      <c r="F135">
        <v>325.5</v>
      </c>
      <c r="G135">
        <v>-0.47844890452939898</v>
      </c>
      <c r="H135">
        <v>0.32550000000000001</v>
      </c>
      <c r="I135">
        <v>999</v>
      </c>
    </row>
    <row r="136" spans="1:12">
      <c r="A136" t="s">
        <v>53</v>
      </c>
      <c r="B136">
        <v>12</v>
      </c>
      <c r="C136">
        <v>5.84375</v>
      </c>
      <c r="D136">
        <v>5.71718593593594</v>
      </c>
      <c r="E136">
        <v>2.0035829418155799</v>
      </c>
      <c r="F136">
        <v>649</v>
      </c>
      <c r="G136">
        <v>6.3168866844801705E-2</v>
      </c>
      <c r="H136">
        <v>0.64900000000000002</v>
      </c>
      <c r="I136">
        <v>999</v>
      </c>
    </row>
    <row r="137" spans="1:12">
      <c r="A137" t="s">
        <v>54</v>
      </c>
      <c r="B137">
        <v>18</v>
      </c>
      <c r="C137">
        <v>4.6582278481012702</v>
      </c>
      <c r="D137">
        <v>4.8766488006994297</v>
      </c>
      <c r="E137">
        <v>1.4783417031866</v>
      </c>
      <c r="F137">
        <v>485.5</v>
      </c>
      <c r="G137">
        <v>-0.147747271234624</v>
      </c>
      <c r="H137">
        <v>0.48549999999999999</v>
      </c>
      <c r="I137">
        <v>999</v>
      </c>
    </row>
    <row r="138" spans="1:12">
      <c r="A138" t="s">
        <v>55</v>
      </c>
      <c r="B138">
        <v>22</v>
      </c>
      <c r="C138">
        <v>5.5145631067961203</v>
      </c>
      <c r="D138">
        <v>4.5369447117019899</v>
      </c>
      <c r="E138">
        <v>1.9327045365017901</v>
      </c>
      <c r="F138">
        <v>813.5</v>
      </c>
      <c r="G138">
        <v>0.50582920287630695</v>
      </c>
      <c r="H138">
        <v>0.8135</v>
      </c>
      <c r="I138">
        <v>999</v>
      </c>
    </row>
    <row r="139" spans="1:12">
      <c r="A139" t="s">
        <v>56</v>
      </c>
      <c r="B139">
        <v>27</v>
      </c>
      <c r="C139">
        <v>4.4933333333333296</v>
      </c>
      <c r="D139">
        <v>4.4909843176509803</v>
      </c>
      <c r="E139">
        <v>1.56824948784018</v>
      </c>
      <c r="F139">
        <v>558.5</v>
      </c>
      <c r="G139">
        <v>1.4978584087303401E-3</v>
      </c>
      <c r="H139">
        <v>0.5585</v>
      </c>
      <c r="I139">
        <v>999</v>
      </c>
    </row>
    <row r="140" spans="1:12">
      <c r="A140" t="s">
        <v>57</v>
      </c>
      <c r="B140">
        <v>16</v>
      </c>
      <c r="C140">
        <v>5.4883720930232602</v>
      </c>
      <c r="D140">
        <v>5.0768908443327003</v>
      </c>
      <c r="E140">
        <v>1.52187461198855</v>
      </c>
      <c r="F140">
        <v>726</v>
      </c>
      <c r="G140">
        <v>0.27037789148272301</v>
      </c>
      <c r="H140">
        <v>0.72599999999999998</v>
      </c>
      <c r="I140">
        <v>999</v>
      </c>
    </row>
    <row r="141" spans="1:12">
      <c r="A141" t="s">
        <v>58</v>
      </c>
      <c r="B141">
        <v>18</v>
      </c>
      <c r="C141">
        <v>4.7948717948718</v>
      </c>
      <c r="D141">
        <v>4.9685326351993</v>
      </c>
      <c r="E141">
        <v>1.5422310113532001</v>
      </c>
      <c r="F141">
        <v>515</v>
      </c>
      <c r="G141">
        <v>-0.112603649549967</v>
      </c>
      <c r="H141">
        <v>0.51500000000000001</v>
      </c>
      <c r="I141">
        <v>999</v>
      </c>
    </row>
    <row r="142" spans="1:12">
      <c r="A142" t="s">
        <v>59</v>
      </c>
      <c r="B142">
        <v>17</v>
      </c>
      <c r="C142">
        <v>7.3333333333333304</v>
      </c>
      <c r="D142">
        <v>4.9753457160864603</v>
      </c>
      <c r="E142">
        <v>1.3495616378959701</v>
      </c>
      <c r="F142">
        <v>942.5</v>
      </c>
      <c r="G142">
        <v>1.74722484029932</v>
      </c>
      <c r="H142">
        <v>0.9425</v>
      </c>
      <c r="I142">
        <v>999</v>
      </c>
    </row>
    <row r="143" spans="1:12">
      <c r="A143" t="s">
        <v>60</v>
      </c>
      <c r="B143">
        <v>23</v>
      </c>
      <c r="C143">
        <v>3.8588235294117599</v>
      </c>
      <c r="D143">
        <v>4.5497733027144802</v>
      </c>
      <c r="E143">
        <v>1.22958576022133</v>
      </c>
      <c r="F143">
        <v>293</v>
      </c>
      <c r="G143">
        <v>-0.56193703249974403</v>
      </c>
      <c r="H143">
        <v>0.29299999999999998</v>
      </c>
      <c r="I143">
        <v>999</v>
      </c>
    </row>
    <row r="144" spans="1:12">
      <c r="A144" t="s">
        <v>61</v>
      </c>
      <c r="B144">
        <v>17</v>
      </c>
      <c r="C144">
        <v>4.3384615384615399</v>
      </c>
      <c r="D144">
        <v>5.0520366520366498</v>
      </c>
      <c r="E144">
        <v>1.9100341381058801</v>
      </c>
      <c r="F144">
        <v>363.5</v>
      </c>
      <c r="G144">
        <v>-0.37359285854584001</v>
      </c>
      <c r="H144">
        <v>0.36349999999999999</v>
      </c>
      <c r="I144">
        <v>999</v>
      </c>
    </row>
    <row r="145" spans="1:9">
      <c r="A145" t="s">
        <v>62</v>
      </c>
      <c r="B145">
        <v>23</v>
      </c>
      <c r="C145">
        <v>5.2884615384615401</v>
      </c>
      <c r="D145">
        <v>4.6135366135366098</v>
      </c>
      <c r="E145">
        <v>1.3112998698099301</v>
      </c>
      <c r="F145">
        <v>791.5</v>
      </c>
      <c r="G145">
        <v>0.51469914736036204</v>
      </c>
      <c r="H145">
        <v>0.79149999999999998</v>
      </c>
      <c r="I145">
        <v>999</v>
      </c>
    </row>
    <row r="146" spans="1:9">
      <c r="A146" t="s">
        <v>63</v>
      </c>
      <c r="B146">
        <v>9</v>
      </c>
      <c r="C146">
        <v>7.7241379310344804</v>
      </c>
      <c r="D146">
        <v>6.7028407718062901</v>
      </c>
      <c r="E146">
        <v>2.06888775391428</v>
      </c>
      <c r="F146">
        <v>735.5</v>
      </c>
      <c r="G146">
        <v>0.49364551426046499</v>
      </c>
      <c r="H146">
        <v>0.73550000000000004</v>
      </c>
      <c r="I146">
        <v>999</v>
      </c>
    </row>
    <row r="147" spans="1:9">
      <c r="A147" t="s">
        <v>64</v>
      </c>
      <c r="B147">
        <v>9</v>
      </c>
      <c r="C147">
        <v>6.46875</v>
      </c>
      <c r="D147">
        <v>6.54851726726727</v>
      </c>
      <c r="E147">
        <v>2.00173831621114</v>
      </c>
      <c r="F147">
        <v>562</v>
      </c>
      <c r="G147">
        <v>-3.9848998553542E-2</v>
      </c>
      <c r="H147">
        <v>0.56200000000000006</v>
      </c>
      <c r="I147">
        <v>999</v>
      </c>
    </row>
    <row r="148" spans="1:9">
      <c r="A148" t="s">
        <v>65</v>
      </c>
      <c r="B148">
        <v>11</v>
      </c>
      <c r="C148">
        <v>7.24</v>
      </c>
      <c r="D148">
        <v>6.0340740740740699</v>
      </c>
      <c r="E148">
        <v>1.9556149360430499</v>
      </c>
      <c r="F148">
        <v>791.5</v>
      </c>
      <c r="G148">
        <v>0.61664794213832796</v>
      </c>
      <c r="H148">
        <v>0.79149999999999998</v>
      </c>
      <c r="I148">
        <v>999</v>
      </c>
    </row>
    <row r="149" spans="1:9">
      <c r="A149" t="s">
        <v>66</v>
      </c>
      <c r="B149">
        <v>20</v>
      </c>
      <c r="C149">
        <v>4.9066666666666698</v>
      </c>
      <c r="D149">
        <v>4.7567567567567597</v>
      </c>
      <c r="E149">
        <v>1.1706877847866</v>
      </c>
      <c r="F149">
        <v>639.5</v>
      </c>
      <c r="G149">
        <v>0.12805285222757801</v>
      </c>
      <c r="H149">
        <v>0.63949999999999996</v>
      </c>
      <c r="I149">
        <v>999</v>
      </c>
    </row>
    <row r="150" spans="1:9">
      <c r="A150" t="s">
        <v>67</v>
      </c>
      <c r="B150">
        <v>18</v>
      </c>
      <c r="C150">
        <v>5.5</v>
      </c>
      <c r="D150">
        <v>4.91727838950061</v>
      </c>
      <c r="E150">
        <v>1.5547480556701201</v>
      </c>
      <c r="F150">
        <v>756</v>
      </c>
      <c r="G150">
        <v>0.37480131161716002</v>
      </c>
      <c r="H150">
        <v>0.75600000000000001</v>
      </c>
      <c r="I150">
        <v>999</v>
      </c>
    </row>
    <row r="151" spans="1:9">
      <c r="A151" t="s">
        <v>68</v>
      </c>
      <c r="B151">
        <v>17</v>
      </c>
      <c r="C151">
        <v>6.0289855072463796</v>
      </c>
      <c r="D151">
        <v>5.0038444241342797</v>
      </c>
      <c r="E151">
        <v>1.15020669510925</v>
      </c>
      <c r="F151">
        <v>863</v>
      </c>
      <c r="G151">
        <v>0.89126683705725096</v>
      </c>
      <c r="H151">
        <v>0.86299999999999999</v>
      </c>
      <c r="I151">
        <v>999</v>
      </c>
    </row>
    <row r="152" spans="1:9">
      <c r="A152" t="s">
        <v>69</v>
      </c>
      <c r="B152">
        <v>13</v>
      </c>
      <c r="C152">
        <v>5.53684210526316</v>
      </c>
      <c r="D152">
        <v>5.5828881513092004</v>
      </c>
      <c r="E152">
        <v>1.7238036774371099</v>
      </c>
      <c r="F152">
        <v>611</v>
      </c>
      <c r="G152">
        <v>-2.6711885262076501E-2</v>
      </c>
      <c r="H152">
        <v>0.61099999999999999</v>
      </c>
      <c r="I152">
        <v>999</v>
      </c>
    </row>
    <row r="153" spans="1:9">
      <c r="A153" t="s">
        <v>70</v>
      </c>
      <c r="B153">
        <v>19</v>
      </c>
      <c r="C153">
        <v>3.66</v>
      </c>
      <c r="D153">
        <v>4.7607607607607596</v>
      </c>
      <c r="E153">
        <v>1.2734106057999299</v>
      </c>
      <c r="F153">
        <v>148.5</v>
      </c>
      <c r="G153">
        <v>-0.86441934419831801</v>
      </c>
      <c r="H153">
        <v>0.14849999999999999</v>
      </c>
      <c r="I153">
        <v>999</v>
      </c>
    </row>
    <row r="154" spans="1:9">
      <c r="A154" t="s">
        <v>71</v>
      </c>
      <c r="B154">
        <v>9</v>
      </c>
      <c r="C154">
        <v>6.4615384615384599</v>
      </c>
      <c r="D154">
        <v>6.68222068222068</v>
      </c>
      <c r="E154">
        <v>1.7895691961085001</v>
      </c>
      <c r="F154">
        <v>508</v>
      </c>
      <c r="G154">
        <v>-0.123315835544166</v>
      </c>
      <c r="H154">
        <v>0.50800000000000001</v>
      </c>
      <c r="I154">
        <v>999</v>
      </c>
    </row>
    <row r="155" spans="1:9">
      <c r="A155" t="s">
        <v>72</v>
      </c>
      <c r="B155">
        <v>8</v>
      </c>
      <c r="C155">
        <v>6.9122807017543897</v>
      </c>
      <c r="D155">
        <v>7.0112568709060001</v>
      </c>
      <c r="E155">
        <v>2.5972681345732198</v>
      </c>
      <c r="F155">
        <v>571.5</v>
      </c>
      <c r="G155">
        <v>-3.8107797895064702E-2</v>
      </c>
      <c r="H155">
        <v>0.57150000000000001</v>
      </c>
      <c r="I155">
        <v>999</v>
      </c>
    </row>
    <row r="156" spans="1:9">
      <c r="A156" t="s">
        <v>73</v>
      </c>
      <c r="B156">
        <v>12</v>
      </c>
      <c r="C156">
        <v>7.1186440677966099</v>
      </c>
      <c r="D156">
        <v>5.7848696153780903</v>
      </c>
      <c r="E156">
        <v>1.84185706891193</v>
      </c>
      <c r="F156">
        <v>820</v>
      </c>
      <c r="G156">
        <v>0.72414655563172703</v>
      </c>
      <c r="H156">
        <v>0.82</v>
      </c>
      <c r="I156">
        <v>999</v>
      </c>
    </row>
    <row r="157" spans="1:9">
      <c r="A157" t="s">
        <v>74</v>
      </c>
      <c r="B157">
        <v>13</v>
      </c>
      <c r="C157">
        <v>7.7391304347826102</v>
      </c>
      <c r="D157">
        <v>5.5733704719211996</v>
      </c>
      <c r="E157">
        <v>1.7355951307256501</v>
      </c>
      <c r="F157">
        <v>913</v>
      </c>
      <c r="G157">
        <v>1.24784860508102</v>
      </c>
      <c r="H157">
        <v>0.91300000000000003</v>
      </c>
      <c r="I157">
        <v>999</v>
      </c>
    </row>
    <row r="158" spans="1:9">
      <c r="A158" t="s">
        <v>75</v>
      </c>
      <c r="B158">
        <v>13</v>
      </c>
      <c r="C158">
        <v>6.3333333333333304</v>
      </c>
      <c r="D158">
        <v>5.5407629852074303</v>
      </c>
      <c r="E158">
        <v>1.4424445899848899</v>
      </c>
      <c r="F158">
        <v>770.5</v>
      </c>
      <c r="G158">
        <v>0.54946328866206495</v>
      </c>
      <c r="H158">
        <v>0.77049999999999996</v>
      </c>
      <c r="I158">
        <v>999</v>
      </c>
    </row>
    <row r="159" spans="1:9">
      <c r="A159" t="s">
        <v>76</v>
      </c>
      <c r="B159">
        <v>20</v>
      </c>
      <c r="C159">
        <v>5.5890410958904102</v>
      </c>
      <c r="D159">
        <v>4.7917232300793904</v>
      </c>
      <c r="E159">
        <v>1.1186768186049501</v>
      </c>
      <c r="F159">
        <v>849</v>
      </c>
      <c r="G159">
        <v>0.71273298288715403</v>
      </c>
      <c r="H159">
        <v>0.84899999999999998</v>
      </c>
      <c r="I159">
        <v>999</v>
      </c>
    </row>
    <row r="160" spans="1:9">
      <c r="A160" t="s">
        <v>77</v>
      </c>
      <c r="B160">
        <v>8</v>
      </c>
      <c r="C160">
        <v>7.7647058823529402</v>
      </c>
      <c r="D160">
        <v>7.2108579167402702</v>
      </c>
      <c r="E160">
        <v>2.2534501186415499</v>
      </c>
      <c r="F160">
        <v>652.5</v>
      </c>
      <c r="G160">
        <v>0.24577777916226901</v>
      </c>
      <c r="H160">
        <v>0.65249999999999997</v>
      </c>
      <c r="I160">
        <v>999</v>
      </c>
    </row>
    <row r="161" spans="1:9">
      <c r="A161" t="s">
        <v>78</v>
      </c>
      <c r="B161">
        <v>12</v>
      </c>
      <c r="C161">
        <v>5.7692307692307701</v>
      </c>
      <c r="D161">
        <v>5.6230846230846199</v>
      </c>
      <c r="E161">
        <v>2.4298484102817701</v>
      </c>
      <c r="F161">
        <v>667</v>
      </c>
      <c r="G161">
        <v>6.0146199050004998E-2</v>
      </c>
      <c r="H161">
        <v>0.66700000000000004</v>
      </c>
      <c r="I161">
        <v>999</v>
      </c>
    </row>
    <row r="162" spans="1:9">
      <c r="A162" t="s">
        <v>79</v>
      </c>
      <c r="B162">
        <v>9</v>
      </c>
      <c r="C162">
        <v>6.7294117647058798</v>
      </c>
      <c r="D162">
        <v>6.7233586527704201</v>
      </c>
      <c r="E162">
        <v>2.3118372353630599</v>
      </c>
      <c r="F162">
        <v>597</v>
      </c>
      <c r="G162">
        <v>2.6183123287718802E-3</v>
      </c>
      <c r="H162">
        <v>0.59699999999999998</v>
      </c>
      <c r="I162">
        <v>999</v>
      </c>
    </row>
    <row r="163" spans="1:9">
      <c r="A163" t="s">
        <v>80</v>
      </c>
      <c r="B163">
        <v>13</v>
      </c>
      <c r="C163">
        <v>3.7368421052631602</v>
      </c>
      <c r="D163">
        <v>5.4762657394236296</v>
      </c>
      <c r="E163">
        <v>1.7810910367964401</v>
      </c>
      <c r="F163">
        <v>82.5</v>
      </c>
      <c r="G163">
        <v>-0.97660568619170296</v>
      </c>
      <c r="H163">
        <v>8.2500000000000004E-2</v>
      </c>
      <c r="I163">
        <v>999</v>
      </c>
    </row>
    <row r="164" spans="1:9">
      <c r="A164" t="s">
        <v>81</v>
      </c>
      <c r="B164">
        <v>16</v>
      </c>
      <c r="C164">
        <v>4.3030303030303001</v>
      </c>
      <c r="D164">
        <v>5.0866320866320898</v>
      </c>
      <c r="E164">
        <v>1.2705272879646301</v>
      </c>
      <c r="F164">
        <v>284.5</v>
      </c>
      <c r="G164">
        <v>-0.61675321028098795</v>
      </c>
      <c r="H164">
        <v>0.28449999999999998</v>
      </c>
      <c r="I164">
        <v>999</v>
      </c>
    </row>
    <row r="165" spans="1:9">
      <c r="A165" t="s">
        <v>82</v>
      </c>
      <c r="B165">
        <v>18</v>
      </c>
      <c r="C165">
        <v>4.4186046511627897</v>
      </c>
      <c r="D165">
        <v>4.8665875177503102</v>
      </c>
      <c r="E165">
        <v>1.3489331800661899</v>
      </c>
      <c r="F165">
        <v>405</v>
      </c>
      <c r="G165">
        <v>-0.33210159940282302</v>
      </c>
      <c r="H165">
        <v>0.40500000000000003</v>
      </c>
      <c r="I165">
        <v>999</v>
      </c>
    </row>
    <row r="166" spans="1:9">
      <c r="A166" t="s">
        <v>83</v>
      </c>
      <c r="B166">
        <v>18</v>
      </c>
      <c r="C166">
        <v>4.7580645161290303</v>
      </c>
      <c r="D166">
        <v>4.8832219316090297</v>
      </c>
      <c r="E166">
        <v>1.5880575799563099</v>
      </c>
      <c r="F166">
        <v>545</v>
      </c>
      <c r="G166">
        <v>-7.8811635711243805E-2</v>
      </c>
      <c r="H166">
        <v>0.54500000000000004</v>
      </c>
      <c r="I166">
        <v>999</v>
      </c>
    </row>
    <row r="167" spans="1:9">
      <c r="A167" t="s">
        <v>84</v>
      </c>
      <c r="B167">
        <v>9</v>
      </c>
      <c r="C167">
        <v>4.8235294117647101</v>
      </c>
      <c r="D167">
        <v>6.5499617264323096</v>
      </c>
      <c r="E167">
        <v>2.39807811394726</v>
      </c>
      <c r="F167">
        <v>231.5</v>
      </c>
      <c r="G167">
        <v>-0.71992330217545797</v>
      </c>
      <c r="H167">
        <v>0.23150000000000001</v>
      </c>
      <c r="I167">
        <v>999</v>
      </c>
    </row>
    <row r="168" spans="1:9">
      <c r="A168" t="s">
        <v>85</v>
      </c>
      <c r="B168">
        <v>6</v>
      </c>
      <c r="C168">
        <v>3.3333333333333299</v>
      </c>
      <c r="D168">
        <v>8.3527694361027702</v>
      </c>
      <c r="E168">
        <v>3.87127135872317</v>
      </c>
      <c r="F168">
        <v>22.5</v>
      </c>
      <c r="G168">
        <v>-1.29658596302197</v>
      </c>
      <c r="H168">
        <v>2.2499999999999999E-2</v>
      </c>
      <c r="I168">
        <v>999</v>
      </c>
    </row>
    <row r="169" spans="1:9">
      <c r="A169" t="s">
        <v>86</v>
      </c>
      <c r="B169">
        <v>14</v>
      </c>
      <c r="C169">
        <v>5.0186335403726696</v>
      </c>
      <c r="D169">
        <v>5.2935668587842502</v>
      </c>
      <c r="E169">
        <v>1.5958780818240901</v>
      </c>
      <c r="F169">
        <v>481</v>
      </c>
      <c r="G169">
        <v>-0.172277144189693</v>
      </c>
      <c r="H169">
        <v>0.48099999999999998</v>
      </c>
      <c r="I169">
        <v>999</v>
      </c>
    </row>
    <row r="170" spans="1:9">
      <c r="A170" t="s">
        <v>87</v>
      </c>
      <c r="B170">
        <v>14</v>
      </c>
      <c r="C170">
        <v>5.8095238095238102</v>
      </c>
      <c r="D170">
        <v>5.3480146813480101</v>
      </c>
      <c r="E170">
        <v>1.07574127630925</v>
      </c>
      <c r="F170">
        <v>722.5</v>
      </c>
      <c r="G170">
        <v>0.42901498560990498</v>
      </c>
      <c r="H170">
        <v>0.72250000000000003</v>
      </c>
      <c r="I170">
        <v>999</v>
      </c>
    </row>
    <row r="171" spans="1:9">
      <c r="A171" t="s">
        <v>88</v>
      </c>
      <c r="B171">
        <v>11</v>
      </c>
      <c r="C171">
        <v>8.6315789473684195</v>
      </c>
      <c r="D171">
        <v>6.1478583847004904</v>
      </c>
      <c r="E171">
        <v>3.2942544832381699</v>
      </c>
      <c r="F171">
        <v>860</v>
      </c>
      <c r="G171">
        <v>0.753955280414916</v>
      </c>
      <c r="H171">
        <v>0.86</v>
      </c>
      <c r="I171">
        <v>999</v>
      </c>
    </row>
    <row r="172" spans="1:9">
      <c r="A172" t="s">
        <v>89</v>
      </c>
      <c r="B172">
        <v>7</v>
      </c>
      <c r="C172">
        <v>14.7272727272727</v>
      </c>
      <c r="D172">
        <v>7.8729378729378698</v>
      </c>
      <c r="E172">
        <v>4.5887799032052099</v>
      </c>
      <c r="F172">
        <v>910.5</v>
      </c>
      <c r="G172">
        <v>1.4937161944827999</v>
      </c>
      <c r="H172">
        <v>0.91049999999999998</v>
      </c>
      <c r="I172">
        <v>999</v>
      </c>
    </row>
    <row r="173" spans="1:9">
      <c r="A173" t="s">
        <v>90</v>
      </c>
      <c r="B173">
        <v>17</v>
      </c>
      <c r="C173">
        <v>4.0655737704917998</v>
      </c>
      <c r="D173">
        <v>5.0874481038415498</v>
      </c>
      <c r="E173">
        <v>2.4915777490835498</v>
      </c>
      <c r="F173">
        <v>303</v>
      </c>
      <c r="G173">
        <v>-0.410131425248763</v>
      </c>
      <c r="H173">
        <v>0.30299999999999999</v>
      </c>
      <c r="I173">
        <v>999</v>
      </c>
    </row>
    <row r="174" spans="1:9">
      <c r="A174" t="s">
        <v>91</v>
      </c>
      <c r="B174">
        <v>6</v>
      </c>
      <c r="C174">
        <v>9.7878787878787907</v>
      </c>
      <c r="D174">
        <v>8.0547213880547197</v>
      </c>
      <c r="E174">
        <v>4.6017291696718798</v>
      </c>
      <c r="F174">
        <v>731</v>
      </c>
      <c r="G174">
        <v>0.37663176947626598</v>
      </c>
      <c r="H174">
        <v>0.73099999999999998</v>
      </c>
      <c r="I174">
        <v>999</v>
      </c>
    </row>
    <row r="175" spans="1:9">
      <c r="A175" t="s">
        <v>92</v>
      </c>
      <c r="B175">
        <v>16</v>
      </c>
      <c r="C175">
        <v>9</v>
      </c>
      <c r="D175">
        <v>5.3402174103928504</v>
      </c>
      <c r="E175">
        <v>2.5595719982041198</v>
      </c>
      <c r="F175">
        <v>942.5</v>
      </c>
      <c r="G175">
        <v>1.42984162671532</v>
      </c>
      <c r="H175">
        <v>0.9425</v>
      </c>
      <c r="I175">
        <v>999</v>
      </c>
    </row>
    <row r="176" spans="1:9">
      <c r="A176" t="s">
        <v>93</v>
      </c>
      <c r="B176">
        <v>16</v>
      </c>
      <c r="C176">
        <v>10.5734265734266</v>
      </c>
      <c r="D176">
        <v>5.0870170870170899</v>
      </c>
      <c r="E176">
        <v>1.6144348477363899</v>
      </c>
      <c r="F176">
        <v>989</v>
      </c>
      <c r="G176">
        <v>3.39834679244073</v>
      </c>
      <c r="H176">
        <v>0.98899999999999999</v>
      </c>
      <c r="I176">
        <v>999</v>
      </c>
    </row>
    <row r="177" spans="1:9">
      <c r="A177" t="s">
        <v>94</v>
      </c>
      <c r="B177">
        <v>16</v>
      </c>
      <c r="C177">
        <v>5.9097744360902302</v>
      </c>
      <c r="D177">
        <v>5.2009603588550997</v>
      </c>
      <c r="E177">
        <v>1.73785923698233</v>
      </c>
      <c r="F177">
        <v>783</v>
      </c>
      <c r="G177">
        <v>0.40786621962889003</v>
      </c>
      <c r="H177">
        <v>0.78300000000000003</v>
      </c>
      <c r="I177">
        <v>999</v>
      </c>
    </row>
    <row r="178" spans="1:9">
      <c r="A178" t="s">
        <v>95</v>
      </c>
      <c r="B178">
        <v>15</v>
      </c>
      <c r="C178">
        <v>6.3042596348884397</v>
      </c>
      <c r="D178">
        <v>5.1216368498315799</v>
      </c>
      <c r="E178">
        <v>2.79211002173593</v>
      </c>
      <c r="F178">
        <v>869</v>
      </c>
      <c r="G178">
        <v>0.42355880529435402</v>
      </c>
      <c r="H178">
        <v>0.86899999999999999</v>
      </c>
      <c r="I178">
        <v>999</v>
      </c>
    </row>
    <row r="179" spans="1:9">
      <c r="A179" t="s">
        <v>96</v>
      </c>
      <c r="B179">
        <v>22</v>
      </c>
      <c r="C179">
        <v>4.2673267326732702</v>
      </c>
      <c r="D179">
        <v>4.6129892268506101</v>
      </c>
      <c r="E179">
        <v>2.0391705822527202</v>
      </c>
      <c r="F179">
        <v>505.5</v>
      </c>
      <c r="G179">
        <v>-0.16951131856535701</v>
      </c>
      <c r="H179">
        <v>0.50549999999999995</v>
      </c>
      <c r="I179">
        <v>999</v>
      </c>
    </row>
    <row r="180" spans="1:9">
      <c r="A180" t="s">
        <v>97</v>
      </c>
      <c r="B180">
        <v>19</v>
      </c>
      <c r="C180">
        <v>7.8333333333333304</v>
      </c>
      <c r="D180">
        <v>4.8149631112594102</v>
      </c>
      <c r="E180">
        <v>2.06129343469446</v>
      </c>
      <c r="F180">
        <v>941</v>
      </c>
      <c r="G180">
        <v>1.4643088515543301</v>
      </c>
      <c r="H180">
        <v>0.94099999999999995</v>
      </c>
      <c r="I180">
        <v>999</v>
      </c>
    </row>
    <row r="181" spans="1:9">
      <c r="A181" t="s">
        <v>98</v>
      </c>
      <c r="B181">
        <v>18</v>
      </c>
      <c r="C181">
        <v>4.4794520547945202</v>
      </c>
      <c r="D181">
        <v>4.9323844392337497</v>
      </c>
      <c r="E181">
        <v>2.1409260982712399</v>
      </c>
      <c r="F181">
        <v>496</v>
      </c>
      <c r="G181">
        <v>-0.21155909342455501</v>
      </c>
      <c r="H181">
        <v>0.496</v>
      </c>
      <c r="I181">
        <v>999</v>
      </c>
    </row>
    <row r="182" spans="1:9">
      <c r="A182" t="s">
        <v>99</v>
      </c>
      <c r="B182">
        <v>16</v>
      </c>
      <c r="C182">
        <v>4.1923076923076898</v>
      </c>
      <c r="D182">
        <v>5.1213136213136199</v>
      </c>
      <c r="E182">
        <v>1.6975208831603099</v>
      </c>
      <c r="F182">
        <v>278.5</v>
      </c>
      <c r="G182">
        <v>-0.54727216508605003</v>
      </c>
      <c r="H182">
        <v>0.27850000000000003</v>
      </c>
      <c r="I182">
        <v>999</v>
      </c>
    </row>
    <row r="183" spans="1:9">
      <c r="A183" t="s">
        <v>100</v>
      </c>
      <c r="B183">
        <v>16</v>
      </c>
      <c r="C183">
        <v>4.3505154639175299</v>
      </c>
      <c r="D183">
        <v>5.1112555854823896</v>
      </c>
      <c r="E183">
        <v>1.91004866719125</v>
      </c>
      <c r="F183">
        <v>369</v>
      </c>
      <c r="G183">
        <v>-0.39828310902859998</v>
      </c>
      <c r="H183">
        <v>0.36899999999999999</v>
      </c>
      <c r="I183">
        <v>999</v>
      </c>
    </row>
    <row r="184" spans="1:9">
      <c r="A184" t="s">
        <v>101</v>
      </c>
      <c r="B184">
        <v>20</v>
      </c>
      <c r="C184">
        <v>4.4554455445544603</v>
      </c>
      <c r="D184">
        <v>4.8030010208227996</v>
      </c>
      <c r="E184">
        <v>1.3359473470230501</v>
      </c>
      <c r="F184">
        <v>424</v>
      </c>
      <c r="G184">
        <v>-0.26015656757941802</v>
      </c>
      <c r="H184">
        <v>0.42399999999999999</v>
      </c>
      <c r="I184">
        <v>999</v>
      </c>
    </row>
    <row r="185" spans="1:9">
      <c r="A185" t="s">
        <v>102</v>
      </c>
      <c r="B185">
        <v>14</v>
      </c>
      <c r="C185">
        <v>4.1248303934871098</v>
      </c>
      <c r="D185">
        <v>5.2280394369946599</v>
      </c>
      <c r="E185">
        <v>3.0107153974299599</v>
      </c>
      <c r="F185">
        <v>399.5</v>
      </c>
      <c r="G185">
        <v>-0.36642754225433699</v>
      </c>
      <c r="H185">
        <v>0.39950000000000002</v>
      </c>
      <c r="I185">
        <v>999</v>
      </c>
    </row>
    <row r="186" spans="1:9">
      <c r="A186" t="s">
        <v>103</v>
      </c>
      <c r="B186">
        <v>19</v>
      </c>
      <c r="C186">
        <v>2.5252100840336098</v>
      </c>
      <c r="D186">
        <v>4.6163726751962004</v>
      </c>
      <c r="E186">
        <v>2.52088655693675</v>
      </c>
      <c r="F186">
        <v>187.5</v>
      </c>
      <c r="G186">
        <v>-0.82953458790452905</v>
      </c>
      <c r="H186">
        <v>0.1875</v>
      </c>
      <c r="I186">
        <v>999</v>
      </c>
    </row>
    <row r="187" spans="1:9">
      <c r="A187" t="s">
        <v>104</v>
      </c>
      <c r="B187">
        <v>11</v>
      </c>
      <c r="C187">
        <v>4.875</v>
      </c>
      <c r="D187">
        <v>5.8843128843128802</v>
      </c>
      <c r="E187">
        <v>2.9490589205209301</v>
      </c>
      <c r="F187">
        <v>421.5</v>
      </c>
      <c r="G187">
        <v>-0.34224914168028697</v>
      </c>
      <c r="H187">
        <v>0.42149999999999999</v>
      </c>
      <c r="I187">
        <v>999</v>
      </c>
    </row>
    <row r="188" spans="1:9">
      <c r="A188" t="s">
        <v>105</v>
      </c>
      <c r="B188">
        <v>7</v>
      </c>
      <c r="C188">
        <v>9.0731707317073198</v>
      </c>
      <c r="D188">
        <v>7.4548532272109496</v>
      </c>
      <c r="E188">
        <v>3.1603612098126099</v>
      </c>
      <c r="F188">
        <v>762</v>
      </c>
      <c r="G188">
        <v>0.51206725973969303</v>
      </c>
      <c r="H188">
        <v>0.76200000000000001</v>
      </c>
      <c r="I188">
        <v>999</v>
      </c>
    </row>
    <row r="189" spans="1:9">
      <c r="A189" t="s">
        <v>106</v>
      </c>
      <c r="B189">
        <v>21</v>
      </c>
      <c r="C189">
        <v>2.6474820143884901</v>
      </c>
      <c r="D189">
        <v>4.6894232361858297</v>
      </c>
      <c r="E189">
        <v>2.1650393874931102</v>
      </c>
      <c r="F189">
        <v>133.5</v>
      </c>
      <c r="G189">
        <v>-0.94314275924637503</v>
      </c>
      <c r="H189">
        <v>0.13350000000000001</v>
      </c>
      <c r="I189">
        <v>999</v>
      </c>
    </row>
    <row r="190" spans="1:9">
      <c r="A190" t="s">
        <v>107</v>
      </c>
      <c r="B190">
        <v>17</v>
      </c>
      <c r="C190">
        <v>4.1795918367346898</v>
      </c>
      <c r="D190">
        <v>5.13540479254765</v>
      </c>
      <c r="E190">
        <v>2.70812651590122</v>
      </c>
      <c r="F190">
        <v>381</v>
      </c>
      <c r="G190">
        <v>-0.35294250479094602</v>
      </c>
      <c r="H190">
        <v>0.38100000000000001</v>
      </c>
      <c r="I190">
        <v>999</v>
      </c>
    </row>
    <row r="191" spans="1:9">
      <c r="A191" t="s">
        <v>108</v>
      </c>
      <c r="B191">
        <v>15</v>
      </c>
      <c r="C191">
        <v>5.2533333333333303</v>
      </c>
      <c r="D191">
        <v>5.2085418752085397</v>
      </c>
      <c r="E191">
        <v>2.1656344693047398</v>
      </c>
      <c r="F191">
        <v>585.5</v>
      </c>
      <c r="G191">
        <v>2.06828339498915E-2</v>
      </c>
      <c r="H191">
        <v>0.58550000000000002</v>
      </c>
      <c r="I191">
        <v>999</v>
      </c>
    </row>
    <row r="192" spans="1:9">
      <c r="A192" t="s">
        <v>109</v>
      </c>
      <c r="B192">
        <v>14</v>
      </c>
      <c r="C192">
        <v>2.9337748344370902</v>
      </c>
      <c r="D192">
        <v>5.4328169228831502</v>
      </c>
      <c r="E192">
        <v>3.12751666444339</v>
      </c>
      <c r="F192">
        <v>172</v>
      </c>
      <c r="G192">
        <v>-0.79904996729755795</v>
      </c>
      <c r="H192">
        <v>0.17199999999999999</v>
      </c>
      <c r="I192">
        <v>999</v>
      </c>
    </row>
    <row r="193" spans="1:9">
      <c r="A193" t="s">
        <v>110</v>
      </c>
      <c r="B193">
        <v>15</v>
      </c>
      <c r="C193">
        <v>2.4235294117647102</v>
      </c>
      <c r="D193">
        <v>5.2194900783136102</v>
      </c>
      <c r="E193">
        <v>2.5376780517403099</v>
      </c>
      <c r="F193">
        <v>17</v>
      </c>
      <c r="G193">
        <v>-1.10177911048703</v>
      </c>
      <c r="H193">
        <v>1.7000000000000001E-2</v>
      </c>
      <c r="I193">
        <v>999</v>
      </c>
    </row>
    <row r="194" spans="1:9">
      <c r="A194" t="s">
        <v>111</v>
      </c>
      <c r="B194">
        <v>12</v>
      </c>
      <c r="C194">
        <v>6.3703703703703702</v>
      </c>
      <c r="D194">
        <v>5.7062988914840798</v>
      </c>
      <c r="E194">
        <v>1.66246908468266</v>
      </c>
      <c r="F194">
        <v>753</v>
      </c>
      <c r="G194">
        <v>0.39944891908354102</v>
      </c>
      <c r="H194">
        <v>0.753</v>
      </c>
      <c r="I194">
        <v>999</v>
      </c>
    </row>
    <row r="195" spans="1:9">
      <c r="A195" t="s">
        <v>112</v>
      </c>
      <c r="B195">
        <v>15</v>
      </c>
      <c r="C195">
        <v>2.9746192893401</v>
      </c>
      <c r="D195">
        <v>5.0623212044531796</v>
      </c>
      <c r="E195">
        <v>2.60569034567534</v>
      </c>
      <c r="F195">
        <v>197.5</v>
      </c>
      <c r="G195">
        <v>-0.801208753978781</v>
      </c>
      <c r="H195">
        <v>0.19750000000000001</v>
      </c>
      <c r="I195">
        <v>999</v>
      </c>
    </row>
    <row r="196" spans="1:9">
      <c r="A196" t="s">
        <v>113</v>
      </c>
      <c r="B196">
        <v>14</v>
      </c>
      <c r="C196">
        <v>4.2109704641350199</v>
      </c>
      <c r="D196">
        <v>5.3482174157279596</v>
      </c>
      <c r="E196">
        <v>3.0094926561330801</v>
      </c>
      <c r="F196">
        <v>380</v>
      </c>
      <c r="G196">
        <v>-0.37788660134303198</v>
      </c>
      <c r="H196">
        <v>0.38</v>
      </c>
      <c r="I196">
        <v>999</v>
      </c>
    </row>
    <row r="197" spans="1:9">
      <c r="A197" t="s">
        <v>114</v>
      </c>
      <c r="B197">
        <v>11</v>
      </c>
      <c r="C197">
        <v>4.9565217391304301</v>
      </c>
      <c r="D197">
        <v>5.8257636518506102</v>
      </c>
      <c r="E197">
        <v>2.3674777252072499</v>
      </c>
      <c r="F197">
        <v>434</v>
      </c>
      <c r="G197">
        <v>-0.36715948938614801</v>
      </c>
      <c r="H197">
        <v>0.434</v>
      </c>
      <c r="I197">
        <v>999</v>
      </c>
    </row>
    <row r="198" spans="1:9">
      <c r="A198" t="s">
        <v>115</v>
      </c>
      <c r="B198">
        <v>11</v>
      </c>
      <c r="C198">
        <v>5</v>
      </c>
      <c r="D198">
        <v>5.9589589589589602</v>
      </c>
      <c r="E198">
        <v>1.6465974290580601</v>
      </c>
      <c r="F198">
        <v>301.5</v>
      </c>
      <c r="G198">
        <v>-0.58238822801243695</v>
      </c>
      <c r="H198">
        <v>0.30149999999999999</v>
      </c>
      <c r="I198">
        <v>999</v>
      </c>
    </row>
    <row r="199" spans="1:9">
      <c r="A199" t="s">
        <v>116</v>
      </c>
      <c r="B199">
        <v>15</v>
      </c>
      <c r="C199">
        <v>2.9801633605600899</v>
      </c>
      <c r="D199">
        <v>5.1266739318081198</v>
      </c>
      <c r="E199">
        <v>3.0340094588472</v>
      </c>
      <c r="F199">
        <v>213</v>
      </c>
      <c r="G199">
        <v>-0.70748315071621803</v>
      </c>
      <c r="H199">
        <v>0.21299999999999999</v>
      </c>
      <c r="I199">
        <v>999</v>
      </c>
    </row>
    <row r="200" spans="1:9">
      <c r="A200" t="s">
        <v>117</v>
      </c>
      <c r="B200">
        <v>19</v>
      </c>
      <c r="C200">
        <v>3.8079096045197698</v>
      </c>
      <c r="D200">
        <v>4.7528771709562703</v>
      </c>
      <c r="E200">
        <v>1.5371237535148099</v>
      </c>
      <c r="F200">
        <v>255.5</v>
      </c>
      <c r="G200">
        <v>-0.61476349205827996</v>
      </c>
      <c r="H200">
        <v>0.2555</v>
      </c>
      <c r="I200">
        <v>999</v>
      </c>
    </row>
    <row r="201" spans="1:9">
      <c r="A201" t="s">
        <v>118</v>
      </c>
      <c r="B201">
        <v>15</v>
      </c>
      <c r="C201">
        <v>4.5678391959799001</v>
      </c>
      <c r="D201">
        <v>5.1388272694805401</v>
      </c>
      <c r="E201">
        <v>2.7143622289773002</v>
      </c>
      <c r="F201">
        <v>534.5</v>
      </c>
      <c r="G201">
        <v>-0.21035809716368201</v>
      </c>
      <c r="H201">
        <v>0.53449999999999998</v>
      </c>
      <c r="I201">
        <v>999</v>
      </c>
    </row>
    <row r="202" spans="1:9">
      <c r="A202" t="s">
        <v>119</v>
      </c>
      <c r="B202">
        <v>15</v>
      </c>
      <c r="C202">
        <v>5.5846153846153799</v>
      </c>
      <c r="D202">
        <v>5.1258951258951297</v>
      </c>
      <c r="E202">
        <v>1.85930018671115</v>
      </c>
      <c r="F202">
        <v>705.5</v>
      </c>
      <c r="G202">
        <v>0.24671662058598101</v>
      </c>
      <c r="H202">
        <v>0.70550000000000002</v>
      </c>
      <c r="I202">
        <v>999</v>
      </c>
    </row>
    <row r="203" spans="1:9">
      <c r="A203" t="s">
        <v>120</v>
      </c>
      <c r="B203">
        <v>12</v>
      </c>
      <c r="C203">
        <v>2.9032258064516099</v>
      </c>
      <c r="D203">
        <v>5.7554113253038004</v>
      </c>
      <c r="E203">
        <v>3.3409508239922698</v>
      </c>
      <c r="F203">
        <v>152.5</v>
      </c>
      <c r="G203">
        <v>-0.85370472931534003</v>
      </c>
      <c r="H203">
        <v>0.1525</v>
      </c>
      <c r="I203">
        <v>999</v>
      </c>
    </row>
    <row r="204" spans="1:9">
      <c r="A204" t="s">
        <v>121</v>
      </c>
      <c r="B204">
        <v>12</v>
      </c>
      <c r="C204">
        <v>4.78899082568807</v>
      </c>
      <c r="D204">
        <v>5.7750043621603302</v>
      </c>
      <c r="E204">
        <v>2.3630493804997501</v>
      </c>
      <c r="F204">
        <v>375</v>
      </c>
      <c r="G204">
        <v>-0.41726319585573901</v>
      </c>
      <c r="H204">
        <v>0.375</v>
      </c>
      <c r="I204">
        <v>999</v>
      </c>
    </row>
    <row r="205" spans="1:9">
      <c r="A205" t="s">
        <v>122</v>
      </c>
      <c r="B205">
        <v>21</v>
      </c>
      <c r="C205">
        <v>3.2</v>
      </c>
      <c r="D205">
        <v>4.6491157824491198</v>
      </c>
      <c r="E205">
        <v>0.92430807080793398</v>
      </c>
      <c r="F205">
        <v>18.5</v>
      </c>
      <c r="G205">
        <v>-1.5677844089173101</v>
      </c>
      <c r="H205">
        <v>1.8499999999999999E-2</v>
      </c>
      <c r="I205">
        <v>999</v>
      </c>
    </row>
    <row r="206" spans="1:9">
      <c r="A206" t="s">
        <v>123</v>
      </c>
      <c r="B206">
        <v>27</v>
      </c>
      <c r="C206">
        <v>3.0281690140845101</v>
      </c>
      <c r="D206">
        <v>4.3536776212832597</v>
      </c>
      <c r="E206">
        <v>0.99346058960323702</v>
      </c>
      <c r="F206">
        <v>35.5</v>
      </c>
      <c r="G206">
        <v>-1.33423370898701</v>
      </c>
      <c r="H206">
        <v>3.5499999999999997E-2</v>
      </c>
      <c r="I206">
        <v>999</v>
      </c>
    </row>
    <row r="207" spans="1:9">
      <c r="A207" t="s">
        <v>124</v>
      </c>
      <c r="B207">
        <v>20</v>
      </c>
      <c r="C207">
        <v>4.6037735849056602</v>
      </c>
      <c r="D207">
        <v>4.7780988535705502</v>
      </c>
      <c r="E207">
        <v>0.90741176198178097</v>
      </c>
      <c r="F207">
        <v>468.5</v>
      </c>
      <c r="G207">
        <v>-0.192112639452862</v>
      </c>
      <c r="H207">
        <v>0.46850000000000003</v>
      </c>
      <c r="I207">
        <v>999</v>
      </c>
    </row>
    <row r="208" spans="1:9">
      <c r="A208" t="s">
        <v>125</v>
      </c>
      <c r="B208">
        <v>26</v>
      </c>
      <c r="C208">
        <v>3.3333333333333299</v>
      </c>
      <c r="D208">
        <v>4.3761539317094904</v>
      </c>
      <c r="E208">
        <v>0.785575982643264</v>
      </c>
      <c r="F208">
        <v>54.5</v>
      </c>
      <c r="G208">
        <v>-1.32745987837781</v>
      </c>
      <c r="H208">
        <v>5.45E-2</v>
      </c>
      <c r="I208">
        <v>999</v>
      </c>
    </row>
    <row r="209" spans="1:9">
      <c r="A209" t="s">
        <v>126</v>
      </c>
      <c r="B209">
        <v>22</v>
      </c>
      <c r="C209">
        <v>3.7333333333333298</v>
      </c>
      <c r="D209">
        <v>4.6439939939939903</v>
      </c>
      <c r="E209">
        <v>1.05031092912405</v>
      </c>
      <c r="F209">
        <v>169.5</v>
      </c>
      <c r="G209">
        <v>-0.86703911709282799</v>
      </c>
      <c r="H209">
        <v>0.16950000000000001</v>
      </c>
      <c r="I209">
        <v>999</v>
      </c>
    </row>
    <row r="210" spans="1:9">
      <c r="A210" t="s">
        <v>127</v>
      </c>
      <c r="B210">
        <v>25</v>
      </c>
      <c r="C210">
        <v>4.9636363636363603</v>
      </c>
      <c r="D210">
        <v>4.52918372918373</v>
      </c>
      <c r="E210">
        <v>1.34804126235942</v>
      </c>
      <c r="F210">
        <v>739</v>
      </c>
      <c r="G210">
        <v>0.322284374064507</v>
      </c>
      <c r="H210">
        <v>0.73899999999999999</v>
      </c>
      <c r="I210">
        <v>999</v>
      </c>
    </row>
    <row r="211" spans="1:9">
      <c r="A211" t="s">
        <v>128</v>
      </c>
      <c r="B211">
        <v>29</v>
      </c>
      <c r="C211">
        <v>3.0062893081761</v>
      </c>
      <c r="D211">
        <v>4.3364874308270496</v>
      </c>
      <c r="E211">
        <v>0.93246817897447698</v>
      </c>
      <c r="F211">
        <v>27.5</v>
      </c>
      <c r="G211">
        <v>-1.4265346020857199</v>
      </c>
      <c r="H211">
        <v>2.75E-2</v>
      </c>
      <c r="I211">
        <v>999</v>
      </c>
    </row>
    <row r="212" spans="1:9">
      <c r="A212" t="s">
        <v>129</v>
      </c>
      <c r="B212">
        <v>27</v>
      </c>
      <c r="C212">
        <v>4.9295774647887303</v>
      </c>
      <c r="D212">
        <v>4.4243398327905403</v>
      </c>
      <c r="E212">
        <v>0.71102752284918103</v>
      </c>
      <c r="F212">
        <v>788.5</v>
      </c>
      <c r="G212">
        <v>0.71057394511768202</v>
      </c>
      <c r="H212">
        <v>0.78849999999999998</v>
      </c>
      <c r="I212">
        <v>999</v>
      </c>
    </row>
    <row r="213" spans="1:9">
      <c r="A213" t="s">
        <v>130</v>
      </c>
      <c r="B213">
        <v>23</v>
      </c>
      <c r="C213">
        <v>3.8666666666666698</v>
      </c>
      <c r="D213">
        <v>4.6148052814719502</v>
      </c>
      <c r="E213">
        <v>1.0332013636731201</v>
      </c>
      <c r="F213">
        <v>227.5</v>
      </c>
      <c r="G213">
        <v>-0.72409758746889696</v>
      </c>
      <c r="H213">
        <v>0.22750000000000001</v>
      </c>
      <c r="I213">
        <v>999</v>
      </c>
    </row>
    <row r="214" spans="1:9">
      <c r="A214" t="s">
        <v>131</v>
      </c>
      <c r="B214">
        <v>13</v>
      </c>
      <c r="C214">
        <v>3.8333333333333299</v>
      </c>
      <c r="D214">
        <v>5.5369369369369403</v>
      </c>
      <c r="E214">
        <v>1.6716859371753701</v>
      </c>
      <c r="F214">
        <v>101</v>
      </c>
      <c r="G214">
        <v>-1.0190930997973</v>
      </c>
      <c r="H214">
        <v>0.10100000000000001</v>
      </c>
      <c r="I214">
        <v>999</v>
      </c>
    </row>
    <row r="215" spans="1:9">
      <c r="A215" t="s">
        <v>132</v>
      </c>
      <c r="B215">
        <v>32</v>
      </c>
      <c r="C215">
        <v>3.5090909090909101</v>
      </c>
      <c r="D215">
        <v>4.2442078442078399</v>
      </c>
      <c r="E215">
        <v>0.61281171772329401</v>
      </c>
      <c r="F215">
        <v>95.5</v>
      </c>
      <c r="G215">
        <v>-1.19958041574014</v>
      </c>
      <c r="H215">
        <v>9.5500000000000002E-2</v>
      </c>
      <c r="I215">
        <v>999</v>
      </c>
    </row>
    <row r="216" spans="1:9">
      <c r="A216" t="s">
        <v>133</v>
      </c>
      <c r="B216">
        <v>27</v>
      </c>
      <c r="C216">
        <v>3.5</v>
      </c>
      <c r="D216">
        <v>4.3732280667764503</v>
      </c>
      <c r="E216">
        <v>0.90619812318218296</v>
      </c>
      <c r="F216">
        <v>144.5</v>
      </c>
      <c r="G216">
        <v>-0.96361716542741005</v>
      </c>
      <c r="H216">
        <v>0.14449999999999999</v>
      </c>
      <c r="I216">
        <v>999</v>
      </c>
    </row>
    <row r="217" spans="1:9">
      <c r="A217" t="s">
        <v>134</v>
      </c>
      <c r="B217">
        <v>33</v>
      </c>
      <c r="C217">
        <v>2.9059829059829099</v>
      </c>
      <c r="D217">
        <v>4.2069933181044297</v>
      </c>
      <c r="E217">
        <v>0.82569260160742897</v>
      </c>
      <c r="F217">
        <v>17.5</v>
      </c>
      <c r="G217">
        <v>-1.5756595246085101</v>
      </c>
      <c r="H217">
        <v>1.7500000000000002E-2</v>
      </c>
      <c r="I217">
        <v>999</v>
      </c>
    </row>
    <row r="218" spans="1:9">
      <c r="A218" t="s">
        <v>135</v>
      </c>
      <c r="B218">
        <v>24</v>
      </c>
      <c r="C218">
        <v>5.7484076433120999</v>
      </c>
      <c r="D218">
        <v>4.6840088496139396</v>
      </c>
      <c r="E218">
        <v>2.8486195893039601</v>
      </c>
      <c r="F218">
        <v>721.5</v>
      </c>
      <c r="G218">
        <v>0.37365424210897702</v>
      </c>
      <c r="H218">
        <v>0.72150000000000003</v>
      </c>
      <c r="I218">
        <v>999</v>
      </c>
    </row>
    <row r="219" spans="1:9">
      <c r="A219" t="s">
        <v>136</v>
      </c>
      <c r="B219">
        <v>36</v>
      </c>
      <c r="C219">
        <v>4.2586206896551699</v>
      </c>
      <c r="D219">
        <v>4.1300610955783403</v>
      </c>
      <c r="E219">
        <v>0.68215504345142297</v>
      </c>
      <c r="F219">
        <v>623.5</v>
      </c>
      <c r="G219">
        <v>0.188460959588274</v>
      </c>
      <c r="H219">
        <v>0.62350000000000005</v>
      </c>
      <c r="I219">
        <v>999</v>
      </c>
    </row>
    <row r="220" spans="1:9">
      <c r="A220" t="s">
        <v>137</v>
      </c>
      <c r="B220">
        <v>29</v>
      </c>
      <c r="C220">
        <v>3.59493670886076</v>
      </c>
      <c r="D220">
        <v>4.3185463944957601</v>
      </c>
      <c r="E220">
        <v>0.63442599874759897</v>
      </c>
      <c r="F220">
        <v>101</v>
      </c>
      <c r="G220">
        <v>-1.14057382116032</v>
      </c>
      <c r="H220">
        <v>0.10100000000000001</v>
      </c>
      <c r="I220">
        <v>999</v>
      </c>
    </row>
    <row r="221" spans="1:9">
      <c r="A221" t="s">
        <v>138</v>
      </c>
      <c r="B221">
        <v>34</v>
      </c>
      <c r="C221">
        <v>3.5476190476190501</v>
      </c>
      <c r="D221">
        <v>4.1976738643405298</v>
      </c>
      <c r="E221">
        <v>0.70530776004953799</v>
      </c>
      <c r="F221">
        <v>150</v>
      </c>
      <c r="G221">
        <v>-0.92166122867530298</v>
      </c>
      <c r="H221">
        <v>0.15</v>
      </c>
      <c r="I221">
        <v>999</v>
      </c>
    </row>
    <row r="222" spans="1:9">
      <c r="A222" t="s">
        <v>139</v>
      </c>
      <c r="B222">
        <v>23</v>
      </c>
      <c r="C222">
        <v>4.5416666666666696</v>
      </c>
      <c r="D222">
        <v>4.5306973640306998</v>
      </c>
      <c r="E222">
        <v>0.78800590006965798</v>
      </c>
      <c r="F222">
        <v>554</v>
      </c>
      <c r="G222">
        <v>1.3920330590164599E-2</v>
      </c>
      <c r="H222">
        <v>0.55400000000000005</v>
      </c>
      <c r="I222">
        <v>999</v>
      </c>
    </row>
    <row r="223" spans="1:9">
      <c r="A223" t="s">
        <v>140</v>
      </c>
      <c r="B223">
        <v>34</v>
      </c>
      <c r="C223">
        <v>4.5714285714285703</v>
      </c>
      <c r="D223">
        <v>4.2045438295438302</v>
      </c>
      <c r="E223">
        <v>0.94955663583838501</v>
      </c>
      <c r="F223">
        <v>744.5</v>
      </c>
      <c r="G223">
        <v>0.38637478591343899</v>
      </c>
      <c r="H223">
        <v>0.74450000000000005</v>
      </c>
      <c r="I223">
        <v>999</v>
      </c>
    </row>
    <row r="224" spans="1:9">
      <c r="A224" t="s">
        <v>141</v>
      </c>
      <c r="B224">
        <v>23</v>
      </c>
      <c r="C224">
        <v>4.5205479452054798</v>
      </c>
      <c r="D224">
        <v>4.5699672275014702</v>
      </c>
      <c r="E224">
        <v>0.85361662067313804</v>
      </c>
      <c r="F224">
        <v>545</v>
      </c>
      <c r="G224">
        <v>-5.7894001943194801E-2</v>
      </c>
      <c r="H224">
        <v>0.54500000000000004</v>
      </c>
      <c r="I224">
        <v>999</v>
      </c>
    </row>
    <row r="225" spans="1:9">
      <c r="A225" t="s">
        <v>142</v>
      </c>
      <c r="B225">
        <v>29</v>
      </c>
      <c r="C225">
        <v>3.7161290322580598</v>
      </c>
      <c r="D225">
        <v>4.3392553844166804</v>
      </c>
      <c r="E225">
        <v>1.1699273451255101</v>
      </c>
      <c r="F225">
        <v>314.5</v>
      </c>
      <c r="G225">
        <v>-0.53261970049239205</v>
      </c>
      <c r="H225">
        <v>0.3145</v>
      </c>
      <c r="I225">
        <v>999</v>
      </c>
    </row>
    <row r="226" spans="1:9">
      <c r="A226" t="s">
        <v>143</v>
      </c>
      <c r="B226">
        <v>30</v>
      </c>
      <c r="C226">
        <v>3.3908045977011501</v>
      </c>
      <c r="D226">
        <v>4.2397569983776897</v>
      </c>
      <c r="E226">
        <v>1.0868577390330001</v>
      </c>
      <c r="F226">
        <v>184.5</v>
      </c>
      <c r="G226">
        <v>-0.78110719571437703</v>
      </c>
      <c r="H226">
        <v>0.1845</v>
      </c>
      <c r="I226">
        <v>999</v>
      </c>
    </row>
    <row r="227" spans="1:9">
      <c r="A227" t="s">
        <v>144</v>
      </c>
      <c r="B227">
        <v>21</v>
      </c>
      <c r="C227">
        <v>5.4106583072100296</v>
      </c>
      <c r="D227">
        <v>4.5534123465157998</v>
      </c>
      <c r="E227">
        <v>2.1512944578008701</v>
      </c>
      <c r="F227">
        <v>726</v>
      </c>
      <c r="G227">
        <v>0.39847913779806099</v>
      </c>
      <c r="H227">
        <v>0.72599999999999998</v>
      </c>
      <c r="I227">
        <v>999</v>
      </c>
    </row>
    <row r="228" spans="1:9">
      <c r="A228" t="s">
        <v>145</v>
      </c>
      <c r="B228">
        <v>18</v>
      </c>
      <c r="C228">
        <v>4.4800000000000004</v>
      </c>
      <c r="D228">
        <v>4.9185185185185203</v>
      </c>
      <c r="E228">
        <v>0.93148157429651601</v>
      </c>
      <c r="F228">
        <v>351</v>
      </c>
      <c r="G228">
        <v>-0.47077530100335202</v>
      </c>
      <c r="H228">
        <v>0.35099999999999998</v>
      </c>
      <c r="I228">
        <v>999</v>
      </c>
    </row>
    <row r="229" spans="1:9">
      <c r="A229" t="s">
        <v>146</v>
      </c>
      <c r="B229">
        <v>34</v>
      </c>
      <c r="C229">
        <v>3.8863636363636398</v>
      </c>
      <c r="D229">
        <v>4.1570434070434104</v>
      </c>
      <c r="E229">
        <v>0.56264191743346903</v>
      </c>
      <c r="F229">
        <v>343</v>
      </c>
      <c r="G229">
        <v>-0.481087104058111</v>
      </c>
      <c r="H229">
        <v>0.34300000000000003</v>
      </c>
      <c r="I229">
        <v>999</v>
      </c>
    </row>
    <row r="230" spans="1:9">
      <c r="A230" t="s">
        <v>147</v>
      </c>
      <c r="B230">
        <v>36</v>
      </c>
      <c r="C230">
        <v>3.24242424242424</v>
      </c>
      <c r="D230">
        <v>4.1850537406093</v>
      </c>
      <c r="E230">
        <v>1.3467529641412599</v>
      </c>
      <c r="F230">
        <v>209</v>
      </c>
      <c r="G230">
        <v>-0.69992754668715995</v>
      </c>
      <c r="H230">
        <v>0.20899999999999999</v>
      </c>
      <c r="I230">
        <v>999</v>
      </c>
    </row>
    <row r="231" spans="1:9">
      <c r="A231" t="s">
        <v>148</v>
      </c>
      <c r="B231">
        <v>25</v>
      </c>
      <c r="C231">
        <v>3.8627450980392202</v>
      </c>
      <c r="D231">
        <v>4.4287620954287599</v>
      </c>
      <c r="E231">
        <v>0.82559428511184996</v>
      </c>
      <c r="F231">
        <v>252</v>
      </c>
      <c r="G231">
        <v>-0.685587349133436</v>
      </c>
      <c r="H231">
        <v>0.252</v>
      </c>
      <c r="I231">
        <v>999</v>
      </c>
    </row>
    <row r="232" spans="1:9">
      <c r="A232" t="s">
        <v>149</v>
      </c>
      <c r="B232">
        <v>23</v>
      </c>
      <c r="C232">
        <v>4.10958904109589</v>
      </c>
      <c r="D232">
        <v>4.5211787129595304</v>
      </c>
      <c r="E232">
        <v>0.88519538669689002</v>
      </c>
      <c r="F232">
        <v>358</v>
      </c>
      <c r="G232">
        <v>-0.46497042127556998</v>
      </c>
      <c r="H232">
        <v>0.35799999999999998</v>
      </c>
      <c r="I232">
        <v>999</v>
      </c>
    </row>
    <row r="233" spans="1:9">
      <c r="A233" t="s">
        <v>150</v>
      </c>
      <c r="B233">
        <v>27</v>
      </c>
      <c r="C233">
        <v>3.7204301075268802</v>
      </c>
      <c r="D233">
        <v>4.3674857653352301</v>
      </c>
      <c r="E233">
        <v>0.80823808513532303</v>
      </c>
      <c r="F233">
        <v>200</v>
      </c>
      <c r="G233">
        <v>-0.80057556023236598</v>
      </c>
      <c r="H233">
        <v>0.2</v>
      </c>
      <c r="I233">
        <v>999</v>
      </c>
    </row>
    <row r="234" spans="1:9">
      <c r="A234" t="s">
        <v>151</v>
      </c>
      <c r="B234">
        <v>15</v>
      </c>
      <c r="C234">
        <v>5.6666666666666696</v>
      </c>
      <c r="D234">
        <v>5.1732287843398996</v>
      </c>
      <c r="E234">
        <v>1.3328415904401001</v>
      </c>
      <c r="F234">
        <v>741.5</v>
      </c>
      <c r="G234">
        <v>0.370214949672931</v>
      </c>
      <c r="H234">
        <v>0.74150000000000005</v>
      </c>
      <c r="I234">
        <v>999</v>
      </c>
    </row>
    <row r="235" spans="1:9">
      <c r="A235" t="s">
        <v>152</v>
      </c>
      <c r="B235">
        <v>33</v>
      </c>
      <c r="C235">
        <v>3.0769230769230802</v>
      </c>
      <c r="D235">
        <v>4.21732221732222</v>
      </c>
      <c r="E235">
        <v>0.89366447937358795</v>
      </c>
      <c r="F235">
        <v>37.5</v>
      </c>
      <c r="G235">
        <v>-1.2760931722367399</v>
      </c>
      <c r="H235">
        <v>3.7499999999999999E-2</v>
      </c>
      <c r="I235">
        <v>999</v>
      </c>
    </row>
    <row r="236" spans="1:9">
      <c r="A236" t="s">
        <v>153</v>
      </c>
      <c r="B236">
        <v>32</v>
      </c>
      <c r="C236">
        <v>3.4819277108433702</v>
      </c>
      <c r="D236">
        <v>4.20672479708624</v>
      </c>
      <c r="E236">
        <v>0.84559334948532905</v>
      </c>
      <c r="F236">
        <v>156.5</v>
      </c>
      <c r="G236">
        <v>-0.85714615267967498</v>
      </c>
      <c r="H236">
        <v>0.1565</v>
      </c>
      <c r="I236">
        <v>999</v>
      </c>
    </row>
    <row r="237" spans="1:9">
      <c r="A237" t="s">
        <v>154</v>
      </c>
      <c r="B237">
        <v>26</v>
      </c>
      <c r="C237">
        <v>3.94</v>
      </c>
      <c r="D237">
        <v>4.4442642642642598</v>
      </c>
      <c r="E237">
        <v>1.0794445958479</v>
      </c>
      <c r="F237">
        <v>344.5</v>
      </c>
      <c r="G237">
        <v>-0.46715159462924</v>
      </c>
      <c r="H237">
        <v>0.34449999999999997</v>
      </c>
      <c r="I237">
        <v>999</v>
      </c>
    </row>
    <row r="238" spans="1:9">
      <c r="A238" t="s">
        <v>155</v>
      </c>
      <c r="B238">
        <v>26</v>
      </c>
      <c r="C238">
        <v>5.0136986301369904</v>
      </c>
      <c r="D238">
        <v>4.3744017990593296</v>
      </c>
      <c r="E238">
        <v>0.86570366719242997</v>
      </c>
      <c r="F238">
        <v>831</v>
      </c>
      <c r="G238">
        <v>0.738470743864308</v>
      </c>
      <c r="H238">
        <v>0.83099999999999996</v>
      </c>
      <c r="I238">
        <v>999</v>
      </c>
    </row>
    <row r="239" spans="1:9">
      <c r="A239" t="s">
        <v>156</v>
      </c>
      <c r="B239">
        <v>27</v>
      </c>
      <c r="C239">
        <v>4.1294117647058801</v>
      </c>
      <c r="D239">
        <v>4.3737973267385</v>
      </c>
      <c r="E239">
        <v>1.54209259865363</v>
      </c>
      <c r="F239">
        <v>514.5</v>
      </c>
      <c r="G239">
        <v>-0.15847658061908099</v>
      </c>
      <c r="H239">
        <v>0.51449999999999996</v>
      </c>
      <c r="I239">
        <v>999</v>
      </c>
    </row>
    <row r="240" spans="1:9">
      <c r="A240" t="s">
        <v>157</v>
      </c>
      <c r="B240">
        <v>21</v>
      </c>
      <c r="C240">
        <v>3.8588235294117599</v>
      </c>
      <c r="D240">
        <v>4.6874639345227598</v>
      </c>
      <c r="E240">
        <v>1.4084715144134901</v>
      </c>
      <c r="F240">
        <v>258.5</v>
      </c>
      <c r="G240">
        <v>-0.58832599497480798</v>
      </c>
      <c r="H240">
        <v>0.25850000000000001</v>
      </c>
      <c r="I240">
        <v>999</v>
      </c>
    </row>
    <row r="241" spans="1:9">
      <c r="A241" t="s">
        <v>158</v>
      </c>
      <c r="B241">
        <v>31</v>
      </c>
      <c r="C241">
        <v>4.2222222222222197</v>
      </c>
      <c r="D241">
        <v>4.2182404626849097</v>
      </c>
      <c r="E241">
        <v>0.93058116746959796</v>
      </c>
      <c r="F241">
        <v>577</v>
      </c>
      <c r="G241">
        <v>4.2787880052874202E-3</v>
      </c>
      <c r="H241">
        <v>0.57699999999999996</v>
      </c>
      <c r="I241">
        <v>999</v>
      </c>
    </row>
    <row r="242" spans="1:9">
      <c r="A242" t="s">
        <v>159</v>
      </c>
      <c r="B242">
        <v>32</v>
      </c>
      <c r="C242">
        <v>3.5588235294117601</v>
      </c>
      <c r="D242">
        <v>4.2784254843078404</v>
      </c>
      <c r="E242">
        <v>0.84734095171415003</v>
      </c>
      <c r="F242">
        <v>175.5</v>
      </c>
      <c r="G242">
        <v>-0.84924722856877799</v>
      </c>
      <c r="H242">
        <v>0.17549999999999999</v>
      </c>
      <c r="I242">
        <v>999</v>
      </c>
    </row>
    <row r="243" spans="1:9">
      <c r="A243" t="s">
        <v>160</v>
      </c>
      <c r="B243">
        <v>26</v>
      </c>
      <c r="C243">
        <v>3</v>
      </c>
      <c r="D243">
        <v>4.4364841031507698</v>
      </c>
      <c r="E243">
        <v>1.0278228964743501</v>
      </c>
      <c r="F243">
        <v>20.5</v>
      </c>
      <c r="G243">
        <v>-1.3975988548982601</v>
      </c>
      <c r="H243">
        <v>2.0500000000000001E-2</v>
      </c>
      <c r="I243">
        <v>999</v>
      </c>
    </row>
    <row r="244" spans="1:9">
      <c r="A244" t="s">
        <v>161</v>
      </c>
      <c r="B244">
        <v>28</v>
      </c>
      <c r="C244">
        <v>3.4951456310679601</v>
      </c>
      <c r="D244">
        <v>4.3587276596985296</v>
      </c>
      <c r="E244">
        <v>0.83296070783328902</v>
      </c>
      <c r="F244">
        <v>111</v>
      </c>
      <c r="G244">
        <v>-1.0367620231174399</v>
      </c>
      <c r="H244">
        <v>0.111</v>
      </c>
      <c r="I244">
        <v>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4"/>
  <sheetViews>
    <sheetView showRuler="0" topLeftCell="G37" workbookViewId="0">
      <selection activeCell="O49" sqref="O49"/>
    </sheetView>
  </sheetViews>
  <sheetFormatPr baseColWidth="10" defaultRowHeight="15" x14ac:dyDescent="0"/>
  <cols>
    <col min="1" max="1" width="9.83203125" style="1" bestFit="1" customWidth="1"/>
    <col min="2" max="2" width="5.83203125" style="1" bestFit="1" customWidth="1"/>
    <col min="3" max="3" width="12.1640625" style="1" bestFit="1" customWidth="1"/>
    <col min="4" max="4" width="15" style="1" bestFit="1" customWidth="1"/>
    <col min="5" max="5" width="12.1640625" style="1" bestFit="1" customWidth="1"/>
    <col min="6" max="6" width="13.1640625" style="1" bestFit="1" customWidth="1"/>
    <col min="7" max="7" width="12.83203125" style="1" bestFit="1" customWidth="1"/>
    <col min="8" max="8" width="10.5" style="1" bestFit="1" customWidth="1"/>
    <col min="9" max="9" width="4.83203125" style="1" bestFit="1" customWidth="1"/>
    <col min="10" max="10" width="10.83203125" style="1"/>
    <col min="11" max="11" width="5.1640625" style="6" bestFit="1" customWidth="1"/>
    <col min="12" max="12" width="10.33203125" style="1" bestFit="1" customWidth="1"/>
    <col min="13" max="13" width="7.83203125" style="1" bestFit="1" customWidth="1"/>
    <col min="14" max="14" width="8.6640625" style="1" bestFit="1" customWidth="1"/>
    <col min="15" max="15" width="5.33203125" style="1" bestFit="1" customWidth="1"/>
    <col min="16" max="16" width="8.6640625" style="1" bestFit="1" customWidth="1"/>
    <col min="17" max="16384" width="10.83203125" style="1"/>
  </cols>
  <sheetData>
    <row r="1" spans="1:16">
      <c r="A1" t="s">
        <v>191</v>
      </c>
      <c r="B1" t="s">
        <v>178</v>
      </c>
      <c r="C1" s="1" t="s">
        <v>187</v>
      </c>
      <c r="D1" s="1" t="s">
        <v>188</v>
      </c>
      <c r="E1" s="1" t="s">
        <v>189</v>
      </c>
      <c r="F1" t="s">
        <v>190</v>
      </c>
      <c r="G1" s="1" t="s">
        <v>0</v>
      </c>
      <c r="H1" s="1" t="s">
        <v>1</v>
      </c>
      <c r="I1" t="s">
        <v>183</v>
      </c>
      <c r="L1"/>
      <c r="M1" s="1" t="s">
        <v>193</v>
      </c>
      <c r="N1" s="1" t="s">
        <v>192</v>
      </c>
      <c r="O1" s="1" t="s">
        <v>194</v>
      </c>
      <c r="P1" s="1" t="s">
        <v>192</v>
      </c>
    </row>
    <row r="2" spans="1:16">
      <c r="A2" t="s">
        <v>42</v>
      </c>
      <c r="B2">
        <v>20</v>
      </c>
      <c r="C2" s="1">
        <v>11.26261867</v>
      </c>
      <c r="D2" s="1">
        <v>13.553013160000001</v>
      </c>
      <c r="E2" s="1">
        <v>1.6363327539999999</v>
      </c>
      <c r="F2">
        <v>95</v>
      </c>
      <c r="G2" s="1">
        <v>-1.3997119360000001</v>
      </c>
      <c r="H2" s="1">
        <v>9.5000000000000001E-2</v>
      </c>
      <c r="I2">
        <v>999</v>
      </c>
      <c r="K2" s="6">
        <v>2001</v>
      </c>
      <c r="L2" t="s">
        <v>184</v>
      </c>
      <c r="M2" s="1">
        <f>AVERAGE(G2:G11)</f>
        <v>-0.93229353879999999</v>
      </c>
      <c r="N2" s="1">
        <f>AVERAGE(E2:E11)/SQRT(COUNT(E2:E11))</f>
        <v>0.49826067633039633</v>
      </c>
      <c r="O2" s="1">
        <f>AVERAGE(G125:G134)</f>
        <v>-2.4286315311962701E-2</v>
      </c>
      <c r="P2" s="1">
        <f>AVERAGE(E125:E134)/SQRT(COUNT(E125:E134))</f>
        <v>0.70100211116834543</v>
      </c>
    </row>
    <row r="3" spans="1:16">
      <c r="A3" t="s">
        <v>43</v>
      </c>
      <c r="B3">
        <v>22</v>
      </c>
      <c r="C3" s="1">
        <v>8.7810608759999997</v>
      </c>
      <c r="D3" s="1">
        <v>10.69670953</v>
      </c>
      <c r="E3" s="1">
        <v>1.6364012059999999</v>
      </c>
      <c r="F3">
        <v>124</v>
      </c>
      <c r="G3" s="1">
        <v>-1.1706472969999999</v>
      </c>
      <c r="H3" s="1">
        <v>0.124</v>
      </c>
      <c r="I3">
        <v>999</v>
      </c>
      <c r="K3" s="6">
        <v>2001</v>
      </c>
      <c r="L3" t="s">
        <v>185</v>
      </c>
      <c r="M3" s="1">
        <f>AVERAGE(G12:G21)</f>
        <v>-0.45436296499999995</v>
      </c>
      <c r="N3" s="1">
        <f>AVERAGE(E12:E21)/SQRT(COUNT(E12:E21))</f>
        <v>0.58284774282023688</v>
      </c>
      <c r="O3" s="1">
        <f>AVERAGE(G135:G144)</f>
        <v>9.1376894355230803E-2</v>
      </c>
      <c r="P3" s="1">
        <f>AVERAGE(E135:E144)/SQRT(COUNT(E135:E144))</f>
        <v>0.49642977225033563</v>
      </c>
    </row>
    <row r="4" spans="1:16">
      <c r="A4" t="s">
        <v>44</v>
      </c>
      <c r="B4">
        <v>19</v>
      </c>
      <c r="C4" s="1">
        <v>9.0945821850000002</v>
      </c>
      <c r="D4" s="1">
        <v>9.4718667239999998</v>
      </c>
      <c r="E4" s="1">
        <v>1.3126965420000001</v>
      </c>
      <c r="F4">
        <v>431</v>
      </c>
      <c r="G4" s="1">
        <v>-0.28741184800000003</v>
      </c>
      <c r="H4" s="1">
        <v>0.43099999999999999</v>
      </c>
      <c r="I4">
        <v>999</v>
      </c>
      <c r="K4" s="6">
        <v>2001</v>
      </c>
      <c r="L4" t="s">
        <v>186</v>
      </c>
      <c r="M4" s="1">
        <f>AVERAGE(G22:G41)</f>
        <v>-1.2655327075499998</v>
      </c>
      <c r="N4" s="1">
        <f>AVERAGE(E22:E41)/SQRT(COUNT(E22:E41))</f>
        <v>0.41955717536994608</v>
      </c>
      <c r="O4" s="1">
        <f>AVERAGE(G145:G164)</f>
        <v>0.19380422847691492</v>
      </c>
      <c r="P4" s="1">
        <f>AVERAGE(E145:E164)/SQRT(COUNT(E145:E164))</f>
        <v>0.38888087339846178</v>
      </c>
    </row>
    <row r="5" spans="1:16">
      <c r="A5" t="s">
        <v>45</v>
      </c>
      <c r="B5">
        <v>10</v>
      </c>
      <c r="C5" s="1">
        <v>9.9411764710000003</v>
      </c>
      <c r="D5" s="1">
        <v>11.86396431</v>
      </c>
      <c r="E5" s="1">
        <v>1.8316624180000001</v>
      </c>
      <c r="F5">
        <v>156.5</v>
      </c>
      <c r="G5" s="1">
        <v>-1.049750118</v>
      </c>
      <c r="H5" s="1">
        <v>0.1565</v>
      </c>
      <c r="I5">
        <v>999</v>
      </c>
      <c r="K5" s="6">
        <v>2002</v>
      </c>
      <c r="L5" t="s">
        <v>184</v>
      </c>
      <c r="M5" s="1">
        <f>AVERAGE(G42:G51)</f>
        <v>-0.8576815336000001</v>
      </c>
      <c r="N5" s="1">
        <f>AVERAGE(E42:E51)/SQRT(COUNT(E42:E51))</f>
        <v>0.50593090946821273</v>
      </c>
      <c r="O5" s="1">
        <f>AVERAGE(G165:G174)</f>
        <v>4.3487160233936064E-3</v>
      </c>
      <c r="P5" s="1">
        <f>AVERAGE(E165:E174)/SQRT(COUNT(E165:E174))</f>
        <v>0.84920755802939796</v>
      </c>
    </row>
    <row r="6" spans="1:16">
      <c r="A6" t="s">
        <v>46</v>
      </c>
      <c r="B6">
        <v>29</v>
      </c>
      <c r="C6" s="1">
        <v>8.756294896</v>
      </c>
      <c r="D6" s="1">
        <v>11.406111060000001</v>
      </c>
      <c r="E6" s="1">
        <v>1.718300682</v>
      </c>
      <c r="F6">
        <v>42</v>
      </c>
      <c r="G6" s="1">
        <v>-1.5421143669999999</v>
      </c>
      <c r="H6" s="1">
        <v>4.2000000000000003E-2</v>
      </c>
      <c r="I6">
        <v>999</v>
      </c>
      <c r="K6" s="6">
        <v>2002</v>
      </c>
      <c r="L6" t="s">
        <v>185</v>
      </c>
      <c r="M6" s="1">
        <f>AVERAGE(G52:G61)</f>
        <v>-5.2623010399999968E-2</v>
      </c>
      <c r="N6" s="1">
        <f>AVERAGE(E52:E61)/SQRT(COUNT(E52:E61))</f>
        <v>0.51378996894076912</v>
      </c>
      <c r="O6" s="1">
        <f>AVERAGE(G175:G184)</f>
        <v>0.55371400419496442</v>
      </c>
      <c r="P6" s="1">
        <f>AVERAGE(E175:E184)/SQRT(COUNT(E175:E184))</f>
        <v>0.62894170767385404</v>
      </c>
    </row>
    <row r="7" spans="1:16">
      <c r="A7" t="s">
        <v>47</v>
      </c>
      <c r="B7">
        <v>10</v>
      </c>
      <c r="C7" s="1">
        <v>9.5824387120000001</v>
      </c>
      <c r="D7" s="1">
        <v>11.553479449999999</v>
      </c>
      <c r="E7" s="1">
        <v>2.250052964</v>
      </c>
      <c r="F7">
        <v>214.5</v>
      </c>
      <c r="G7" s="1">
        <v>-0.87599748700000002</v>
      </c>
      <c r="H7" s="1">
        <v>0.2145</v>
      </c>
      <c r="I7">
        <v>999</v>
      </c>
      <c r="K7" s="6">
        <v>2002</v>
      </c>
      <c r="L7" t="s">
        <v>186</v>
      </c>
      <c r="M7" s="1">
        <f>AVERAGE(G62:G81)</f>
        <v>-1.01431200645</v>
      </c>
      <c r="N7" s="1">
        <f>AVERAGE(E62:E81)/SQRT(COUNT(E62:E81))</f>
        <v>0.36602522760293715</v>
      </c>
      <c r="O7" s="1">
        <f>AVERAGE(G185:G204)</f>
        <v>-0.42442128590658063</v>
      </c>
      <c r="P7" s="1">
        <f>AVERAGE(E185:E204)/SQRT(COUNT(E185:E204))</f>
        <v>0.56444549936414723</v>
      </c>
    </row>
    <row r="8" spans="1:16">
      <c r="A8" t="s">
        <v>48</v>
      </c>
      <c r="B8">
        <v>14</v>
      </c>
      <c r="C8" s="1">
        <v>7.2042666669999997</v>
      </c>
      <c r="D8" s="1">
        <v>8.4793842730000009</v>
      </c>
      <c r="E8" s="1">
        <v>1.3590806369999999</v>
      </c>
      <c r="F8">
        <v>168</v>
      </c>
      <c r="G8" s="1">
        <v>-0.93822071500000004</v>
      </c>
      <c r="H8" s="1">
        <v>0.16800000000000001</v>
      </c>
      <c r="I8">
        <v>999</v>
      </c>
      <c r="K8" s="6">
        <v>2003</v>
      </c>
      <c r="L8" t="s">
        <v>184</v>
      </c>
      <c r="M8" s="1">
        <f>AVERAGE(G82:G91)</f>
        <v>-2.0999776025000001</v>
      </c>
      <c r="N8" s="1">
        <f>AVERAGE(E82:E91)/SQRT(COUNT(E82:E91))</f>
        <v>0.47342213400713379</v>
      </c>
      <c r="O8" s="1">
        <f>AVERAGE(G205:G214)</f>
        <v>-0.74254967229975477</v>
      </c>
      <c r="P8" s="1">
        <f>AVERAGE(E205:E214)/SQRT(COUNT(E205:E214))</f>
        <v>0.32753264299505996</v>
      </c>
    </row>
    <row r="9" spans="1:16">
      <c r="A9" t="s">
        <v>49</v>
      </c>
      <c r="B9">
        <v>12</v>
      </c>
      <c r="C9" s="1">
        <v>6.0165816330000004</v>
      </c>
      <c r="D9" s="1">
        <v>7.4764675389999997</v>
      </c>
      <c r="E9" s="1">
        <v>1.3191614920000001</v>
      </c>
      <c r="F9">
        <v>126</v>
      </c>
      <c r="G9" s="1">
        <v>-1.10667717</v>
      </c>
      <c r="H9" s="1">
        <v>0.126</v>
      </c>
      <c r="I9">
        <v>999</v>
      </c>
      <c r="K9" s="6">
        <v>2003</v>
      </c>
      <c r="L9" t="s">
        <v>185</v>
      </c>
      <c r="M9" s="1">
        <f>AVERAGE(G92:G101)</f>
        <v>-1.2975442072000001</v>
      </c>
      <c r="N9" s="1">
        <f>AVERAGE(E92:E101)/SQRT(COUNT(E92:E101))</f>
        <v>0.37276430363715557</v>
      </c>
      <c r="O9" s="1">
        <f>AVERAGE(G215:G224)</f>
        <v>-0.48965758393540237</v>
      </c>
      <c r="P9" s="1">
        <f>AVERAGE(E215:E224)/SQRT(COUNT(E215:E224))</f>
        <v>0.31010527994320569</v>
      </c>
    </row>
    <row r="10" spans="1:16">
      <c r="A10" t="s">
        <v>50</v>
      </c>
      <c r="B10">
        <v>17</v>
      </c>
      <c r="C10" s="1">
        <v>7.5469692620000002</v>
      </c>
      <c r="D10" s="1">
        <v>8.8993871779999996</v>
      </c>
      <c r="E10" s="1">
        <v>1.6279671060000001</v>
      </c>
      <c r="F10">
        <v>222</v>
      </c>
      <c r="G10" s="1">
        <v>-0.83074032099999995</v>
      </c>
      <c r="H10" s="1">
        <v>0.222</v>
      </c>
      <c r="I10">
        <v>999</v>
      </c>
      <c r="K10" s="6">
        <v>2003</v>
      </c>
      <c r="L10" t="s">
        <v>186</v>
      </c>
      <c r="M10" s="1">
        <f>AVERAGE(G102:G121)</f>
        <v>-2.543227151</v>
      </c>
      <c r="N10" s="1">
        <f>AVERAGE(E102:E121)/SQRT(COUNT(E102:E121))</f>
        <v>0.31716972010081323</v>
      </c>
      <c r="O10" s="1">
        <f>AVERAGE(G225:G244)</f>
        <v>-0.50180040804900994</v>
      </c>
      <c r="P10" s="1">
        <f>AVERAGE(E225:E244)/SQRT(COUNT(E225:E244))</f>
        <v>0.23897418916543817</v>
      </c>
    </row>
    <row r="11" spans="1:16">
      <c r="A11" t="s">
        <v>51</v>
      </c>
      <c r="B11">
        <v>6</v>
      </c>
      <c r="C11" s="1">
        <v>4.163171502</v>
      </c>
      <c r="D11" s="1">
        <v>4.292710982</v>
      </c>
      <c r="E11" s="1">
        <v>1.064730256</v>
      </c>
      <c r="F11">
        <v>485</v>
      </c>
      <c r="G11" s="1">
        <v>-0.121664129</v>
      </c>
      <c r="H11" s="1">
        <v>0.48499999999999999</v>
      </c>
      <c r="I11">
        <v>999</v>
      </c>
      <c r="M11"/>
    </row>
    <row r="12" spans="1:16">
      <c r="A12" t="s">
        <v>52</v>
      </c>
      <c r="B12">
        <v>22</v>
      </c>
      <c r="C12" s="1">
        <v>11.246456329999999</v>
      </c>
      <c r="D12" s="1">
        <v>13.001350690000001</v>
      </c>
      <c r="E12" s="1">
        <v>1.5553023050000001</v>
      </c>
      <c r="F12">
        <v>132.5</v>
      </c>
      <c r="G12" s="1">
        <v>-1.1283300679999999</v>
      </c>
      <c r="H12" s="1">
        <v>0.13250000000000001</v>
      </c>
      <c r="I12">
        <v>999</v>
      </c>
      <c r="M12"/>
    </row>
    <row r="13" spans="1:16">
      <c r="A13" t="s">
        <v>53</v>
      </c>
      <c r="B13">
        <v>12</v>
      </c>
      <c r="C13" s="1">
        <v>14.69726563</v>
      </c>
      <c r="D13" s="1">
        <v>11.580043910000001</v>
      </c>
      <c r="E13" s="1">
        <v>2.258667102</v>
      </c>
      <c r="F13">
        <v>932</v>
      </c>
      <c r="G13" s="1">
        <v>1.3801156050000001</v>
      </c>
      <c r="H13" s="1">
        <v>0.93200000000000005</v>
      </c>
      <c r="I13">
        <v>999</v>
      </c>
    </row>
    <row r="14" spans="1:16">
      <c r="A14" t="s">
        <v>54</v>
      </c>
      <c r="B14">
        <v>18</v>
      </c>
      <c r="C14" s="1">
        <v>11.02002884</v>
      </c>
      <c r="D14" s="1">
        <v>11.81082765</v>
      </c>
      <c r="E14" s="1">
        <v>1.9889853319999999</v>
      </c>
      <c r="F14">
        <v>385</v>
      </c>
      <c r="G14" s="1">
        <v>-0.39758906100000002</v>
      </c>
      <c r="H14" s="1">
        <v>0.38500000000000001</v>
      </c>
      <c r="I14">
        <v>999</v>
      </c>
    </row>
    <row r="15" spans="1:16">
      <c r="A15" t="s">
        <v>55</v>
      </c>
      <c r="B15">
        <v>22</v>
      </c>
      <c r="C15" s="1">
        <v>11.932510130000001</v>
      </c>
      <c r="D15" s="1">
        <v>8.6573228899999997</v>
      </c>
      <c r="E15" s="1">
        <v>1.8618867379999999</v>
      </c>
      <c r="F15">
        <v>970</v>
      </c>
      <c r="G15" s="1">
        <v>1.7590690010000001</v>
      </c>
      <c r="H15" s="1">
        <v>0.97</v>
      </c>
      <c r="I15">
        <v>999</v>
      </c>
    </row>
    <row r="16" spans="1:16">
      <c r="A16" t="s">
        <v>56</v>
      </c>
      <c r="B16">
        <v>27</v>
      </c>
      <c r="C16" s="1">
        <v>9.3738666669999997</v>
      </c>
      <c r="D16" s="1">
        <v>11.72594479</v>
      </c>
      <c r="E16" s="1">
        <v>1.49583844</v>
      </c>
      <c r="F16">
        <v>42</v>
      </c>
      <c r="G16" s="1">
        <v>-1.5724145469999999</v>
      </c>
      <c r="H16" s="1">
        <v>4.2000000000000003E-2</v>
      </c>
      <c r="I16">
        <v>999</v>
      </c>
    </row>
    <row r="17" spans="1:9">
      <c r="A17" t="s">
        <v>57</v>
      </c>
      <c r="B17">
        <v>16</v>
      </c>
      <c r="C17" s="1">
        <v>10.203353160000001</v>
      </c>
      <c r="D17" s="1">
        <v>12.053432559999999</v>
      </c>
      <c r="E17" s="1">
        <v>1.9902322189999999</v>
      </c>
      <c r="F17">
        <v>190</v>
      </c>
      <c r="G17" s="1">
        <v>-0.929579661</v>
      </c>
      <c r="H17" s="1">
        <v>0.19</v>
      </c>
      <c r="I17">
        <v>999</v>
      </c>
    </row>
    <row r="18" spans="1:9">
      <c r="A18" t="s">
        <v>58</v>
      </c>
      <c r="B18">
        <v>18</v>
      </c>
      <c r="C18" s="1">
        <v>9.7403024330000001</v>
      </c>
      <c r="D18" s="1">
        <v>11.90693323</v>
      </c>
      <c r="E18" s="1">
        <v>2.1411480350000001</v>
      </c>
      <c r="F18">
        <v>179</v>
      </c>
      <c r="G18" s="1">
        <v>-1.011901449</v>
      </c>
      <c r="H18" s="1">
        <v>0.17899999999999999</v>
      </c>
      <c r="I18">
        <v>999</v>
      </c>
    </row>
    <row r="19" spans="1:9">
      <c r="A19" t="s">
        <v>59</v>
      </c>
      <c r="B19">
        <v>17</v>
      </c>
      <c r="C19" s="1">
        <v>12.119341560000001</v>
      </c>
      <c r="D19" s="1">
        <v>12.95789617</v>
      </c>
      <c r="E19" s="1">
        <v>1.7903411920000001</v>
      </c>
      <c r="F19">
        <v>366</v>
      </c>
      <c r="G19" s="1">
        <v>-0.468376982</v>
      </c>
      <c r="H19" s="1">
        <v>0.36599999999999999</v>
      </c>
      <c r="I19">
        <v>999</v>
      </c>
    </row>
    <row r="20" spans="1:9">
      <c r="A20" t="s">
        <v>60</v>
      </c>
      <c r="B20">
        <v>23</v>
      </c>
      <c r="C20" s="1">
        <v>11.234878889999999</v>
      </c>
      <c r="D20" s="1">
        <v>12.675133260000001</v>
      </c>
      <c r="E20" s="1">
        <v>1.621556623</v>
      </c>
      <c r="F20">
        <v>207</v>
      </c>
      <c r="G20" s="1">
        <v>-0.88819246399999996</v>
      </c>
      <c r="H20" s="1">
        <v>0.20699999999999999</v>
      </c>
      <c r="I20">
        <v>999</v>
      </c>
    </row>
    <row r="21" spans="1:9">
      <c r="A21" t="s">
        <v>61</v>
      </c>
      <c r="B21">
        <v>17</v>
      </c>
      <c r="C21" s="1">
        <v>8.5756213020000001</v>
      </c>
      <c r="D21" s="1">
        <v>10.79767957</v>
      </c>
      <c r="E21" s="1">
        <v>1.727305978</v>
      </c>
      <c r="F21">
        <v>86</v>
      </c>
      <c r="G21" s="1">
        <v>-1.2864300239999999</v>
      </c>
      <c r="H21" s="1">
        <v>8.5999999999999993E-2</v>
      </c>
      <c r="I21">
        <v>999</v>
      </c>
    </row>
    <row r="22" spans="1:9">
      <c r="A22" t="s">
        <v>62</v>
      </c>
      <c r="B22">
        <v>23</v>
      </c>
      <c r="C22" s="1">
        <v>10.698224850000001</v>
      </c>
      <c r="D22" s="1">
        <v>12.47107907</v>
      </c>
      <c r="E22" s="1">
        <v>1.662894927</v>
      </c>
      <c r="F22">
        <v>143</v>
      </c>
      <c r="G22" s="1">
        <v>-1.066125217</v>
      </c>
      <c r="H22" s="1">
        <v>0.14299999999999999</v>
      </c>
      <c r="I22">
        <v>999</v>
      </c>
    </row>
    <row r="23" spans="1:9">
      <c r="A23" t="s">
        <v>63</v>
      </c>
      <c r="B23">
        <v>9</v>
      </c>
      <c r="C23" s="1">
        <v>10.02615933</v>
      </c>
      <c r="D23" s="1">
        <v>12.82348698</v>
      </c>
      <c r="E23" s="1">
        <v>1.9045999</v>
      </c>
      <c r="F23">
        <v>86</v>
      </c>
      <c r="G23" s="1">
        <v>-1.468721934</v>
      </c>
      <c r="H23" s="1">
        <v>8.5999999999999993E-2</v>
      </c>
      <c r="I23">
        <v>999</v>
      </c>
    </row>
    <row r="24" spans="1:9">
      <c r="A24" t="s">
        <v>64</v>
      </c>
      <c r="B24">
        <v>9</v>
      </c>
      <c r="C24" s="1">
        <v>10.40917969</v>
      </c>
      <c r="D24" s="1">
        <v>12.80230817</v>
      </c>
      <c r="E24" s="1">
        <v>2.0336972489999998</v>
      </c>
      <c r="F24">
        <v>159</v>
      </c>
      <c r="G24" s="1">
        <v>-1.1767378260000001</v>
      </c>
      <c r="H24" s="1">
        <v>0.159</v>
      </c>
      <c r="I24">
        <v>999</v>
      </c>
    </row>
    <row r="25" spans="1:9">
      <c r="A25" t="s">
        <v>65</v>
      </c>
      <c r="B25">
        <v>11</v>
      </c>
      <c r="C25" s="1">
        <v>10.3856</v>
      </c>
      <c r="D25" s="1">
        <v>12.29947868</v>
      </c>
      <c r="E25" s="1">
        <v>1.9959209520000001</v>
      </c>
      <c r="F25">
        <v>186</v>
      </c>
      <c r="G25" s="1">
        <v>-0.95889502900000001</v>
      </c>
      <c r="H25" s="1">
        <v>0.186</v>
      </c>
      <c r="I25">
        <v>999</v>
      </c>
    </row>
    <row r="26" spans="1:9">
      <c r="A26" t="s">
        <v>66</v>
      </c>
      <c r="B26">
        <v>20</v>
      </c>
      <c r="C26" s="1">
        <v>12.110222220000001</v>
      </c>
      <c r="D26" s="1">
        <v>13.213717900000001</v>
      </c>
      <c r="E26" s="1">
        <v>1.7828012369999999</v>
      </c>
      <c r="F26">
        <v>313</v>
      </c>
      <c r="G26" s="1">
        <v>-0.61896730300000002</v>
      </c>
      <c r="H26" s="1">
        <v>0.313</v>
      </c>
      <c r="I26">
        <v>999</v>
      </c>
    </row>
    <row r="27" spans="1:9">
      <c r="A27" t="s">
        <v>67</v>
      </c>
      <c r="B27">
        <v>18</v>
      </c>
      <c r="C27" s="1">
        <v>9.5663580249999995</v>
      </c>
      <c r="D27" s="1">
        <v>11.960575540000001</v>
      </c>
      <c r="E27" s="1">
        <v>1.9096728329999999</v>
      </c>
      <c r="F27">
        <v>109</v>
      </c>
      <c r="G27" s="1">
        <v>-1.2537317800000001</v>
      </c>
      <c r="H27" s="1">
        <v>0.109</v>
      </c>
      <c r="I27">
        <v>999</v>
      </c>
    </row>
    <row r="28" spans="1:9">
      <c r="A28" t="s">
        <v>68</v>
      </c>
      <c r="B28">
        <v>17</v>
      </c>
      <c r="C28" s="1">
        <v>11.00273052</v>
      </c>
      <c r="D28" s="1">
        <v>13.737754560000001</v>
      </c>
      <c r="E28" s="1">
        <v>1.5613796710000001</v>
      </c>
      <c r="F28">
        <v>52</v>
      </c>
      <c r="G28" s="1">
        <v>-1.751671352</v>
      </c>
      <c r="H28" s="1">
        <v>5.1999999999999998E-2</v>
      </c>
      <c r="I28">
        <v>999</v>
      </c>
    </row>
    <row r="29" spans="1:9">
      <c r="A29" t="s">
        <v>69</v>
      </c>
      <c r="B29">
        <v>13</v>
      </c>
      <c r="C29" s="1">
        <v>11.148587259999999</v>
      </c>
      <c r="D29" s="1">
        <v>12.57996833</v>
      </c>
      <c r="E29" s="1">
        <v>2.0832055829999998</v>
      </c>
      <c r="F29">
        <v>282</v>
      </c>
      <c r="G29" s="1">
        <v>-0.68710504999999999</v>
      </c>
      <c r="H29" s="1">
        <v>0.28199999999999997</v>
      </c>
      <c r="I29">
        <v>999</v>
      </c>
    </row>
    <row r="30" spans="1:9">
      <c r="A30" t="s">
        <v>70</v>
      </c>
      <c r="B30">
        <v>19</v>
      </c>
      <c r="C30" s="1">
        <v>7.7584</v>
      </c>
      <c r="D30" s="1">
        <v>13.19866867</v>
      </c>
      <c r="E30" s="1">
        <v>1.6641241609999999</v>
      </c>
      <c r="F30">
        <v>1</v>
      </c>
      <c r="G30" s="1">
        <v>-3.2691482980000002</v>
      </c>
      <c r="H30" s="1">
        <v>1E-3</v>
      </c>
      <c r="I30">
        <v>999</v>
      </c>
    </row>
    <row r="31" spans="1:9">
      <c r="A31" t="s">
        <v>71</v>
      </c>
      <c r="B31">
        <v>9</v>
      </c>
      <c r="C31" s="1">
        <v>11.50295858</v>
      </c>
      <c r="D31" s="1">
        <v>13.533723070000001</v>
      </c>
      <c r="E31" s="1">
        <v>1.7434937610000001</v>
      </c>
      <c r="F31">
        <v>150.5</v>
      </c>
      <c r="G31" s="1">
        <v>-1.1647672840000001</v>
      </c>
      <c r="H31" s="1">
        <v>0.15049999999999999</v>
      </c>
      <c r="I31">
        <v>999</v>
      </c>
    </row>
    <row r="32" spans="1:9">
      <c r="A32" t="s">
        <v>72</v>
      </c>
      <c r="B32">
        <v>8</v>
      </c>
      <c r="C32" s="1">
        <v>9.9969221299999997</v>
      </c>
      <c r="D32" s="1">
        <v>11.461521230000001</v>
      </c>
      <c r="E32" s="1">
        <v>2.336385081</v>
      </c>
      <c r="F32">
        <v>301</v>
      </c>
      <c r="G32" s="1">
        <v>-0.62686545699999996</v>
      </c>
      <c r="H32" s="1">
        <v>0.30099999999999999</v>
      </c>
      <c r="I32">
        <v>999</v>
      </c>
    </row>
    <row r="33" spans="1:22">
      <c r="A33" t="s">
        <v>73</v>
      </c>
      <c r="B33">
        <v>12</v>
      </c>
      <c r="C33" s="1">
        <v>10.29014651</v>
      </c>
      <c r="D33" s="1">
        <v>12.15303209</v>
      </c>
      <c r="E33" s="1">
        <v>2.075513532</v>
      </c>
      <c r="F33">
        <v>208</v>
      </c>
      <c r="G33" s="1">
        <v>-0.89755405200000005</v>
      </c>
      <c r="H33" s="1">
        <v>0.20799999999999999</v>
      </c>
      <c r="I33">
        <v>999</v>
      </c>
    </row>
    <row r="34" spans="1:22">
      <c r="A34" t="s">
        <v>74</v>
      </c>
      <c r="B34">
        <v>13</v>
      </c>
      <c r="C34" s="1">
        <v>10.19365679</v>
      </c>
      <c r="D34" s="1">
        <v>12.36134433</v>
      </c>
      <c r="E34" s="1">
        <v>1.960279382</v>
      </c>
      <c r="F34">
        <v>165</v>
      </c>
      <c r="G34" s="1">
        <v>-1.1058054049999999</v>
      </c>
      <c r="H34" s="1">
        <v>0.16500000000000001</v>
      </c>
      <c r="I34">
        <v>999</v>
      </c>
    </row>
    <row r="35" spans="1:22">
      <c r="A35" t="s">
        <v>75</v>
      </c>
      <c r="B35">
        <v>13</v>
      </c>
      <c r="C35" s="1">
        <v>11.376543209999999</v>
      </c>
      <c r="D35" s="1">
        <v>13.693245709999999</v>
      </c>
      <c r="E35" s="1">
        <v>1.657205907</v>
      </c>
      <c r="F35">
        <v>112</v>
      </c>
      <c r="G35" s="1">
        <v>-1.3979569430000001</v>
      </c>
      <c r="H35" s="1">
        <v>0.112</v>
      </c>
      <c r="I35">
        <v>999</v>
      </c>
    </row>
    <row r="36" spans="1:22">
      <c r="A36" t="s">
        <v>76</v>
      </c>
      <c r="B36">
        <v>20</v>
      </c>
      <c r="C36" s="1">
        <v>11.50084444</v>
      </c>
      <c r="D36" s="1">
        <v>13.72322595</v>
      </c>
      <c r="E36" s="1">
        <v>1.545389715</v>
      </c>
      <c r="F36">
        <v>88</v>
      </c>
      <c r="G36" s="1">
        <v>-1.438071892</v>
      </c>
      <c r="H36" s="1">
        <v>8.7999999999999995E-2</v>
      </c>
      <c r="I36">
        <v>999</v>
      </c>
    </row>
    <row r="37" spans="1:22">
      <c r="A37" t="s">
        <v>77</v>
      </c>
      <c r="B37">
        <v>8</v>
      </c>
      <c r="C37" s="1">
        <v>10.569780850000001</v>
      </c>
      <c r="D37" s="1">
        <v>12.698196080000001</v>
      </c>
      <c r="E37" s="1">
        <v>2.0329369129999999</v>
      </c>
      <c r="F37">
        <v>195</v>
      </c>
      <c r="G37" s="1">
        <v>-1.0469657050000001</v>
      </c>
      <c r="H37" s="1">
        <v>0.19500000000000001</v>
      </c>
      <c r="I37">
        <v>999</v>
      </c>
    </row>
    <row r="38" spans="1:22">
      <c r="A38" t="s">
        <v>78</v>
      </c>
      <c r="B38">
        <v>12</v>
      </c>
      <c r="C38" s="1">
        <v>8.6612426039999999</v>
      </c>
      <c r="D38" s="1">
        <v>9.6829743950000005</v>
      </c>
      <c r="E38" s="1">
        <v>1.8143872489999999</v>
      </c>
      <c r="F38">
        <v>334</v>
      </c>
      <c r="G38" s="1">
        <v>-0.56312773999999999</v>
      </c>
      <c r="H38" s="1">
        <v>0.33400000000000002</v>
      </c>
      <c r="I38">
        <v>999</v>
      </c>
    </row>
    <row r="39" spans="1:22">
      <c r="A39" t="s">
        <v>79</v>
      </c>
      <c r="B39">
        <v>9</v>
      </c>
      <c r="C39" s="1">
        <v>10.501314880000001</v>
      </c>
      <c r="D39" s="1">
        <v>11.88186775</v>
      </c>
      <c r="E39" s="1">
        <v>2.1760906200000001</v>
      </c>
      <c r="F39">
        <v>289</v>
      </c>
      <c r="G39" s="1">
        <v>-0.63441883300000002</v>
      </c>
      <c r="H39" s="1">
        <v>0.28899999999999998</v>
      </c>
      <c r="I39">
        <v>999</v>
      </c>
    </row>
    <row r="40" spans="1:22">
      <c r="A40" t="s">
        <v>80</v>
      </c>
      <c r="B40">
        <v>13</v>
      </c>
      <c r="C40" s="1">
        <v>8.8781163430000003</v>
      </c>
      <c r="D40" s="1">
        <v>12.469175549999999</v>
      </c>
      <c r="E40" s="1">
        <v>1.834153739</v>
      </c>
      <c r="F40">
        <v>25.5</v>
      </c>
      <c r="G40" s="1">
        <v>-1.957883424</v>
      </c>
      <c r="H40" s="1">
        <v>2.5499999999999998E-2</v>
      </c>
      <c r="I40">
        <v>999</v>
      </c>
    </row>
    <row r="41" spans="1:22">
      <c r="A41" t="s">
        <v>81</v>
      </c>
      <c r="B41">
        <v>16</v>
      </c>
      <c r="C41" s="1">
        <v>9.6859504130000005</v>
      </c>
      <c r="D41" s="1">
        <v>13.58658659</v>
      </c>
      <c r="E41" s="1">
        <v>1.752202171</v>
      </c>
      <c r="F41">
        <v>21</v>
      </c>
      <c r="G41" s="1">
        <v>-2.2261336269999998</v>
      </c>
      <c r="H41" s="1">
        <v>2.1000000000000001E-2</v>
      </c>
      <c r="I41">
        <v>999</v>
      </c>
    </row>
    <row r="42" spans="1:22" customFormat="1">
      <c r="A42" t="s">
        <v>82</v>
      </c>
      <c r="B42">
        <v>18</v>
      </c>
      <c r="C42" s="1">
        <v>10.537587889999999</v>
      </c>
      <c r="D42" s="1">
        <v>13.00882386</v>
      </c>
      <c r="E42" s="1">
        <v>1.723317727</v>
      </c>
      <c r="F42">
        <v>81</v>
      </c>
      <c r="G42" s="1">
        <v>-1.4339990439999999</v>
      </c>
      <c r="H42" s="1">
        <v>8.1000000000000003E-2</v>
      </c>
      <c r="I42">
        <v>999</v>
      </c>
      <c r="K42" s="6"/>
      <c r="L42" s="1"/>
      <c r="M42" s="1"/>
      <c r="N42" s="1"/>
      <c r="O42" s="1"/>
      <c r="P42" s="1"/>
    </row>
    <row r="43" spans="1:22" customFormat="1">
      <c r="A43" t="s">
        <v>83</v>
      </c>
      <c r="B43">
        <v>18</v>
      </c>
      <c r="C43" s="1">
        <v>10.264308010000001</v>
      </c>
      <c r="D43" s="1">
        <v>12.13538539</v>
      </c>
      <c r="E43" s="1">
        <v>1.9821006320000001</v>
      </c>
      <c r="F43">
        <v>182</v>
      </c>
      <c r="G43" s="1">
        <v>-0.94398707299999995</v>
      </c>
      <c r="H43" s="1">
        <v>0.182</v>
      </c>
      <c r="I43">
        <v>999</v>
      </c>
      <c r="K43" s="6"/>
      <c r="L43" s="1"/>
      <c r="M43" s="1"/>
      <c r="N43" s="1"/>
      <c r="O43" s="1"/>
      <c r="P43" s="1"/>
    </row>
    <row r="44" spans="1:22" customFormat="1">
      <c r="A44" t="s">
        <v>84</v>
      </c>
      <c r="B44">
        <v>9</v>
      </c>
      <c r="C44" s="1">
        <v>8.8096885809999996</v>
      </c>
      <c r="D44" s="1">
        <v>11.656615090000001</v>
      </c>
      <c r="E44" s="1">
        <v>2.2489730780000001</v>
      </c>
      <c r="F44">
        <v>109</v>
      </c>
      <c r="G44" s="1">
        <v>-1.265878431</v>
      </c>
      <c r="H44" s="1">
        <v>0.109</v>
      </c>
      <c r="I44">
        <v>999</v>
      </c>
      <c r="K44" s="6"/>
      <c r="L44" s="1"/>
      <c r="M44" s="1"/>
      <c r="N44" s="1"/>
      <c r="O44" s="1"/>
      <c r="P44" s="1"/>
    </row>
    <row r="45" spans="1:22" customFormat="1">
      <c r="A45" t="s">
        <v>85</v>
      </c>
      <c r="B45">
        <v>6</v>
      </c>
      <c r="C45" s="1">
        <v>4.7986111109999996</v>
      </c>
      <c r="D45" s="1">
        <v>8.9956970859999998</v>
      </c>
      <c r="E45" s="1">
        <v>2.0790805589999999</v>
      </c>
      <c r="F45">
        <v>20</v>
      </c>
      <c r="G45" s="1">
        <v>-2.0187221489999998</v>
      </c>
      <c r="H45" s="1">
        <v>0.02</v>
      </c>
      <c r="I45">
        <v>999</v>
      </c>
      <c r="K45" s="6"/>
      <c r="L45" s="1" t="s">
        <v>193</v>
      </c>
      <c r="M45" s="6">
        <v>2001</v>
      </c>
      <c r="N45" s="6">
        <v>2002</v>
      </c>
      <c r="O45">
        <v>2003</v>
      </c>
      <c r="Q45" s="1" t="s">
        <v>192</v>
      </c>
      <c r="T45" s="1"/>
      <c r="U45" s="1"/>
      <c r="V45" s="1"/>
    </row>
    <row r="46" spans="1:22" customFormat="1">
      <c r="A46" t="s">
        <v>86</v>
      </c>
      <c r="B46">
        <v>14</v>
      </c>
      <c r="C46" s="1">
        <v>9.9053277269999995</v>
      </c>
      <c r="D46" s="1">
        <v>11.56149738</v>
      </c>
      <c r="E46" s="1">
        <v>2.2176576369999998</v>
      </c>
      <c r="F46">
        <v>251</v>
      </c>
      <c r="G46" s="1">
        <v>-0.74681034000000002</v>
      </c>
      <c r="H46" s="1">
        <v>0.251</v>
      </c>
      <c r="I46">
        <v>999</v>
      </c>
      <c r="K46" s="6"/>
      <c r="L46" t="s">
        <v>184</v>
      </c>
      <c r="M46" s="1">
        <v>0.93229353879999999</v>
      </c>
      <c r="N46" s="1">
        <v>0.85768153359999999</v>
      </c>
      <c r="O46" s="1">
        <v>2.0999776025000001</v>
      </c>
      <c r="Q46" s="1">
        <v>0.49826067633039633</v>
      </c>
      <c r="R46" s="1">
        <v>0.50593090946821273</v>
      </c>
      <c r="S46" s="1">
        <v>0.47342213400713379</v>
      </c>
      <c r="T46" s="1"/>
      <c r="U46" s="1"/>
      <c r="V46" s="1"/>
    </row>
    <row r="47" spans="1:22" customFormat="1">
      <c r="A47" t="s">
        <v>87</v>
      </c>
      <c r="B47">
        <v>14</v>
      </c>
      <c r="C47" s="1">
        <v>11.72789116</v>
      </c>
      <c r="D47" s="1">
        <v>14.30725056</v>
      </c>
      <c r="E47" s="1">
        <v>1.4086571640000001</v>
      </c>
      <c r="F47">
        <v>59</v>
      </c>
      <c r="G47" s="1">
        <v>-1.831076766</v>
      </c>
      <c r="H47" s="1">
        <v>5.8999999999999997E-2</v>
      </c>
      <c r="I47">
        <v>999</v>
      </c>
      <c r="K47" s="6"/>
      <c r="L47" t="s">
        <v>185</v>
      </c>
      <c r="M47" s="1">
        <v>0.45436296500000001</v>
      </c>
      <c r="N47" s="1">
        <v>5.2623010400000003E-2</v>
      </c>
      <c r="O47" s="1">
        <v>1.2975442072000001</v>
      </c>
      <c r="Q47" s="1">
        <v>0.58284774282023688</v>
      </c>
      <c r="R47" s="1">
        <v>0.51378996894076912</v>
      </c>
      <c r="S47" s="1">
        <v>0.37276430363715557</v>
      </c>
      <c r="T47" s="1"/>
      <c r="U47" s="1"/>
      <c r="V47" s="1"/>
    </row>
    <row r="48" spans="1:22" customFormat="1">
      <c r="A48" t="s">
        <v>88</v>
      </c>
      <c r="B48">
        <v>11</v>
      </c>
      <c r="C48" s="1">
        <v>6.4750692519999999</v>
      </c>
      <c r="D48" s="1">
        <v>6.4462620519999998</v>
      </c>
      <c r="E48" s="1">
        <v>1.184995249</v>
      </c>
      <c r="F48">
        <v>542</v>
      </c>
      <c r="G48" s="1">
        <v>2.4309971E-2</v>
      </c>
      <c r="H48" s="1">
        <v>0.54200000000000004</v>
      </c>
      <c r="I48">
        <v>999</v>
      </c>
      <c r="K48" s="6"/>
      <c r="L48" t="s">
        <v>186</v>
      </c>
      <c r="M48" s="1">
        <v>1.26553270755</v>
      </c>
      <c r="N48" s="1">
        <v>1.01431200645</v>
      </c>
      <c r="O48" s="1">
        <v>2.543227151</v>
      </c>
      <c r="Q48" s="1">
        <v>0.41955717536994608</v>
      </c>
      <c r="R48" s="1">
        <v>0.36602522760293715</v>
      </c>
      <c r="S48" s="1">
        <v>0.31716972010081323</v>
      </c>
      <c r="T48" s="1"/>
      <c r="U48" s="1"/>
      <c r="V48" s="1"/>
    </row>
    <row r="49" spans="1:20" customFormat="1">
      <c r="A49" t="s">
        <v>89</v>
      </c>
      <c r="B49">
        <v>7</v>
      </c>
      <c r="C49" s="1">
        <v>4.1490976560000004</v>
      </c>
      <c r="D49" s="1">
        <v>4.0558467050000004</v>
      </c>
      <c r="E49" s="1">
        <v>0.976356589</v>
      </c>
      <c r="F49">
        <v>568</v>
      </c>
      <c r="G49" s="1">
        <v>9.5509111999999993E-2</v>
      </c>
      <c r="H49" s="1">
        <v>0.56799999999999995</v>
      </c>
      <c r="I49">
        <v>999</v>
      </c>
      <c r="K49" s="6"/>
      <c r="M49" s="1"/>
      <c r="N49" s="1"/>
      <c r="T49" s="1"/>
    </row>
    <row r="50" spans="1:20" customFormat="1">
      <c r="A50" t="s">
        <v>90</v>
      </c>
      <c r="B50">
        <v>17</v>
      </c>
      <c r="C50" s="1">
        <v>6.115829078</v>
      </c>
      <c r="D50" s="1">
        <v>6.7681239419999999</v>
      </c>
      <c r="E50" s="1">
        <v>1.1936505610000001</v>
      </c>
      <c r="F50">
        <v>319</v>
      </c>
      <c r="G50" s="1">
        <v>-0.54647053800000001</v>
      </c>
      <c r="H50" s="1">
        <v>0.31900000000000001</v>
      </c>
      <c r="I50">
        <v>999</v>
      </c>
      <c r="K50" s="6"/>
      <c r="M50" s="1"/>
      <c r="N50" s="1"/>
      <c r="T50" s="1"/>
    </row>
    <row r="51" spans="1:20" customFormat="1">
      <c r="A51" t="s">
        <v>91</v>
      </c>
      <c r="B51">
        <v>6</v>
      </c>
      <c r="C51" s="1">
        <v>3.999081726</v>
      </c>
      <c r="D51" s="1">
        <v>3.9102031319999999</v>
      </c>
      <c r="E51" s="1">
        <v>0.98415092999999998</v>
      </c>
      <c r="F51">
        <v>551</v>
      </c>
      <c r="G51" s="1">
        <v>9.0309922000000001E-2</v>
      </c>
      <c r="H51" s="1">
        <v>0.55100000000000005</v>
      </c>
      <c r="I51">
        <v>999</v>
      </c>
      <c r="K51" s="6"/>
      <c r="M51" s="1"/>
      <c r="N51" s="1"/>
      <c r="T51" s="1"/>
    </row>
    <row r="52" spans="1:20" customFormat="1">
      <c r="A52" t="s">
        <v>92</v>
      </c>
      <c r="B52">
        <v>16</v>
      </c>
      <c r="C52" s="1">
        <v>7.3967374579999996</v>
      </c>
      <c r="D52" s="1">
        <v>7.7669189660000004</v>
      </c>
      <c r="E52" s="1">
        <v>1.440158112</v>
      </c>
      <c r="F52">
        <v>447</v>
      </c>
      <c r="G52" s="1">
        <v>-0.25704226800000002</v>
      </c>
      <c r="H52" s="1">
        <v>0.44700000000000001</v>
      </c>
      <c r="I52">
        <v>999</v>
      </c>
      <c r="K52" s="6"/>
      <c r="M52" s="1"/>
      <c r="N52" s="1"/>
      <c r="T52" s="1"/>
    </row>
    <row r="53" spans="1:20" customFormat="1">
      <c r="A53" t="s">
        <v>93</v>
      </c>
      <c r="B53">
        <v>16</v>
      </c>
      <c r="C53" s="1">
        <v>14.581446529999999</v>
      </c>
      <c r="D53" s="1">
        <v>11.854019600000001</v>
      </c>
      <c r="E53" s="1">
        <v>2.3750997759999999</v>
      </c>
      <c r="F53">
        <v>854</v>
      </c>
      <c r="G53" s="1">
        <v>1.148342041</v>
      </c>
      <c r="H53" s="1">
        <v>0.85399999999999998</v>
      </c>
      <c r="I53">
        <v>999</v>
      </c>
      <c r="K53" s="6"/>
      <c r="M53" s="1"/>
      <c r="N53" s="1"/>
      <c r="T53" s="1"/>
    </row>
    <row r="54" spans="1:20" customFormat="1">
      <c r="A54" t="s">
        <v>94</v>
      </c>
      <c r="B54">
        <v>16</v>
      </c>
      <c r="C54" s="1">
        <v>11.26869806</v>
      </c>
      <c r="D54" s="1">
        <v>11.769039429999999</v>
      </c>
      <c r="E54" s="1">
        <v>2.0319548690000002</v>
      </c>
      <c r="F54">
        <v>455</v>
      </c>
      <c r="G54" s="1">
        <v>-0.24623645899999999</v>
      </c>
      <c r="H54" s="1">
        <v>0.45500000000000002</v>
      </c>
      <c r="I54">
        <v>999</v>
      </c>
      <c r="K54" s="6"/>
      <c r="M54" s="1"/>
      <c r="N54" s="1"/>
      <c r="T54" s="1"/>
    </row>
    <row r="55" spans="1:20" customFormat="1">
      <c r="A55" t="s">
        <v>95</v>
      </c>
      <c r="B55">
        <v>15</v>
      </c>
      <c r="C55" s="1">
        <v>5.6871700770000002</v>
      </c>
      <c r="D55" s="1">
        <v>3.8616457099999999</v>
      </c>
      <c r="E55" s="1">
        <v>1.081189618</v>
      </c>
      <c r="F55">
        <v>977</v>
      </c>
      <c r="G55" s="1">
        <v>1.6884405259999999</v>
      </c>
      <c r="H55" s="1">
        <v>0.97699999999999998</v>
      </c>
      <c r="I55">
        <v>999</v>
      </c>
      <c r="K55" s="6"/>
    </row>
    <row r="56" spans="1:20" customFormat="1">
      <c r="A56" t="s">
        <v>96</v>
      </c>
      <c r="B56">
        <v>22</v>
      </c>
      <c r="C56" s="1">
        <v>7.0434271150000001</v>
      </c>
      <c r="D56" s="1">
        <v>8.6414097660000007</v>
      </c>
      <c r="E56" s="1">
        <v>1.4476479229999999</v>
      </c>
      <c r="F56">
        <v>123</v>
      </c>
      <c r="G56" s="1">
        <v>-1.1038475759999999</v>
      </c>
      <c r="H56" s="1">
        <v>0.123</v>
      </c>
      <c r="I56">
        <v>999</v>
      </c>
      <c r="K56" s="6"/>
    </row>
    <row r="57" spans="1:20" customFormat="1">
      <c r="A57" t="s">
        <v>97</v>
      </c>
      <c r="B57">
        <v>19</v>
      </c>
      <c r="C57" s="1">
        <v>8.5901920440000001</v>
      </c>
      <c r="D57" s="1">
        <v>8.5907127980000002</v>
      </c>
      <c r="E57" s="1">
        <v>1.2553203209999999</v>
      </c>
      <c r="F57">
        <v>537</v>
      </c>
      <c r="G57" s="1">
        <v>-4.14838E-4</v>
      </c>
      <c r="H57" s="1">
        <v>0.53700000000000003</v>
      </c>
      <c r="I57">
        <v>999</v>
      </c>
      <c r="K57" s="6"/>
    </row>
    <row r="58" spans="1:20" customFormat="1">
      <c r="A58" t="s">
        <v>98</v>
      </c>
      <c r="B58">
        <v>18</v>
      </c>
      <c r="C58" s="1">
        <v>8.4092700320000002</v>
      </c>
      <c r="D58" s="1">
        <v>9.5222304310000006</v>
      </c>
      <c r="E58" s="1">
        <v>1.6769869749999999</v>
      </c>
      <c r="F58">
        <v>288</v>
      </c>
      <c r="G58" s="1">
        <v>-0.66366669300000003</v>
      </c>
      <c r="H58" s="1">
        <v>0.28799999999999998</v>
      </c>
      <c r="I58">
        <v>999</v>
      </c>
      <c r="K58" s="6"/>
    </row>
    <row r="59" spans="1:20" customFormat="1">
      <c r="A59" t="s">
        <v>99</v>
      </c>
      <c r="B59">
        <v>16</v>
      </c>
      <c r="C59" s="1">
        <v>11.00295858</v>
      </c>
      <c r="D59" s="1">
        <v>11.04100994</v>
      </c>
      <c r="E59" s="1">
        <v>1.64934169</v>
      </c>
      <c r="F59">
        <v>524</v>
      </c>
      <c r="G59" s="1">
        <v>-2.3070638000000001E-2</v>
      </c>
      <c r="H59" s="1">
        <v>0.52400000000000002</v>
      </c>
      <c r="I59">
        <v>999</v>
      </c>
      <c r="K59" s="6"/>
    </row>
    <row r="60" spans="1:20" customFormat="1">
      <c r="A60" t="s">
        <v>100</v>
      </c>
      <c r="B60">
        <v>16</v>
      </c>
      <c r="C60" s="1">
        <v>9.9908598150000003</v>
      </c>
      <c r="D60" s="1">
        <v>10.52839384</v>
      </c>
      <c r="E60" s="1">
        <v>1.561087806</v>
      </c>
      <c r="F60">
        <v>392</v>
      </c>
      <c r="G60" s="1">
        <v>-0.34433298699999998</v>
      </c>
      <c r="H60" s="1">
        <v>0.39200000000000002</v>
      </c>
      <c r="I60">
        <v>999</v>
      </c>
      <c r="K60" s="6"/>
    </row>
    <row r="61" spans="1:20" customFormat="1">
      <c r="A61" t="s">
        <v>101</v>
      </c>
      <c r="B61">
        <v>20</v>
      </c>
      <c r="C61" s="1">
        <v>11.096951280000001</v>
      </c>
      <c r="D61" s="1">
        <v>12.34920795</v>
      </c>
      <c r="E61" s="1">
        <v>1.728678318</v>
      </c>
      <c r="F61">
        <v>270</v>
      </c>
      <c r="G61" s="1">
        <v>-0.72440121199999996</v>
      </c>
      <c r="H61" s="1">
        <v>0.27</v>
      </c>
      <c r="I61">
        <v>999</v>
      </c>
      <c r="K61" s="6"/>
    </row>
    <row r="62" spans="1:20" customFormat="1">
      <c r="A62" t="s">
        <v>102</v>
      </c>
      <c r="B62">
        <v>14</v>
      </c>
      <c r="C62" s="1">
        <v>2.0626066660000002</v>
      </c>
      <c r="D62" s="1">
        <v>3.5031975540000002</v>
      </c>
      <c r="E62" s="1">
        <v>0.84772779499999995</v>
      </c>
      <c r="F62">
        <v>31</v>
      </c>
      <c r="G62" s="1">
        <v>-1.699355497</v>
      </c>
      <c r="H62" s="1">
        <v>3.1E-2</v>
      </c>
      <c r="I62">
        <v>999</v>
      </c>
      <c r="K62" s="6"/>
    </row>
    <row r="63" spans="1:20" customFormat="1">
      <c r="A63" t="s">
        <v>103</v>
      </c>
      <c r="B63">
        <v>19</v>
      </c>
      <c r="C63" s="1">
        <v>3.9307958479999998</v>
      </c>
      <c r="D63" s="1">
        <v>4.7485374650000001</v>
      </c>
      <c r="E63" s="1">
        <v>1.1203722730000001</v>
      </c>
      <c r="F63">
        <v>247</v>
      </c>
      <c r="G63" s="1">
        <v>-0.72988383999999995</v>
      </c>
      <c r="H63" s="1">
        <v>0.247</v>
      </c>
      <c r="I63">
        <v>999</v>
      </c>
      <c r="K63" s="6"/>
    </row>
    <row r="64" spans="1:20" customFormat="1">
      <c r="A64" t="s">
        <v>104</v>
      </c>
      <c r="B64">
        <v>11</v>
      </c>
      <c r="C64" s="1">
        <v>4.9716198980000001</v>
      </c>
      <c r="D64" s="1">
        <v>8.0504819229999995</v>
      </c>
      <c r="E64" s="1">
        <v>2.3390635139999998</v>
      </c>
      <c r="F64">
        <v>111</v>
      </c>
      <c r="G64" s="1">
        <v>-1.316279787</v>
      </c>
      <c r="H64" s="1">
        <v>0.111</v>
      </c>
      <c r="I64">
        <v>999</v>
      </c>
      <c r="K64" s="6"/>
    </row>
    <row r="65" spans="1:11" customFormat="1">
      <c r="A65" t="s">
        <v>105</v>
      </c>
      <c r="B65">
        <v>7</v>
      </c>
      <c r="C65" s="1">
        <v>8.1845462359999992</v>
      </c>
      <c r="D65" s="1">
        <v>10.067142430000001</v>
      </c>
      <c r="E65" s="1">
        <v>2.8318043140000002</v>
      </c>
      <c r="F65">
        <v>235</v>
      </c>
      <c r="G65" s="1">
        <v>-0.66480447899999995</v>
      </c>
      <c r="H65" s="1">
        <v>0.23499999999999999</v>
      </c>
      <c r="I65">
        <v>999</v>
      </c>
      <c r="K65" s="6"/>
    </row>
    <row r="66" spans="1:11" customFormat="1">
      <c r="A66" t="s">
        <v>106</v>
      </c>
      <c r="B66">
        <v>21</v>
      </c>
      <c r="C66" s="1">
        <v>4.9094249779999997</v>
      </c>
      <c r="D66" s="1">
        <v>7.0021252040000004</v>
      </c>
      <c r="E66" s="1">
        <v>1.4358079260000001</v>
      </c>
      <c r="F66">
        <v>48</v>
      </c>
      <c r="G66" s="1">
        <v>-1.4575070859999999</v>
      </c>
      <c r="H66" s="1">
        <v>4.8000000000000001E-2</v>
      </c>
      <c r="I66">
        <v>999</v>
      </c>
      <c r="K66" s="6"/>
    </row>
    <row r="67" spans="1:11" customFormat="1">
      <c r="A67" t="s">
        <v>107</v>
      </c>
      <c r="B67">
        <v>17</v>
      </c>
      <c r="C67" s="1">
        <v>5.9757767599999996</v>
      </c>
      <c r="D67" s="1">
        <v>8.1191314099999996</v>
      </c>
      <c r="E67" s="1">
        <v>1.443578558</v>
      </c>
      <c r="F67">
        <v>52</v>
      </c>
      <c r="G67" s="1">
        <v>-1.48475096</v>
      </c>
      <c r="H67" s="1">
        <v>5.1999999999999998E-2</v>
      </c>
      <c r="I67">
        <v>999</v>
      </c>
      <c r="K67" s="6"/>
    </row>
    <row r="68" spans="1:11" customFormat="1">
      <c r="A68" t="s">
        <v>108</v>
      </c>
      <c r="B68">
        <v>15</v>
      </c>
      <c r="C68" s="1">
        <v>7.4666666670000001</v>
      </c>
      <c r="D68" s="1">
        <v>9.7247071070000004</v>
      </c>
      <c r="E68" s="1">
        <v>1.688291856</v>
      </c>
      <c r="F68">
        <v>87</v>
      </c>
      <c r="G68" s="1">
        <v>-1.337470433</v>
      </c>
      <c r="H68" s="1">
        <v>8.6999999999999994E-2</v>
      </c>
      <c r="I68">
        <v>999</v>
      </c>
      <c r="K68" s="6"/>
    </row>
    <row r="69" spans="1:11" customFormat="1">
      <c r="A69" t="s">
        <v>109</v>
      </c>
      <c r="B69">
        <v>14</v>
      </c>
      <c r="C69" s="1">
        <v>3.8290864440000001</v>
      </c>
      <c r="D69" s="1">
        <v>5.2900975179999996</v>
      </c>
      <c r="E69" s="1">
        <v>1.32299192</v>
      </c>
      <c r="F69">
        <v>135</v>
      </c>
      <c r="G69" s="1">
        <v>-1.104323505</v>
      </c>
      <c r="H69" s="1">
        <v>0.13500000000000001</v>
      </c>
      <c r="I69">
        <v>999</v>
      </c>
      <c r="K69" s="6"/>
    </row>
    <row r="70" spans="1:11" customFormat="1">
      <c r="A70" t="s">
        <v>110</v>
      </c>
      <c r="B70">
        <v>15</v>
      </c>
      <c r="C70" s="1">
        <v>4.9093425609999999</v>
      </c>
      <c r="D70" s="1">
        <v>7.4027324209999996</v>
      </c>
      <c r="E70" s="1">
        <v>1.53401849</v>
      </c>
      <c r="F70">
        <v>39</v>
      </c>
      <c r="G70" s="1">
        <v>-1.6253975270000001</v>
      </c>
      <c r="H70" s="1">
        <v>3.9E-2</v>
      </c>
      <c r="I70">
        <v>999</v>
      </c>
      <c r="K70" s="6"/>
    </row>
    <row r="71" spans="1:11" customFormat="1">
      <c r="A71" t="s">
        <v>111</v>
      </c>
      <c r="B71">
        <v>12</v>
      </c>
      <c r="C71" s="1">
        <v>13.54183813</v>
      </c>
      <c r="D71" s="1">
        <v>13.126289529999999</v>
      </c>
      <c r="E71" s="1">
        <v>1.8084354540000001</v>
      </c>
      <c r="F71">
        <v>553.5</v>
      </c>
      <c r="G71" s="1">
        <v>0.22978348900000001</v>
      </c>
      <c r="H71" s="1">
        <v>0.55349999999999999</v>
      </c>
      <c r="I71">
        <v>999</v>
      </c>
      <c r="K71" s="6"/>
    </row>
    <row r="72" spans="1:11" customFormat="1">
      <c r="A72" t="s">
        <v>112</v>
      </c>
      <c r="B72">
        <v>15</v>
      </c>
      <c r="C72" s="1">
        <v>4.6730397589999999</v>
      </c>
      <c r="D72" s="1">
        <v>6.5608087409999998</v>
      </c>
      <c r="E72" s="1">
        <v>1.3041239870000001</v>
      </c>
      <c r="F72">
        <v>55</v>
      </c>
      <c r="G72" s="1">
        <v>-1.447537965</v>
      </c>
      <c r="H72" s="1">
        <v>5.5E-2</v>
      </c>
      <c r="I72">
        <v>999</v>
      </c>
      <c r="K72" s="6"/>
    </row>
    <row r="73" spans="1:11" customFormat="1">
      <c r="A73" t="s">
        <v>113</v>
      </c>
      <c r="B73">
        <v>14</v>
      </c>
      <c r="C73" s="1">
        <v>3.9491534480000001</v>
      </c>
      <c r="D73" s="1">
        <v>5.2570793299999998</v>
      </c>
      <c r="E73" s="1">
        <v>1.055854254</v>
      </c>
      <c r="F73">
        <v>88</v>
      </c>
      <c r="G73" s="1">
        <v>-1.238737143</v>
      </c>
      <c r="H73" s="1">
        <v>8.7999999999999995E-2</v>
      </c>
      <c r="I73">
        <v>999</v>
      </c>
      <c r="K73" s="6"/>
    </row>
    <row r="74" spans="1:11" customFormat="1">
      <c r="A74" t="s">
        <v>114</v>
      </c>
      <c r="B74">
        <v>11</v>
      </c>
      <c r="C74" s="1">
        <v>4.8231163920000002</v>
      </c>
      <c r="D74" s="1">
        <v>10.143419140000001</v>
      </c>
      <c r="E74" s="1">
        <v>2.509521849</v>
      </c>
      <c r="F74">
        <v>17</v>
      </c>
      <c r="G74" s="1">
        <v>-2.1200463950000001</v>
      </c>
      <c r="H74" s="1">
        <v>1.7000000000000001E-2</v>
      </c>
      <c r="I74">
        <v>999</v>
      </c>
      <c r="K74" s="6"/>
    </row>
    <row r="75" spans="1:11" customFormat="1">
      <c r="A75" t="s">
        <v>115</v>
      </c>
      <c r="B75">
        <v>11</v>
      </c>
      <c r="C75" s="1">
        <v>12.592592590000001</v>
      </c>
      <c r="D75" s="1">
        <v>13.523325789999999</v>
      </c>
      <c r="E75" s="1">
        <v>1.6599240479999999</v>
      </c>
      <c r="F75">
        <v>297</v>
      </c>
      <c r="G75" s="1">
        <v>-0.56070830699999996</v>
      </c>
      <c r="H75" s="1">
        <v>0.29699999999999999</v>
      </c>
      <c r="I75">
        <v>999</v>
      </c>
      <c r="K75" s="6"/>
    </row>
    <row r="76" spans="1:11" customFormat="1">
      <c r="A76" t="s">
        <v>116</v>
      </c>
      <c r="B76">
        <v>15</v>
      </c>
      <c r="C76" s="1">
        <v>3.2682459910000001</v>
      </c>
      <c r="D76" s="1">
        <v>3.5948533610000002</v>
      </c>
      <c r="E76" s="1">
        <v>1.0830849220000001</v>
      </c>
      <c r="F76">
        <v>387</v>
      </c>
      <c r="G76" s="1">
        <v>-0.301552873</v>
      </c>
      <c r="H76" s="1">
        <v>0.38700000000000001</v>
      </c>
      <c r="I76">
        <v>999</v>
      </c>
      <c r="K76" s="6"/>
    </row>
    <row r="77" spans="1:11" customFormat="1">
      <c r="A77" t="s">
        <v>117</v>
      </c>
      <c r="B77">
        <v>19</v>
      </c>
      <c r="C77" s="1">
        <v>8.8690989180000006</v>
      </c>
      <c r="D77" s="1">
        <v>11.52018986</v>
      </c>
      <c r="E77" s="1">
        <v>2.088714832</v>
      </c>
      <c r="F77">
        <v>109</v>
      </c>
      <c r="G77" s="1">
        <v>-1.2692450390000001</v>
      </c>
      <c r="H77" s="1">
        <v>0.109</v>
      </c>
      <c r="I77">
        <v>999</v>
      </c>
      <c r="K77" s="6"/>
    </row>
    <row r="78" spans="1:11" customFormat="1">
      <c r="A78" t="s">
        <v>118</v>
      </c>
      <c r="B78">
        <v>15</v>
      </c>
      <c r="C78" s="1">
        <v>5.4431706269999998</v>
      </c>
      <c r="D78" s="1">
        <v>5.6209979079999997</v>
      </c>
      <c r="E78" s="1">
        <v>1.4568819930000001</v>
      </c>
      <c r="F78">
        <v>504</v>
      </c>
      <c r="G78" s="1">
        <v>-0.122060182</v>
      </c>
      <c r="H78" s="1">
        <v>0.504</v>
      </c>
      <c r="I78">
        <v>999</v>
      </c>
      <c r="K78" s="6"/>
    </row>
    <row r="79" spans="1:11" customFormat="1">
      <c r="A79" t="s">
        <v>119</v>
      </c>
      <c r="B79">
        <v>15</v>
      </c>
      <c r="C79" s="1">
        <v>10.003313609999999</v>
      </c>
      <c r="D79" s="1">
        <v>10.524207280000001</v>
      </c>
      <c r="E79" s="1">
        <v>2.115630951</v>
      </c>
      <c r="F79">
        <v>459</v>
      </c>
      <c r="G79" s="1">
        <v>-0.246211975</v>
      </c>
      <c r="H79" s="1">
        <v>0.45900000000000002</v>
      </c>
      <c r="I79">
        <v>999</v>
      </c>
      <c r="K79" s="6"/>
    </row>
    <row r="80" spans="1:11" customFormat="1">
      <c r="A80" t="s">
        <v>120</v>
      </c>
      <c r="B80">
        <v>12</v>
      </c>
      <c r="C80" s="1">
        <v>4.716845878</v>
      </c>
      <c r="D80" s="1">
        <v>5.6344831360000001</v>
      </c>
      <c r="E80" s="1">
        <v>1.189860857</v>
      </c>
      <c r="F80">
        <v>250</v>
      </c>
      <c r="G80" s="1">
        <v>-0.77121392200000005</v>
      </c>
      <c r="H80" s="1">
        <v>0.25</v>
      </c>
      <c r="I80">
        <v>999</v>
      </c>
      <c r="K80" s="6"/>
    </row>
    <row r="81" spans="1:16" customFormat="1">
      <c r="A81" t="s">
        <v>121</v>
      </c>
      <c r="B81">
        <v>12</v>
      </c>
      <c r="C81" s="1">
        <v>8.6703139470000004</v>
      </c>
      <c r="D81" s="1">
        <v>10.60894478</v>
      </c>
      <c r="E81" s="1">
        <v>1.9026018229999999</v>
      </c>
      <c r="F81">
        <v>161</v>
      </c>
      <c r="G81" s="1">
        <v>-1.0189367030000001</v>
      </c>
      <c r="H81" s="1">
        <v>0.161</v>
      </c>
      <c r="I81">
        <v>999</v>
      </c>
      <c r="K81" s="6"/>
    </row>
    <row r="82" spans="1:16" customFormat="1">
      <c r="A82" t="s">
        <v>122</v>
      </c>
      <c r="B82">
        <v>21</v>
      </c>
      <c r="C82" s="1">
        <v>12.24111111</v>
      </c>
      <c r="D82" s="1">
        <v>14.23598932</v>
      </c>
      <c r="E82" s="1">
        <v>1.4069552970000001</v>
      </c>
      <c r="F82">
        <v>97</v>
      </c>
      <c r="G82" s="1">
        <v>-1.417868938</v>
      </c>
      <c r="H82" s="1">
        <v>9.7000000000000003E-2</v>
      </c>
      <c r="I82">
        <v>999</v>
      </c>
      <c r="K82" s="6"/>
      <c r="L82" s="1"/>
      <c r="M82" s="1"/>
      <c r="N82" s="1"/>
      <c r="O82" s="1"/>
      <c r="P82" s="1"/>
    </row>
    <row r="83" spans="1:16" customFormat="1">
      <c r="A83" t="s">
        <v>123</v>
      </c>
      <c r="B83">
        <v>27</v>
      </c>
      <c r="C83" s="1">
        <v>8.7060107119999994</v>
      </c>
      <c r="D83" s="1">
        <v>13.823020400000001</v>
      </c>
      <c r="E83" s="1">
        <v>1.572501884</v>
      </c>
      <c r="F83">
        <v>2</v>
      </c>
      <c r="G83" s="1">
        <v>-3.2540563169999999</v>
      </c>
      <c r="H83" s="1">
        <v>2E-3</v>
      </c>
      <c r="I83">
        <v>999</v>
      </c>
      <c r="K83" s="6"/>
      <c r="L83" s="1"/>
      <c r="M83" s="1"/>
      <c r="N83" s="1"/>
      <c r="O83" s="1"/>
      <c r="P83" s="1"/>
    </row>
    <row r="84" spans="1:16" customFormat="1">
      <c r="A84" t="s">
        <v>124</v>
      </c>
      <c r="B84">
        <v>20</v>
      </c>
      <c r="C84" s="1">
        <v>13.217515130000001</v>
      </c>
      <c r="D84" s="1">
        <v>14.33009229</v>
      </c>
      <c r="E84" s="1">
        <v>1.3429720430000001</v>
      </c>
      <c r="F84">
        <v>221</v>
      </c>
      <c r="G84" s="1">
        <v>-0.828444018</v>
      </c>
      <c r="H84" s="1">
        <v>0.221</v>
      </c>
      <c r="I84">
        <v>999</v>
      </c>
      <c r="K84" s="6"/>
      <c r="L84" s="1"/>
      <c r="M84" s="1"/>
      <c r="N84" s="1"/>
      <c r="O84" s="1"/>
      <c r="P84" s="1"/>
    </row>
    <row r="85" spans="1:16" customFormat="1">
      <c r="A85" t="s">
        <v>125</v>
      </c>
      <c r="B85">
        <v>26</v>
      </c>
      <c r="C85" s="1">
        <v>12.689342399999999</v>
      </c>
      <c r="D85" s="1">
        <v>14.4099635</v>
      </c>
      <c r="E85" s="1">
        <v>1.2530308240000001</v>
      </c>
      <c r="F85">
        <v>106</v>
      </c>
      <c r="G85" s="1">
        <v>-1.3731674169999999</v>
      </c>
      <c r="H85" s="1">
        <v>0.106</v>
      </c>
      <c r="I85">
        <v>999</v>
      </c>
      <c r="K85" s="6"/>
    </row>
    <row r="86" spans="1:16" customFormat="1">
      <c r="A86" t="s">
        <v>126</v>
      </c>
      <c r="B86">
        <v>22</v>
      </c>
      <c r="C86" s="1">
        <v>10.848055560000001</v>
      </c>
      <c r="D86" s="1">
        <v>13.870761870000001</v>
      </c>
      <c r="E86" s="1">
        <v>1.5377773020000001</v>
      </c>
      <c r="F86">
        <v>29</v>
      </c>
      <c r="G86" s="1">
        <v>-1.96563333</v>
      </c>
      <c r="H86" s="1">
        <v>2.9000000000000001E-2</v>
      </c>
      <c r="I86">
        <v>999</v>
      </c>
      <c r="K86" s="6"/>
    </row>
    <row r="87" spans="1:16" customFormat="1">
      <c r="A87" t="s">
        <v>127</v>
      </c>
      <c r="B87">
        <v>25</v>
      </c>
      <c r="C87" s="1">
        <v>8.3385123970000006</v>
      </c>
      <c r="D87" s="1">
        <v>13.03178716</v>
      </c>
      <c r="E87" s="1">
        <v>1.6217537900000001</v>
      </c>
      <c r="F87">
        <v>1</v>
      </c>
      <c r="G87" s="1">
        <v>-2.8939502359999998</v>
      </c>
      <c r="H87" s="1">
        <v>1E-3</v>
      </c>
      <c r="I87">
        <v>999</v>
      </c>
      <c r="K87" s="6"/>
    </row>
    <row r="88" spans="1:16" customFormat="1">
      <c r="A88" t="s">
        <v>128</v>
      </c>
      <c r="B88">
        <v>29</v>
      </c>
      <c r="C88" s="1">
        <v>10.15782604</v>
      </c>
      <c r="D88" s="1">
        <v>13.916625700000001</v>
      </c>
      <c r="E88" s="1">
        <v>1.5740088729999999</v>
      </c>
      <c r="F88">
        <v>14</v>
      </c>
      <c r="G88" s="1">
        <v>-2.388042231</v>
      </c>
      <c r="H88" s="1">
        <v>1.4E-2</v>
      </c>
      <c r="I88">
        <v>999</v>
      </c>
      <c r="K88" s="6"/>
    </row>
    <row r="89" spans="1:16" customFormat="1">
      <c r="A89" t="s">
        <v>129</v>
      </c>
      <c r="B89">
        <v>27</v>
      </c>
      <c r="C89" s="1">
        <v>12.366593930000001</v>
      </c>
      <c r="D89" s="1">
        <v>14.8220341</v>
      </c>
      <c r="E89" s="1">
        <v>1.0869918489999999</v>
      </c>
      <c r="F89">
        <v>28</v>
      </c>
      <c r="G89" s="1">
        <v>-2.2589315339999998</v>
      </c>
      <c r="H89" s="1">
        <v>2.8000000000000001E-2</v>
      </c>
      <c r="I89">
        <v>999</v>
      </c>
      <c r="K89" s="6"/>
    </row>
    <row r="90" spans="1:16" customFormat="1">
      <c r="A90" t="s">
        <v>130</v>
      </c>
      <c r="B90">
        <v>23</v>
      </c>
      <c r="C90" s="1">
        <v>8.8475283450000006</v>
      </c>
      <c r="D90" s="1">
        <v>13.781986979999999</v>
      </c>
      <c r="E90" s="1">
        <v>1.5187534549999999</v>
      </c>
      <c r="F90">
        <v>1</v>
      </c>
      <c r="G90" s="1">
        <v>-3.2490188679999998</v>
      </c>
      <c r="H90" s="1">
        <v>1E-3</v>
      </c>
      <c r="I90">
        <v>999</v>
      </c>
      <c r="K90" s="6"/>
    </row>
    <row r="91" spans="1:16" customFormat="1">
      <c r="A91" t="s">
        <v>131</v>
      </c>
      <c r="B91">
        <v>13</v>
      </c>
      <c r="C91" s="1">
        <v>9.7933333329999996</v>
      </c>
      <c r="D91" s="1">
        <v>12.61165944</v>
      </c>
      <c r="E91" s="1">
        <v>2.056177065</v>
      </c>
      <c r="F91">
        <v>100</v>
      </c>
      <c r="G91" s="1">
        <v>-1.3706631359999999</v>
      </c>
      <c r="H91" s="1">
        <v>0.1</v>
      </c>
      <c r="I91">
        <v>999</v>
      </c>
      <c r="K91" s="6"/>
    </row>
    <row r="92" spans="1:16" customFormat="1">
      <c r="A92" t="s">
        <v>132</v>
      </c>
      <c r="B92">
        <v>32</v>
      </c>
      <c r="C92" s="1">
        <v>13.864793390000001</v>
      </c>
      <c r="D92" s="1">
        <v>15.00233126</v>
      </c>
      <c r="E92" s="1">
        <v>1.0161976939999999</v>
      </c>
      <c r="F92">
        <v>148</v>
      </c>
      <c r="G92" s="1">
        <v>-1.119406071</v>
      </c>
      <c r="H92" s="1">
        <v>0.14799999999999999</v>
      </c>
      <c r="I92">
        <v>999</v>
      </c>
      <c r="K92" s="6"/>
    </row>
    <row r="93" spans="1:16" customFormat="1">
      <c r="A93" t="s">
        <v>133</v>
      </c>
      <c r="B93">
        <v>27</v>
      </c>
      <c r="C93" s="1">
        <v>12.10691988</v>
      </c>
      <c r="D93" s="1">
        <v>14.280686770000001</v>
      </c>
      <c r="E93" s="1">
        <v>1.389141433</v>
      </c>
      <c r="F93">
        <v>85</v>
      </c>
      <c r="G93" s="1">
        <v>-1.5648276320000001</v>
      </c>
      <c r="H93" s="1">
        <v>8.5000000000000006E-2</v>
      </c>
      <c r="I93">
        <v>999</v>
      </c>
      <c r="K93" s="6"/>
    </row>
    <row r="94" spans="1:16" customFormat="1">
      <c r="A94" t="s">
        <v>134</v>
      </c>
      <c r="B94">
        <v>33</v>
      </c>
      <c r="C94" s="1">
        <v>13.18255534</v>
      </c>
      <c r="D94" s="1">
        <v>14.36120758</v>
      </c>
      <c r="E94" s="1">
        <v>1.34720325</v>
      </c>
      <c r="F94">
        <v>227</v>
      </c>
      <c r="G94" s="1">
        <v>-0.87488821299999997</v>
      </c>
      <c r="H94" s="1">
        <v>0.22700000000000001</v>
      </c>
      <c r="I94">
        <v>999</v>
      </c>
      <c r="K94" s="6"/>
    </row>
    <row r="95" spans="1:16" customFormat="1">
      <c r="A95" t="s">
        <v>135</v>
      </c>
      <c r="B95">
        <v>24</v>
      </c>
      <c r="C95" s="1">
        <v>5.5879447439999996</v>
      </c>
      <c r="D95" s="1">
        <v>3.7995259140000002</v>
      </c>
      <c r="E95" s="1">
        <v>0.74137970399999997</v>
      </c>
      <c r="F95">
        <v>1000</v>
      </c>
      <c r="G95" s="1">
        <v>2.4122845819999998</v>
      </c>
      <c r="H95" s="1">
        <v>1</v>
      </c>
      <c r="I95">
        <v>999</v>
      </c>
      <c r="K95" s="6"/>
    </row>
    <row r="96" spans="1:16" customFormat="1">
      <c r="A96" t="s">
        <v>136</v>
      </c>
      <c r="B96">
        <v>36</v>
      </c>
      <c r="C96" s="1">
        <v>12.000594530000001</v>
      </c>
      <c r="D96" s="1">
        <v>14.74633313</v>
      </c>
      <c r="E96" s="1">
        <v>1.1111785359999999</v>
      </c>
      <c r="F96">
        <v>8</v>
      </c>
      <c r="G96" s="1">
        <v>-2.471014796</v>
      </c>
      <c r="H96" s="1">
        <v>8.0000000000000002E-3</v>
      </c>
      <c r="I96">
        <v>999</v>
      </c>
      <c r="K96" s="6"/>
    </row>
    <row r="97" spans="1:11" customFormat="1">
      <c r="A97" t="s">
        <v>137</v>
      </c>
      <c r="B97">
        <v>29</v>
      </c>
      <c r="C97" s="1">
        <v>13.74202852</v>
      </c>
      <c r="D97" s="1">
        <v>14.899096500000001</v>
      </c>
      <c r="E97" s="1">
        <v>1.051718138</v>
      </c>
      <c r="F97">
        <v>147</v>
      </c>
      <c r="G97" s="1">
        <v>-1.100169274</v>
      </c>
      <c r="H97" s="1">
        <v>0.14699999999999999</v>
      </c>
      <c r="I97">
        <v>999</v>
      </c>
      <c r="K97" s="6"/>
    </row>
    <row r="98" spans="1:11">
      <c r="A98" t="s">
        <v>138</v>
      </c>
      <c r="B98">
        <v>34</v>
      </c>
      <c r="C98" s="1">
        <v>10.46768707</v>
      </c>
      <c r="D98" s="1">
        <v>14.78680608</v>
      </c>
      <c r="E98" s="1">
        <v>1.0953476019999999</v>
      </c>
      <c r="F98">
        <v>1</v>
      </c>
      <c r="G98" s="1">
        <v>-3.9431491859999999</v>
      </c>
      <c r="H98" s="1">
        <v>1E-3</v>
      </c>
      <c r="I98">
        <v>999</v>
      </c>
    </row>
    <row r="99" spans="1:11">
      <c r="A99" t="s">
        <v>139</v>
      </c>
      <c r="B99">
        <v>23</v>
      </c>
      <c r="C99" s="1">
        <v>13.644097220000001</v>
      </c>
      <c r="D99" s="1">
        <v>14.564105769999999</v>
      </c>
      <c r="E99" s="1">
        <v>1.2315281520000001</v>
      </c>
      <c r="F99">
        <v>248</v>
      </c>
      <c r="G99" s="1">
        <v>-0.74704630100000002</v>
      </c>
      <c r="H99" s="1">
        <v>0.248</v>
      </c>
      <c r="I99">
        <v>999</v>
      </c>
    </row>
    <row r="100" spans="1:11">
      <c r="A100" t="s">
        <v>140</v>
      </c>
      <c r="B100">
        <v>34</v>
      </c>
      <c r="C100" s="1">
        <v>11.008290819999999</v>
      </c>
      <c r="D100" s="1">
        <v>14.110872669999999</v>
      </c>
      <c r="E100" s="1">
        <v>1.3968526429999999</v>
      </c>
      <c r="F100">
        <v>8</v>
      </c>
      <c r="G100" s="1">
        <v>-2.2211232299999999</v>
      </c>
      <c r="H100" s="1">
        <v>8.0000000000000002E-3</v>
      </c>
      <c r="I100">
        <v>999</v>
      </c>
    </row>
    <row r="101" spans="1:11">
      <c r="A101" t="s">
        <v>141</v>
      </c>
      <c r="B101">
        <v>23</v>
      </c>
      <c r="C101" s="1">
        <v>12.46162507</v>
      </c>
      <c r="D101" s="1">
        <v>14.35598781</v>
      </c>
      <c r="E101" s="1">
        <v>1.4072951469999999</v>
      </c>
      <c r="F101">
        <v>119</v>
      </c>
      <c r="G101" s="1">
        <v>-1.3461019510000001</v>
      </c>
      <c r="H101" s="1">
        <v>0.11899999999999999</v>
      </c>
      <c r="I101">
        <v>999</v>
      </c>
    </row>
    <row r="102" spans="1:11">
      <c r="A102" t="s">
        <v>142</v>
      </c>
      <c r="B102">
        <v>29</v>
      </c>
      <c r="C102" s="1">
        <v>10.10147763</v>
      </c>
      <c r="D102" s="1">
        <v>12.9214059</v>
      </c>
      <c r="E102" s="1">
        <v>1.5991703500000001</v>
      </c>
      <c r="F102">
        <v>32</v>
      </c>
      <c r="G102" s="1">
        <v>-1.7633695330000001</v>
      </c>
      <c r="H102" s="1">
        <v>3.2000000000000001E-2</v>
      </c>
      <c r="I102">
        <v>999</v>
      </c>
    </row>
    <row r="103" spans="1:11">
      <c r="A103" t="s">
        <v>143</v>
      </c>
      <c r="B103">
        <v>30</v>
      </c>
      <c r="C103" s="1">
        <v>6.9577222880000003</v>
      </c>
      <c r="D103" s="1">
        <v>13.096478169999999</v>
      </c>
      <c r="E103" s="1">
        <v>1.7829459679999999</v>
      </c>
      <c r="F103">
        <v>1</v>
      </c>
      <c r="G103" s="1">
        <v>-3.443040893</v>
      </c>
      <c r="H103" s="1">
        <v>1E-3</v>
      </c>
      <c r="I103">
        <v>999</v>
      </c>
    </row>
    <row r="104" spans="1:11">
      <c r="A104" t="s">
        <v>144</v>
      </c>
      <c r="B104">
        <v>21</v>
      </c>
      <c r="C104" s="1">
        <v>3.7147433689999998</v>
      </c>
      <c r="D104" s="1">
        <v>7.221758211</v>
      </c>
      <c r="E104" s="1">
        <v>1.5373986079999999</v>
      </c>
      <c r="F104">
        <v>4</v>
      </c>
      <c r="G104" s="1">
        <v>-2.2811356950000001</v>
      </c>
      <c r="H104" s="1">
        <v>4.0000000000000001E-3</v>
      </c>
      <c r="I104">
        <v>999</v>
      </c>
    </row>
    <row r="105" spans="1:11">
      <c r="A105" t="s">
        <v>145</v>
      </c>
      <c r="B105">
        <v>18</v>
      </c>
      <c r="C105" s="1">
        <v>11.656000000000001</v>
      </c>
      <c r="D105" s="1">
        <v>14.41410531</v>
      </c>
      <c r="E105" s="1">
        <v>1.319892015</v>
      </c>
      <c r="F105">
        <v>38</v>
      </c>
      <c r="G105" s="1">
        <v>-2.0896446630000001</v>
      </c>
      <c r="H105" s="1">
        <v>3.7999999999999999E-2</v>
      </c>
      <c r="I105">
        <v>999</v>
      </c>
    </row>
    <row r="106" spans="1:11">
      <c r="A106" t="s">
        <v>146</v>
      </c>
      <c r="B106">
        <v>34</v>
      </c>
      <c r="C106" s="1">
        <v>12.865702479999999</v>
      </c>
      <c r="D106" s="1">
        <v>15.126405849999999</v>
      </c>
      <c r="E106" s="1">
        <v>0.91202994500000001</v>
      </c>
      <c r="F106">
        <v>22</v>
      </c>
      <c r="G106" s="1">
        <v>-2.478760023</v>
      </c>
      <c r="H106" s="1">
        <v>2.1999999999999999E-2</v>
      </c>
      <c r="I106">
        <v>999</v>
      </c>
    </row>
    <row r="107" spans="1:11">
      <c r="A107" t="s">
        <v>147</v>
      </c>
      <c r="B107">
        <v>36</v>
      </c>
      <c r="C107" s="1">
        <v>8.4541373330000003</v>
      </c>
      <c r="D107" s="1">
        <v>12.70104795</v>
      </c>
      <c r="E107" s="1">
        <v>1.624593787</v>
      </c>
      <c r="F107">
        <v>3</v>
      </c>
      <c r="G107" s="1">
        <v>-2.6141369330000002</v>
      </c>
      <c r="H107" s="1">
        <v>3.0000000000000001E-3</v>
      </c>
      <c r="I107">
        <v>999</v>
      </c>
    </row>
    <row r="108" spans="1:11">
      <c r="A108" t="s">
        <v>148</v>
      </c>
      <c r="B108">
        <v>25</v>
      </c>
      <c r="C108" s="1">
        <v>10.228373700000001</v>
      </c>
      <c r="D108" s="1">
        <v>14.62636069</v>
      </c>
      <c r="E108" s="1">
        <v>1.2194119029999999</v>
      </c>
      <c r="F108">
        <v>3</v>
      </c>
      <c r="G108" s="1">
        <v>-3.6066459430000002</v>
      </c>
      <c r="H108" s="1">
        <v>3.0000000000000001E-3</v>
      </c>
      <c r="I108">
        <v>999</v>
      </c>
    </row>
    <row r="109" spans="1:11">
      <c r="A109" t="s">
        <v>149</v>
      </c>
      <c r="B109">
        <v>23</v>
      </c>
      <c r="C109" s="1">
        <v>10.78776506</v>
      </c>
      <c r="D109" s="1">
        <v>14.415665430000001</v>
      </c>
      <c r="E109" s="1">
        <v>1.303393003</v>
      </c>
      <c r="F109">
        <v>6.5</v>
      </c>
      <c r="G109" s="1">
        <v>-2.7834278399999999</v>
      </c>
      <c r="H109" s="1">
        <v>6.4999999999999997E-3</v>
      </c>
      <c r="I109">
        <v>999</v>
      </c>
    </row>
    <row r="110" spans="1:11">
      <c r="A110" t="s">
        <v>150</v>
      </c>
      <c r="B110">
        <v>27</v>
      </c>
      <c r="C110" s="1">
        <v>10.63244306</v>
      </c>
      <c r="D110" s="1">
        <v>14.39285372</v>
      </c>
      <c r="E110" s="1">
        <v>1.281996605</v>
      </c>
      <c r="F110">
        <v>1</v>
      </c>
      <c r="G110" s="1">
        <v>-2.9332454120000002</v>
      </c>
      <c r="H110" s="1">
        <v>1E-3</v>
      </c>
      <c r="I110">
        <v>999</v>
      </c>
    </row>
    <row r="111" spans="1:11">
      <c r="A111" t="s">
        <v>151</v>
      </c>
      <c r="B111">
        <v>15</v>
      </c>
      <c r="C111" s="1">
        <v>15.299382720000001</v>
      </c>
      <c r="D111" s="1">
        <v>13.39949826</v>
      </c>
      <c r="E111" s="1">
        <v>1.527661535</v>
      </c>
      <c r="F111">
        <v>872.5</v>
      </c>
      <c r="G111" s="1">
        <v>1.243655358</v>
      </c>
      <c r="H111" s="1">
        <v>0.87250000000000005</v>
      </c>
      <c r="I111">
        <v>999</v>
      </c>
    </row>
    <row r="112" spans="1:11">
      <c r="A112" t="s">
        <v>152</v>
      </c>
      <c r="B112">
        <v>33</v>
      </c>
      <c r="C112" s="1">
        <v>9.7945131790000008</v>
      </c>
      <c r="D112" s="1">
        <v>14.405567380000001</v>
      </c>
      <c r="E112" s="1">
        <v>1.32191558</v>
      </c>
      <c r="F112">
        <v>1</v>
      </c>
      <c r="G112" s="1">
        <v>-3.4881608740000001</v>
      </c>
      <c r="H112" s="1">
        <v>1E-3</v>
      </c>
      <c r="I112">
        <v>999</v>
      </c>
    </row>
    <row r="113" spans="1:12">
      <c r="A113" t="s">
        <v>153</v>
      </c>
      <c r="B113">
        <v>32</v>
      </c>
      <c r="C113" s="1">
        <v>10.96603281</v>
      </c>
      <c r="D113" s="1">
        <v>14.19580373</v>
      </c>
      <c r="E113" s="1">
        <v>1.442468087</v>
      </c>
      <c r="F113">
        <v>22</v>
      </c>
      <c r="G113" s="1">
        <v>-2.2390588409999999</v>
      </c>
      <c r="H113" s="1">
        <v>2.1999999999999999E-2</v>
      </c>
      <c r="I113">
        <v>999</v>
      </c>
    </row>
    <row r="114" spans="1:12">
      <c r="A114" t="s">
        <v>154</v>
      </c>
      <c r="B114">
        <v>26</v>
      </c>
      <c r="C114" s="1">
        <v>9.2111999999999998</v>
      </c>
      <c r="D114" s="1">
        <v>13.747765770000001</v>
      </c>
      <c r="E114" s="1">
        <v>1.6659404120000001</v>
      </c>
      <c r="F114">
        <v>5</v>
      </c>
      <c r="G114" s="1">
        <v>-2.7231260690000001</v>
      </c>
      <c r="H114" s="1">
        <v>5.0000000000000001E-3</v>
      </c>
      <c r="I114">
        <v>999</v>
      </c>
    </row>
    <row r="115" spans="1:12">
      <c r="A115" t="s">
        <v>155</v>
      </c>
      <c r="B115">
        <v>26</v>
      </c>
      <c r="C115" s="1">
        <v>12.536686059999999</v>
      </c>
      <c r="D115" s="1">
        <v>14.290410509999999</v>
      </c>
      <c r="E115" s="1">
        <v>1.345152983</v>
      </c>
      <c r="F115">
        <v>121</v>
      </c>
      <c r="G115" s="1">
        <v>-1.3037360600000001</v>
      </c>
      <c r="H115" s="1">
        <v>0.121</v>
      </c>
      <c r="I115">
        <v>999</v>
      </c>
    </row>
    <row r="116" spans="1:12">
      <c r="A116" t="s">
        <v>156</v>
      </c>
      <c r="B116">
        <v>27</v>
      </c>
      <c r="C116" s="1">
        <v>7.1180622839999996</v>
      </c>
      <c r="D116" s="1">
        <v>11.962862660000001</v>
      </c>
      <c r="E116" s="1">
        <v>1.5693233170000001</v>
      </c>
      <c r="F116">
        <v>1</v>
      </c>
      <c r="G116" s="1">
        <v>-3.0871907140000001</v>
      </c>
      <c r="H116" s="1">
        <v>1E-3</v>
      </c>
      <c r="I116">
        <v>999</v>
      </c>
    </row>
    <row r="117" spans="1:12">
      <c r="A117" t="s">
        <v>157</v>
      </c>
      <c r="B117">
        <v>21</v>
      </c>
      <c r="C117" s="1">
        <v>7.8532871970000002</v>
      </c>
      <c r="D117" s="1">
        <v>12.75196581</v>
      </c>
      <c r="E117" s="1">
        <v>1.608665389</v>
      </c>
      <c r="F117">
        <v>1</v>
      </c>
      <c r="G117" s="1">
        <v>-3.045181827</v>
      </c>
      <c r="H117" s="1">
        <v>1E-3</v>
      </c>
      <c r="I117">
        <v>999</v>
      </c>
    </row>
    <row r="118" spans="1:12">
      <c r="A118" t="s">
        <v>158</v>
      </c>
      <c r="B118">
        <v>31</v>
      </c>
      <c r="C118" s="1">
        <v>8.6143209879999993</v>
      </c>
      <c r="D118" s="1">
        <v>14.02974777</v>
      </c>
      <c r="E118" s="1">
        <v>1.3156732579999999</v>
      </c>
      <c r="F118">
        <v>1</v>
      </c>
      <c r="G118" s="1">
        <v>-4.1160879049999997</v>
      </c>
      <c r="H118" s="1">
        <v>1E-3</v>
      </c>
      <c r="I118">
        <v>999</v>
      </c>
    </row>
    <row r="119" spans="1:12">
      <c r="A119" t="s">
        <v>159</v>
      </c>
      <c r="B119">
        <v>32</v>
      </c>
      <c r="C119" s="1">
        <v>12.034818339999999</v>
      </c>
      <c r="D119" s="1">
        <v>14.43636045</v>
      </c>
      <c r="E119" s="1">
        <v>1.2659946479999999</v>
      </c>
      <c r="F119">
        <v>38</v>
      </c>
      <c r="G119" s="1">
        <v>-1.8969607150000001</v>
      </c>
      <c r="H119" s="1">
        <v>3.7999999999999999E-2</v>
      </c>
      <c r="I119">
        <v>999</v>
      </c>
    </row>
    <row r="120" spans="1:12">
      <c r="A120" t="s">
        <v>160</v>
      </c>
      <c r="B120">
        <v>26</v>
      </c>
      <c r="C120" s="1">
        <v>8.7210884350000004</v>
      </c>
      <c r="D120" s="1">
        <v>13.89544703</v>
      </c>
      <c r="E120" s="1">
        <v>1.4116403019999999</v>
      </c>
      <c r="F120">
        <v>1</v>
      </c>
      <c r="G120" s="1">
        <v>-3.665493675</v>
      </c>
      <c r="H120" s="1">
        <v>1E-3</v>
      </c>
      <c r="I120">
        <v>999</v>
      </c>
    </row>
    <row r="121" spans="1:12">
      <c r="A121" t="s">
        <v>161</v>
      </c>
      <c r="B121">
        <v>28</v>
      </c>
      <c r="C121" s="1">
        <v>10.954849660000001</v>
      </c>
      <c r="D121" s="1">
        <v>14.30337907</v>
      </c>
      <c r="E121" s="1">
        <v>1.313254487</v>
      </c>
      <c r="F121">
        <v>8</v>
      </c>
      <c r="G121" s="1">
        <v>-2.549794763</v>
      </c>
      <c r="H121" s="1">
        <v>8.0000000000000002E-3</v>
      </c>
      <c r="I121">
        <v>999</v>
      </c>
    </row>
    <row r="124" spans="1:12">
      <c r="A124" s="1" t="s">
        <v>195</v>
      </c>
      <c r="B124" t="s">
        <v>178</v>
      </c>
      <c r="C124" t="s">
        <v>179</v>
      </c>
      <c r="D124" t="s">
        <v>180</v>
      </c>
      <c r="E124" t="s">
        <v>181</v>
      </c>
      <c r="F124" t="s">
        <v>182</v>
      </c>
      <c r="G124" t="s">
        <v>162</v>
      </c>
      <c r="H124" t="s">
        <v>163</v>
      </c>
      <c r="I124" t="s">
        <v>183</v>
      </c>
      <c r="L124"/>
    </row>
    <row r="125" spans="1:12">
      <c r="A125" t="s">
        <v>42</v>
      </c>
      <c r="B125">
        <v>20</v>
      </c>
      <c r="C125">
        <v>5.38842975206612</v>
      </c>
      <c r="D125">
        <v>4.7711513166058603</v>
      </c>
      <c r="E125">
        <v>1.0892317540777801</v>
      </c>
      <c r="F125">
        <v>801</v>
      </c>
      <c r="G125">
        <v>0.56670991563488105</v>
      </c>
      <c r="H125">
        <v>0.80100000000000005</v>
      </c>
      <c r="I125">
        <v>999</v>
      </c>
      <c r="K125" s="6">
        <v>2001</v>
      </c>
      <c r="L125" t="s">
        <v>184</v>
      </c>
    </row>
    <row r="126" spans="1:12">
      <c r="A126" t="s">
        <v>43</v>
      </c>
      <c r="B126">
        <v>22</v>
      </c>
      <c r="C126">
        <v>4.2830188679245298</v>
      </c>
      <c r="D126">
        <v>4.69171057850303</v>
      </c>
      <c r="E126">
        <v>1.8585756364444199</v>
      </c>
      <c r="F126">
        <v>463</v>
      </c>
      <c r="G126">
        <v>-0.219895118909639</v>
      </c>
      <c r="H126">
        <v>0.46300000000000002</v>
      </c>
      <c r="I126">
        <v>999</v>
      </c>
      <c r="K126" s="6">
        <v>2001</v>
      </c>
      <c r="L126" t="s">
        <v>185</v>
      </c>
    </row>
    <row r="127" spans="1:12">
      <c r="A127" t="s">
        <v>44</v>
      </c>
      <c r="B127">
        <v>19</v>
      </c>
      <c r="C127">
        <v>8</v>
      </c>
      <c r="D127">
        <v>4.7859677859677898</v>
      </c>
      <c r="E127">
        <v>1.8706481928157801</v>
      </c>
      <c r="F127">
        <v>963</v>
      </c>
      <c r="G127">
        <v>1.7181382508884899</v>
      </c>
      <c r="H127">
        <v>0.96299999999999997</v>
      </c>
      <c r="I127">
        <v>999</v>
      </c>
      <c r="K127" s="6">
        <v>2001</v>
      </c>
      <c r="L127" t="s">
        <v>186</v>
      </c>
    </row>
    <row r="128" spans="1:12">
      <c r="A128" t="s">
        <v>45</v>
      </c>
      <c r="B128">
        <v>10</v>
      </c>
      <c r="C128">
        <v>5.2352941176470598</v>
      </c>
      <c r="D128">
        <v>6.1754695872342902</v>
      </c>
      <c r="E128">
        <v>1.9908402547620001</v>
      </c>
      <c r="F128">
        <v>347</v>
      </c>
      <c r="G128">
        <v>-0.47225058230482098</v>
      </c>
      <c r="H128">
        <v>0.34699999999999998</v>
      </c>
      <c r="I128">
        <v>999</v>
      </c>
      <c r="K128" s="6">
        <v>2002</v>
      </c>
      <c r="L128" t="s">
        <v>184</v>
      </c>
    </row>
    <row r="129" spans="1:12">
      <c r="A129" t="s">
        <v>46</v>
      </c>
      <c r="B129">
        <v>29</v>
      </c>
      <c r="C129">
        <v>4.1217391304347801</v>
      </c>
      <c r="D129">
        <v>4.3293554423989198</v>
      </c>
      <c r="E129">
        <v>1.3367736403786801</v>
      </c>
      <c r="F129">
        <v>486.5</v>
      </c>
      <c r="G129">
        <v>-0.155311494551407</v>
      </c>
      <c r="H129">
        <v>0.48649999999999999</v>
      </c>
      <c r="I129">
        <v>999</v>
      </c>
      <c r="K129" s="6">
        <v>2002</v>
      </c>
      <c r="L129" t="s">
        <v>185</v>
      </c>
    </row>
    <row r="130" spans="1:12">
      <c r="A130" t="s">
        <v>47</v>
      </c>
      <c r="B130">
        <v>10</v>
      </c>
      <c r="C130">
        <v>4.43037974683544</v>
      </c>
      <c r="D130">
        <v>6.29112656960758</v>
      </c>
      <c r="E130">
        <v>2.2034093722336001</v>
      </c>
      <c r="F130">
        <v>161</v>
      </c>
      <c r="G130">
        <v>-0.84448529910985104</v>
      </c>
      <c r="H130">
        <v>0.161</v>
      </c>
      <c r="I130">
        <v>999</v>
      </c>
      <c r="K130" s="6">
        <v>2002</v>
      </c>
      <c r="L130" t="s">
        <v>186</v>
      </c>
    </row>
    <row r="131" spans="1:12">
      <c r="A131" t="s">
        <v>48</v>
      </c>
      <c r="B131">
        <v>14</v>
      </c>
      <c r="C131">
        <v>4.10666666666667</v>
      </c>
      <c r="D131">
        <v>5.2530130130130104</v>
      </c>
      <c r="E131">
        <v>2.2461555933681301</v>
      </c>
      <c r="F131">
        <v>275.5</v>
      </c>
      <c r="G131">
        <v>-0.51035927775038403</v>
      </c>
      <c r="H131">
        <v>0.27550000000000002</v>
      </c>
      <c r="I131">
        <v>999</v>
      </c>
      <c r="K131" s="6">
        <v>2003</v>
      </c>
      <c r="L131" t="s">
        <v>184</v>
      </c>
    </row>
    <row r="132" spans="1:12">
      <c r="A132" t="s">
        <v>49</v>
      </c>
      <c r="B132">
        <v>12</v>
      </c>
      <c r="C132">
        <v>3.8214285714285698</v>
      </c>
      <c r="D132">
        <v>5.7908980408980399</v>
      </c>
      <c r="E132">
        <v>2.84590680755367</v>
      </c>
      <c r="F132">
        <v>154.5</v>
      </c>
      <c r="G132">
        <v>-0.69203582641640204</v>
      </c>
      <c r="H132">
        <v>0.1545</v>
      </c>
      <c r="I132">
        <v>999</v>
      </c>
      <c r="K132" s="6">
        <v>2003</v>
      </c>
      <c r="L132" t="s">
        <v>185</v>
      </c>
    </row>
    <row r="133" spans="1:12">
      <c r="A133" t="s">
        <v>50</v>
      </c>
      <c r="B133">
        <v>17</v>
      </c>
      <c r="C133">
        <v>4.6271186440678003</v>
      </c>
      <c r="D133">
        <v>4.9856636297314303</v>
      </c>
      <c r="E133">
        <v>1.9798955925766999</v>
      </c>
      <c r="F133">
        <v>490</v>
      </c>
      <c r="G133">
        <v>-0.18109287530511101</v>
      </c>
      <c r="H133">
        <v>0.49</v>
      </c>
      <c r="I133">
        <v>999</v>
      </c>
      <c r="K133" s="6">
        <v>2003</v>
      </c>
      <c r="L133" t="s">
        <v>186</v>
      </c>
    </row>
    <row r="134" spans="1:12">
      <c r="A134" t="s">
        <v>51</v>
      </c>
      <c r="B134">
        <v>6</v>
      </c>
      <c r="C134">
        <v>10.9830508474576</v>
      </c>
      <c r="D134">
        <v>8.3834682139766894</v>
      </c>
      <c r="E134">
        <v>4.7461963145745401</v>
      </c>
      <c r="F134">
        <v>737</v>
      </c>
      <c r="G134">
        <v>0.54771915470461696</v>
      </c>
      <c r="H134">
        <v>0.73699999999999999</v>
      </c>
      <c r="I134">
        <v>999</v>
      </c>
    </row>
    <row r="135" spans="1:12">
      <c r="A135" t="s">
        <v>52</v>
      </c>
      <c r="B135">
        <v>22</v>
      </c>
      <c r="C135">
        <v>4.0987654320987703</v>
      </c>
      <c r="D135">
        <v>4.6548770993215403</v>
      </c>
      <c r="E135">
        <v>1.1623219573880501</v>
      </c>
      <c r="F135">
        <v>325.5</v>
      </c>
      <c r="G135">
        <v>-0.47844890452939898</v>
      </c>
      <c r="H135">
        <v>0.32550000000000001</v>
      </c>
      <c r="I135">
        <v>999</v>
      </c>
    </row>
    <row r="136" spans="1:12">
      <c r="A136" t="s">
        <v>53</v>
      </c>
      <c r="B136">
        <v>12</v>
      </c>
      <c r="C136">
        <v>5.84375</v>
      </c>
      <c r="D136">
        <v>5.71718593593594</v>
      </c>
      <c r="E136">
        <v>2.0035829418155799</v>
      </c>
      <c r="F136">
        <v>649</v>
      </c>
      <c r="G136">
        <v>6.3168866844801705E-2</v>
      </c>
      <c r="H136">
        <v>0.64900000000000002</v>
      </c>
      <c r="I136">
        <v>999</v>
      </c>
    </row>
    <row r="137" spans="1:12">
      <c r="A137" t="s">
        <v>54</v>
      </c>
      <c r="B137">
        <v>18</v>
      </c>
      <c r="C137">
        <v>4.6582278481012702</v>
      </c>
      <c r="D137">
        <v>4.8766488006994297</v>
      </c>
      <c r="E137">
        <v>1.4783417031866</v>
      </c>
      <c r="F137">
        <v>485.5</v>
      </c>
      <c r="G137">
        <v>-0.147747271234624</v>
      </c>
      <c r="H137">
        <v>0.48549999999999999</v>
      </c>
      <c r="I137">
        <v>999</v>
      </c>
    </row>
    <row r="138" spans="1:12">
      <c r="A138" t="s">
        <v>55</v>
      </c>
      <c r="B138">
        <v>22</v>
      </c>
      <c r="C138">
        <v>5.5145631067961203</v>
      </c>
      <c r="D138">
        <v>4.5369447117019899</v>
      </c>
      <c r="E138">
        <v>1.9327045365017901</v>
      </c>
      <c r="F138">
        <v>813.5</v>
      </c>
      <c r="G138">
        <v>0.50582920287630695</v>
      </c>
      <c r="H138">
        <v>0.8135</v>
      </c>
      <c r="I138">
        <v>999</v>
      </c>
    </row>
    <row r="139" spans="1:12">
      <c r="A139" t="s">
        <v>56</v>
      </c>
      <c r="B139">
        <v>27</v>
      </c>
      <c r="C139">
        <v>4.4933333333333296</v>
      </c>
      <c r="D139">
        <v>4.4909843176509803</v>
      </c>
      <c r="E139">
        <v>1.56824948784018</v>
      </c>
      <c r="F139">
        <v>558.5</v>
      </c>
      <c r="G139">
        <v>1.4978584087303401E-3</v>
      </c>
      <c r="H139">
        <v>0.5585</v>
      </c>
      <c r="I139">
        <v>999</v>
      </c>
    </row>
    <row r="140" spans="1:12">
      <c r="A140" t="s">
        <v>57</v>
      </c>
      <c r="B140">
        <v>16</v>
      </c>
      <c r="C140">
        <v>5.4883720930232602</v>
      </c>
      <c r="D140">
        <v>5.0768908443327003</v>
      </c>
      <c r="E140">
        <v>1.52187461198855</v>
      </c>
      <c r="F140">
        <v>726</v>
      </c>
      <c r="G140">
        <v>0.27037789148272301</v>
      </c>
      <c r="H140">
        <v>0.72599999999999998</v>
      </c>
      <c r="I140">
        <v>999</v>
      </c>
    </row>
    <row r="141" spans="1:12">
      <c r="A141" t="s">
        <v>58</v>
      </c>
      <c r="B141">
        <v>18</v>
      </c>
      <c r="C141">
        <v>4.7948717948718</v>
      </c>
      <c r="D141">
        <v>4.9685326351993</v>
      </c>
      <c r="E141">
        <v>1.5422310113532001</v>
      </c>
      <c r="F141">
        <v>515</v>
      </c>
      <c r="G141">
        <v>-0.112603649549967</v>
      </c>
      <c r="H141">
        <v>0.51500000000000001</v>
      </c>
      <c r="I141">
        <v>999</v>
      </c>
    </row>
    <row r="142" spans="1:12">
      <c r="A142" t="s">
        <v>59</v>
      </c>
      <c r="B142">
        <v>17</v>
      </c>
      <c r="C142">
        <v>7.3333333333333304</v>
      </c>
      <c r="D142">
        <v>4.9753457160864603</v>
      </c>
      <c r="E142">
        <v>1.3495616378959701</v>
      </c>
      <c r="F142">
        <v>942.5</v>
      </c>
      <c r="G142">
        <v>1.74722484029932</v>
      </c>
      <c r="H142">
        <v>0.9425</v>
      </c>
      <c r="I142">
        <v>999</v>
      </c>
    </row>
    <row r="143" spans="1:12">
      <c r="A143" t="s">
        <v>60</v>
      </c>
      <c r="B143">
        <v>23</v>
      </c>
      <c r="C143">
        <v>3.8588235294117599</v>
      </c>
      <c r="D143">
        <v>4.5497733027144802</v>
      </c>
      <c r="E143">
        <v>1.22958576022133</v>
      </c>
      <c r="F143">
        <v>293</v>
      </c>
      <c r="G143">
        <v>-0.56193703249974403</v>
      </c>
      <c r="H143">
        <v>0.29299999999999998</v>
      </c>
      <c r="I143">
        <v>999</v>
      </c>
    </row>
    <row r="144" spans="1:12">
      <c r="A144" t="s">
        <v>61</v>
      </c>
      <c r="B144">
        <v>17</v>
      </c>
      <c r="C144">
        <v>4.3384615384615399</v>
      </c>
      <c r="D144">
        <v>5.0520366520366498</v>
      </c>
      <c r="E144">
        <v>1.9100341381058801</v>
      </c>
      <c r="F144">
        <v>363.5</v>
      </c>
      <c r="G144">
        <v>-0.37359285854584001</v>
      </c>
      <c r="H144">
        <v>0.36349999999999999</v>
      </c>
      <c r="I144">
        <v>999</v>
      </c>
    </row>
    <row r="145" spans="1:9">
      <c r="A145" t="s">
        <v>62</v>
      </c>
      <c r="B145">
        <v>23</v>
      </c>
      <c r="C145">
        <v>5.2884615384615401</v>
      </c>
      <c r="D145">
        <v>4.6135366135366098</v>
      </c>
      <c r="E145">
        <v>1.3112998698099301</v>
      </c>
      <c r="F145">
        <v>791.5</v>
      </c>
      <c r="G145">
        <v>0.51469914736036204</v>
      </c>
      <c r="H145">
        <v>0.79149999999999998</v>
      </c>
      <c r="I145">
        <v>999</v>
      </c>
    </row>
    <row r="146" spans="1:9">
      <c r="A146" t="s">
        <v>63</v>
      </c>
      <c r="B146">
        <v>9</v>
      </c>
      <c r="C146">
        <v>7.7241379310344804</v>
      </c>
      <c r="D146">
        <v>6.7028407718062901</v>
      </c>
      <c r="E146">
        <v>2.06888775391428</v>
      </c>
      <c r="F146">
        <v>735.5</v>
      </c>
      <c r="G146">
        <v>0.49364551426046499</v>
      </c>
      <c r="H146">
        <v>0.73550000000000004</v>
      </c>
      <c r="I146">
        <v>999</v>
      </c>
    </row>
    <row r="147" spans="1:9">
      <c r="A147" t="s">
        <v>64</v>
      </c>
      <c r="B147">
        <v>9</v>
      </c>
      <c r="C147">
        <v>6.46875</v>
      </c>
      <c r="D147">
        <v>6.54851726726727</v>
      </c>
      <c r="E147">
        <v>2.00173831621114</v>
      </c>
      <c r="F147">
        <v>562</v>
      </c>
      <c r="G147">
        <v>-3.9848998553542E-2</v>
      </c>
      <c r="H147">
        <v>0.56200000000000006</v>
      </c>
      <c r="I147">
        <v>999</v>
      </c>
    </row>
    <row r="148" spans="1:9">
      <c r="A148" t="s">
        <v>65</v>
      </c>
      <c r="B148">
        <v>11</v>
      </c>
      <c r="C148">
        <v>7.24</v>
      </c>
      <c r="D148">
        <v>6.0340740740740699</v>
      </c>
      <c r="E148">
        <v>1.9556149360430499</v>
      </c>
      <c r="F148">
        <v>791.5</v>
      </c>
      <c r="G148">
        <v>0.61664794213832796</v>
      </c>
      <c r="H148">
        <v>0.79149999999999998</v>
      </c>
      <c r="I148">
        <v>999</v>
      </c>
    </row>
    <row r="149" spans="1:9">
      <c r="A149" t="s">
        <v>66</v>
      </c>
      <c r="B149">
        <v>20</v>
      </c>
      <c r="C149">
        <v>4.9066666666666698</v>
      </c>
      <c r="D149">
        <v>4.7567567567567597</v>
      </c>
      <c r="E149">
        <v>1.1706877847866</v>
      </c>
      <c r="F149">
        <v>639.5</v>
      </c>
      <c r="G149">
        <v>0.12805285222757801</v>
      </c>
      <c r="H149">
        <v>0.63949999999999996</v>
      </c>
      <c r="I149">
        <v>999</v>
      </c>
    </row>
    <row r="150" spans="1:9">
      <c r="A150" t="s">
        <v>67</v>
      </c>
      <c r="B150">
        <v>18</v>
      </c>
      <c r="C150">
        <v>5.5</v>
      </c>
      <c r="D150">
        <v>4.91727838950061</v>
      </c>
      <c r="E150">
        <v>1.5547480556701201</v>
      </c>
      <c r="F150">
        <v>756</v>
      </c>
      <c r="G150">
        <v>0.37480131161716002</v>
      </c>
      <c r="H150">
        <v>0.75600000000000001</v>
      </c>
      <c r="I150">
        <v>999</v>
      </c>
    </row>
    <row r="151" spans="1:9">
      <c r="A151" t="s">
        <v>68</v>
      </c>
      <c r="B151">
        <v>17</v>
      </c>
      <c r="C151">
        <v>6.0289855072463796</v>
      </c>
      <c r="D151">
        <v>5.0038444241342797</v>
      </c>
      <c r="E151">
        <v>1.15020669510925</v>
      </c>
      <c r="F151">
        <v>863</v>
      </c>
      <c r="G151">
        <v>0.89126683705725096</v>
      </c>
      <c r="H151">
        <v>0.86299999999999999</v>
      </c>
      <c r="I151">
        <v>999</v>
      </c>
    </row>
    <row r="152" spans="1:9">
      <c r="A152" t="s">
        <v>69</v>
      </c>
      <c r="B152">
        <v>13</v>
      </c>
      <c r="C152">
        <v>5.53684210526316</v>
      </c>
      <c r="D152">
        <v>5.5828881513092004</v>
      </c>
      <c r="E152">
        <v>1.7238036774371099</v>
      </c>
      <c r="F152">
        <v>611</v>
      </c>
      <c r="G152">
        <v>-2.6711885262076501E-2</v>
      </c>
      <c r="H152">
        <v>0.61099999999999999</v>
      </c>
      <c r="I152">
        <v>999</v>
      </c>
    </row>
    <row r="153" spans="1:9">
      <c r="A153" t="s">
        <v>70</v>
      </c>
      <c r="B153">
        <v>19</v>
      </c>
      <c r="C153">
        <v>3.66</v>
      </c>
      <c r="D153">
        <v>4.7607607607607596</v>
      </c>
      <c r="E153">
        <v>1.2734106057999299</v>
      </c>
      <c r="F153">
        <v>148.5</v>
      </c>
      <c r="G153">
        <v>-0.86441934419831801</v>
      </c>
      <c r="H153">
        <v>0.14849999999999999</v>
      </c>
      <c r="I153">
        <v>999</v>
      </c>
    </row>
    <row r="154" spans="1:9">
      <c r="A154" t="s">
        <v>71</v>
      </c>
      <c r="B154">
        <v>9</v>
      </c>
      <c r="C154">
        <v>6.4615384615384599</v>
      </c>
      <c r="D154">
        <v>6.68222068222068</v>
      </c>
      <c r="E154">
        <v>1.7895691961085001</v>
      </c>
      <c r="F154">
        <v>508</v>
      </c>
      <c r="G154">
        <v>-0.123315835544166</v>
      </c>
      <c r="H154">
        <v>0.50800000000000001</v>
      </c>
      <c r="I154">
        <v>999</v>
      </c>
    </row>
    <row r="155" spans="1:9">
      <c r="A155" t="s">
        <v>72</v>
      </c>
      <c r="B155">
        <v>8</v>
      </c>
      <c r="C155">
        <v>6.9122807017543897</v>
      </c>
      <c r="D155">
        <v>7.0112568709060001</v>
      </c>
      <c r="E155">
        <v>2.5972681345732198</v>
      </c>
      <c r="F155">
        <v>571.5</v>
      </c>
      <c r="G155">
        <v>-3.8107797895064702E-2</v>
      </c>
      <c r="H155">
        <v>0.57150000000000001</v>
      </c>
      <c r="I155">
        <v>999</v>
      </c>
    </row>
    <row r="156" spans="1:9">
      <c r="A156" t="s">
        <v>73</v>
      </c>
      <c r="B156">
        <v>12</v>
      </c>
      <c r="C156">
        <v>7.1186440677966099</v>
      </c>
      <c r="D156">
        <v>5.7848696153780903</v>
      </c>
      <c r="E156">
        <v>1.84185706891193</v>
      </c>
      <c r="F156">
        <v>820</v>
      </c>
      <c r="G156">
        <v>0.72414655563172703</v>
      </c>
      <c r="H156">
        <v>0.82</v>
      </c>
      <c r="I156">
        <v>999</v>
      </c>
    </row>
    <row r="157" spans="1:9">
      <c r="A157" t="s">
        <v>74</v>
      </c>
      <c r="B157">
        <v>13</v>
      </c>
      <c r="C157">
        <v>7.7391304347826102</v>
      </c>
      <c r="D157">
        <v>5.5733704719211996</v>
      </c>
      <c r="E157">
        <v>1.7355951307256501</v>
      </c>
      <c r="F157">
        <v>913</v>
      </c>
      <c r="G157">
        <v>1.24784860508102</v>
      </c>
      <c r="H157">
        <v>0.91300000000000003</v>
      </c>
      <c r="I157">
        <v>999</v>
      </c>
    </row>
    <row r="158" spans="1:9">
      <c r="A158" t="s">
        <v>75</v>
      </c>
      <c r="B158">
        <v>13</v>
      </c>
      <c r="C158">
        <v>6.3333333333333304</v>
      </c>
      <c r="D158">
        <v>5.5407629852074303</v>
      </c>
      <c r="E158">
        <v>1.4424445899848899</v>
      </c>
      <c r="F158">
        <v>770.5</v>
      </c>
      <c r="G158">
        <v>0.54946328866206495</v>
      </c>
      <c r="H158">
        <v>0.77049999999999996</v>
      </c>
      <c r="I158">
        <v>999</v>
      </c>
    </row>
    <row r="159" spans="1:9">
      <c r="A159" t="s">
        <v>76</v>
      </c>
      <c r="B159">
        <v>20</v>
      </c>
      <c r="C159">
        <v>5.5890410958904102</v>
      </c>
      <c r="D159">
        <v>4.7917232300793904</v>
      </c>
      <c r="E159">
        <v>1.1186768186049501</v>
      </c>
      <c r="F159">
        <v>849</v>
      </c>
      <c r="G159">
        <v>0.71273298288715403</v>
      </c>
      <c r="H159">
        <v>0.84899999999999998</v>
      </c>
      <c r="I159">
        <v>999</v>
      </c>
    </row>
    <row r="160" spans="1:9">
      <c r="A160" t="s">
        <v>77</v>
      </c>
      <c r="B160">
        <v>8</v>
      </c>
      <c r="C160">
        <v>7.7647058823529402</v>
      </c>
      <c r="D160">
        <v>7.2108579167402702</v>
      </c>
      <c r="E160">
        <v>2.2534501186415499</v>
      </c>
      <c r="F160">
        <v>652.5</v>
      </c>
      <c r="G160">
        <v>0.24577777916226901</v>
      </c>
      <c r="H160">
        <v>0.65249999999999997</v>
      </c>
      <c r="I160">
        <v>999</v>
      </c>
    </row>
    <row r="161" spans="1:9">
      <c r="A161" t="s">
        <v>78</v>
      </c>
      <c r="B161">
        <v>12</v>
      </c>
      <c r="C161">
        <v>5.7692307692307701</v>
      </c>
      <c r="D161">
        <v>5.6230846230846199</v>
      </c>
      <c r="E161">
        <v>2.4298484102817701</v>
      </c>
      <c r="F161">
        <v>667</v>
      </c>
      <c r="G161">
        <v>6.0146199050004998E-2</v>
      </c>
      <c r="H161">
        <v>0.66700000000000004</v>
      </c>
      <c r="I161">
        <v>999</v>
      </c>
    </row>
    <row r="162" spans="1:9">
      <c r="A162" t="s">
        <v>79</v>
      </c>
      <c r="B162">
        <v>9</v>
      </c>
      <c r="C162">
        <v>6.7294117647058798</v>
      </c>
      <c r="D162">
        <v>6.7233586527704201</v>
      </c>
      <c r="E162">
        <v>2.3118372353630599</v>
      </c>
      <c r="F162">
        <v>597</v>
      </c>
      <c r="G162">
        <v>2.6183123287718802E-3</v>
      </c>
      <c r="H162">
        <v>0.59699999999999998</v>
      </c>
      <c r="I162">
        <v>999</v>
      </c>
    </row>
    <row r="163" spans="1:9">
      <c r="A163" t="s">
        <v>80</v>
      </c>
      <c r="B163">
        <v>13</v>
      </c>
      <c r="C163">
        <v>3.7368421052631602</v>
      </c>
      <c r="D163">
        <v>5.4762657394236296</v>
      </c>
      <c r="E163">
        <v>1.7810910367964401</v>
      </c>
      <c r="F163">
        <v>82.5</v>
      </c>
      <c r="G163">
        <v>-0.97660568619170296</v>
      </c>
      <c r="H163">
        <v>8.2500000000000004E-2</v>
      </c>
      <c r="I163">
        <v>999</v>
      </c>
    </row>
    <row r="164" spans="1:9">
      <c r="A164" t="s">
        <v>81</v>
      </c>
      <c r="B164">
        <v>16</v>
      </c>
      <c r="C164">
        <v>4.3030303030303001</v>
      </c>
      <c r="D164">
        <v>5.0866320866320898</v>
      </c>
      <c r="E164">
        <v>1.2705272879646301</v>
      </c>
      <c r="F164">
        <v>284.5</v>
      </c>
      <c r="G164">
        <v>-0.61675321028098795</v>
      </c>
      <c r="H164">
        <v>0.28449999999999998</v>
      </c>
      <c r="I164">
        <v>999</v>
      </c>
    </row>
    <row r="165" spans="1:9">
      <c r="A165" t="s">
        <v>82</v>
      </c>
      <c r="B165">
        <v>18</v>
      </c>
      <c r="C165">
        <v>4.4186046511627897</v>
      </c>
      <c r="D165">
        <v>4.8665875177503102</v>
      </c>
      <c r="E165">
        <v>1.3489331800661899</v>
      </c>
      <c r="F165">
        <v>405</v>
      </c>
      <c r="G165">
        <v>-0.33210159940282302</v>
      </c>
      <c r="H165">
        <v>0.40500000000000003</v>
      </c>
      <c r="I165">
        <v>999</v>
      </c>
    </row>
    <row r="166" spans="1:9">
      <c r="A166" t="s">
        <v>83</v>
      </c>
      <c r="B166">
        <v>18</v>
      </c>
      <c r="C166">
        <v>4.7580645161290303</v>
      </c>
      <c r="D166">
        <v>4.8832219316090297</v>
      </c>
      <c r="E166">
        <v>1.5880575799563099</v>
      </c>
      <c r="F166">
        <v>545</v>
      </c>
      <c r="G166">
        <v>-7.8811635711243805E-2</v>
      </c>
      <c r="H166">
        <v>0.54500000000000004</v>
      </c>
      <c r="I166">
        <v>999</v>
      </c>
    </row>
    <row r="167" spans="1:9">
      <c r="A167" t="s">
        <v>84</v>
      </c>
      <c r="B167">
        <v>9</v>
      </c>
      <c r="C167">
        <v>4.8235294117647101</v>
      </c>
      <c r="D167">
        <v>6.5499617264323096</v>
      </c>
      <c r="E167">
        <v>2.39807811394726</v>
      </c>
      <c r="F167">
        <v>231.5</v>
      </c>
      <c r="G167">
        <v>-0.71992330217545797</v>
      </c>
      <c r="H167">
        <v>0.23150000000000001</v>
      </c>
      <c r="I167">
        <v>999</v>
      </c>
    </row>
    <row r="168" spans="1:9">
      <c r="A168" t="s">
        <v>85</v>
      </c>
      <c r="B168">
        <v>6</v>
      </c>
      <c r="C168">
        <v>3.3333333333333299</v>
      </c>
      <c r="D168">
        <v>8.3527694361027702</v>
      </c>
      <c r="E168">
        <v>3.87127135872317</v>
      </c>
      <c r="F168">
        <v>22.5</v>
      </c>
      <c r="G168">
        <v>-1.29658596302197</v>
      </c>
      <c r="H168">
        <v>2.2499999999999999E-2</v>
      </c>
      <c r="I168">
        <v>999</v>
      </c>
    </row>
    <row r="169" spans="1:9">
      <c r="A169" t="s">
        <v>86</v>
      </c>
      <c r="B169">
        <v>14</v>
      </c>
      <c r="C169">
        <v>5.0186335403726696</v>
      </c>
      <c r="D169">
        <v>5.2935668587842502</v>
      </c>
      <c r="E169">
        <v>1.5958780818240901</v>
      </c>
      <c r="F169">
        <v>481</v>
      </c>
      <c r="G169">
        <v>-0.172277144189693</v>
      </c>
      <c r="H169">
        <v>0.48099999999999998</v>
      </c>
      <c r="I169">
        <v>999</v>
      </c>
    </row>
    <row r="170" spans="1:9">
      <c r="A170" t="s">
        <v>87</v>
      </c>
      <c r="B170">
        <v>14</v>
      </c>
      <c r="C170">
        <v>5.8095238095238102</v>
      </c>
      <c r="D170">
        <v>5.3480146813480101</v>
      </c>
      <c r="E170">
        <v>1.07574127630925</v>
      </c>
      <c r="F170">
        <v>722.5</v>
      </c>
      <c r="G170">
        <v>0.42901498560990498</v>
      </c>
      <c r="H170">
        <v>0.72250000000000003</v>
      </c>
      <c r="I170">
        <v>999</v>
      </c>
    </row>
    <row r="171" spans="1:9">
      <c r="A171" t="s">
        <v>88</v>
      </c>
      <c r="B171">
        <v>11</v>
      </c>
      <c r="C171">
        <v>8.6315789473684195</v>
      </c>
      <c r="D171">
        <v>6.1478583847004904</v>
      </c>
      <c r="E171">
        <v>3.2942544832381699</v>
      </c>
      <c r="F171">
        <v>860</v>
      </c>
      <c r="G171">
        <v>0.753955280414916</v>
      </c>
      <c r="H171">
        <v>0.86</v>
      </c>
      <c r="I171">
        <v>999</v>
      </c>
    </row>
    <row r="172" spans="1:9">
      <c r="A172" t="s">
        <v>89</v>
      </c>
      <c r="B172">
        <v>7</v>
      </c>
      <c r="C172">
        <v>14.7272727272727</v>
      </c>
      <c r="D172">
        <v>7.8729378729378698</v>
      </c>
      <c r="E172">
        <v>4.5887799032052099</v>
      </c>
      <c r="F172">
        <v>910.5</v>
      </c>
      <c r="G172">
        <v>1.4937161944827999</v>
      </c>
      <c r="H172">
        <v>0.91049999999999998</v>
      </c>
      <c r="I172">
        <v>999</v>
      </c>
    </row>
    <row r="173" spans="1:9">
      <c r="A173" t="s">
        <v>90</v>
      </c>
      <c r="B173">
        <v>17</v>
      </c>
      <c r="C173">
        <v>4.0655737704917998</v>
      </c>
      <c r="D173">
        <v>5.0874481038415498</v>
      </c>
      <c r="E173">
        <v>2.4915777490835498</v>
      </c>
      <c r="F173">
        <v>303</v>
      </c>
      <c r="G173">
        <v>-0.410131425248763</v>
      </c>
      <c r="H173">
        <v>0.30299999999999999</v>
      </c>
      <c r="I173">
        <v>999</v>
      </c>
    </row>
    <row r="174" spans="1:9">
      <c r="A174" t="s">
        <v>91</v>
      </c>
      <c r="B174">
        <v>6</v>
      </c>
      <c r="C174">
        <v>9.7878787878787907</v>
      </c>
      <c r="D174">
        <v>8.0547213880547197</v>
      </c>
      <c r="E174">
        <v>4.6017291696718798</v>
      </c>
      <c r="F174">
        <v>731</v>
      </c>
      <c r="G174">
        <v>0.37663176947626598</v>
      </c>
      <c r="H174">
        <v>0.73099999999999998</v>
      </c>
      <c r="I174">
        <v>999</v>
      </c>
    </row>
    <row r="175" spans="1:9">
      <c r="A175" t="s">
        <v>92</v>
      </c>
      <c r="B175">
        <v>16</v>
      </c>
      <c r="C175">
        <v>9</v>
      </c>
      <c r="D175">
        <v>5.3402174103928504</v>
      </c>
      <c r="E175">
        <v>2.5595719982041198</v>
      </c>
      <c r="F175">
        <v>942.5</v>
      </c>
      <c r="G175">
        <v>1.42984162671532</v>
      </c>
      <c r="H175">
        <v>0.9425</v>
      </c>
      <c r="I175">
        <v>999</v>
      </c>
    </row>
    <row r="176" spans="1:9">
      <c r="A176" t="s">
        <v>93</v>
      </c>
      <c r="B176">
        <v>16</v>
      </c>
      <c r="C176">
        <v>10.5734265734266</v>
      </c>
      <c r="D176">
        <v>5.0870170870170899</v>
      </c>
      <c r="E176">
        <v>1.6144348477363899</v>
      </c>
      <c r="F176">
        <v>989</v>
      </c>
      <c r="G176">
        <v>3.39834679244073</v>
      </c>
      <c r="H176">
        <v>0.98899999999999999</v>
      </c>
      <c r="I176">
        <v>999</v>
      </c>
    </row>
    <row r="177" spans="1:9">
      <c r="A177" t="s">
        <v>94</v>
      </c>
      <c r="B177">
        <v>16</v>
      </c>
      <c r="C177">
        <v>5.9097744360902302</v>
      </c>
      <c r="D177">
        <v>5.2009603588550997</v>
      </c>
      <c r="E177">
        <v>1.73785923698233</v>
      </c>
      <c r="F177">
        <v>783</v>
      </c>
      <c r="G177">
        <v>0.40786621962889003</v>
      </c>
      <c r="H177">
        <v>0.78300000000000003</v>
      </c>
      <c r="I177">
        <v>999</v>
      </c>
    </row>
    <row r="178" spans="1:9">
      <c r="A178" t="s">
        <v>95</v>
      </c>
      <c r="B178">
        <v>15</v>
      </c>
      <c r="C178">
        <v>6.3042596348884397</v>
      </c>
      <c r="D178">
        <v>5.1216368498315799</v>
      </c>
      <c r="E178">
        <v>2.79211002173593</v>
      </c>
      <c r="F178">
        <v>869</v>
      </c>
      <c r="G178">
        <v>0.42355880529435402</v>
      </c>
      <c r="H178">
        <v>0.86899999999999999</v>
      </c>
      <c r="I178">
        <v>999</v>
      </c>
    </row>
    <row r="179" spans="1:9">
      <c r="A179" t="s">
        <v>96</v>
      </c>
      <c r="B179">
        <v>22</v>
      </c>
      <c r="C179">
        <v>4.2673267326732702</v>
      </c>
      <c r="D179">
        <v>4.6129892268506101</v>
      </c>
      <c r="E179">
        <v>2.0391705822527202</v>
      </c>
      <c r="F179">
        <v>505.5</v>
      </c>
      <c r="G179">
        <v>-0.16951131856535701</v>
      </c>
      <c r="H179">
        <v>0.50549999999999995</v>
      </c>
      <c r="I179">
        <v>999</v>
      </c>
    </row>
    <row r="180" spans="1:9">
      <c r="A180" t="s">
        <v>97</v>
      </c>
      <c r="B180">
        <v>19</v>
      </c>
      <c r="C180">
        <v>7.8333333333333304</v>
      </c>
      <c r="D180">
        <v>4.8149631112594102</v>
      </c>
      <c r="E180">
        <v>2.06129343469446</v>
      </c>
      <c r="F180">
        <v>941</v>
      </c>
      <c r="G180">
        <v>1.4643088515543301</v>
      </c>
      <c r="H180">
        <v>0.94099999999999995</v>
      </c>
      <c r="I180">
        <v>999</v>
      </c>
    </row>
    <row r="181" spans="1:9">
      <c r="A181" t="s">
        <v>98</v>
      </c>
      <c r="B181">
        <v>18</v>
      </c>
      <c r="C181">
        <v>4.4794520547945202</v>
      </c>
      <c r="D181">
        <v>4.9323844392337497</v>
      </c>
      <c r="E181">
        <v>2.1409260982712399</v>
      </c>
      <c r="F181">
        <v>496</v>
      </c>
      <c r="G181">
        <v>-0.21155909342455501</v>
      </c>
      <c r="H181">
        <v>0.496</v>
      </c>
      <c r="I181">
        <v>999</v>
      </c>
    </row>
    <row r="182" spans="1:9">
      <c r="A182" t="s">
        <v>99</v>
      </c>
      <c r="B182">
        <v>16</v>
      </c>
      <c r="C182">
        <v>4.1923076923076898</v>
      </c>
      <c r="D182">
        <v>5.1213136213136199</v>
      </c>
      <c r="E182">
        <v>1.6975208831603099</v>
      </c>
      <c r="F182">
        <v>278.5</v>
      </c>
      <c r="G182">
        <v>-0.54727216508605003</v>
      </c>
      <c r="H182">
        <v>0.27850000000000003</v>
      </c>
      <c r="I182">
        <v>999</v>
      </c>
    </row>
    <row r="183" spans="1:9">
      <c r="A183" t="s">
        <v>100</v>
      </c>
      <c r="B183">
        <v>16</v>
      </c>
      <c r="C183">
        <v>4.3505154639175299</v>
      </c>
      <c r="D183">
        <v>5.1112555854823896</v>
      </c>
      <c r="E183">
        <v>1.91004866719125</v>
      </c>
      <c r="F183">
        <v>369</v>
      </c>
      <c r="G183">
        <v>-0.39828310902859998</v>
      </c>
      <c r="H183">
        <v>0.36899999999999999</v>
      </c>
      <c r="I183">
        <v>999</v>
      </c>
    </row>
    <row r="184" spans="1:9">
      <c r="A184" t="s">
        <v>101</v>
      </c>
      <c r="B184">
        <v>20</v>
      </c>
      <c r="C184">
        <v>4.4554455445544603</v>
      </c>
      <c r="D184">
        <v>4.8030010208227996</v>
      </c>
      <c r="E184">
        <v>1.3359473470230501</v>
      </c>
      <c r="F184">
        <v>424</v>
      </c>
      <c r="G184">
        <v>-0.26015656757941802</v>
      </c>
      <c r="H184">
        <v>0.42399999999999999</v>
      </c>
      <c r="I184">
        <v>999</v>
      </c>
    </row>
    <row r="185" spans="1:9">
      <c r="A185" t="s">
        <v>102</v>
      </c>
      <c r="B185">
        <v>14</v>
      </c>
      <c r="C185">
        <v>4.1248303934871098</v>
      </c>
      <c r="D185">
        <v>5.2280394369946599</v>
      </c>
      <c r="E185">
        <v>3.0107153974299599</v>
      </c>
      <c r="F185">
        <v>399.5</v>
      </c>
      <c r="G185">
        <v>-0.36642754225433699</v>
      </c>
      <c r="H185">
        <v>0.39950000000000002</v>
      </c>
      <c r="I185">
        <v>999</v>
      </c>
    </row>
    <row r="186" spans="1:9">
      <c r="A186" t="s">
        <v>103</v>
      </c>
      <c r="B186">
        <v>19</v>
      </c>
      <c r="C186">
        <v>2.5252100840336098</v>
      </c>
      <c r="D186">
        <v>4.6163726751962004</v>
      </c>
      <c r="E186">
        <v>2.52088655693675</v>
      </c>
      <c r="F186">
        <v>187.5</v>
      </c>
      <c r="G186">
        <v>-0.82953458790452905</v>
      </c>
      <c r="H186">
        <v>0.1875</v>
      </c>
      <c r="I186">
        <v>999</v>
      </c>
    </row>
    <row r="187" spans="1:9">
      <c r="A187" t="s">
        <v>104</v>
      </c>
      <c r="B187">
        <v>11</v>
      </c>
      <c r="C187">
        <v>4.875</v>
      </c>
      <c r="D187">
        <v>5.8843128843128802</v>
      </c>
      <c r="E187">
        <v>2.9490589205209301</v>
      </c>
      <c r="F187">
        <v>421.5</v>
      </c>
      <c r="G187">
        <v>-0.34224914168028697</v>
      </c>
      <c r="H187">
        <v>0.42149999999999999</v>
      </c>
      <c r="I187">
        <v>999</v>
      </c>
    </row>
    <row r="188" spans="1:9">
      <c r="A188" t="s">
        <v>105</v>
      </c>
      <c r="B188">
        <v>7</v>
      </c>
      <c r="C188">
        <v>9.0731707317073198</v>
      </c>
      <c r="D188">
        <v>7.4548532272109496</v>
      </c>
      <c r="E188">
        <v>3.1603612098126099</v>
      </c>
      <c r="F188">
        <v>762</v>
      </c>
      <c r="G188">
        <v>0.51206725973969303</v>
      </c>
      <c r="H188">
        <v>0.76200000000000001</v>
      </c>
      <c r="I188">
        <v>999</v>
      </c>
    </row>
    <row r="189" spans="1:9">
      <c r="A189" t="s">
        <v>106</v>
      </c>
      <c r="B189">
        <v>21</v>
      </c>
      <c r="C189">
        <v>2.6474820143884901</v>
      </c>
      <c r="D189">
        <v>4.6894232361858297</v>
      </c>
      <c r="E189">
        <v>2.1650393874931102</v>
      </c>
      <c r="F189">
        <v>133.5</v>
      </c>
      <c r="G189">
        <v>-0.94314275924637503</v>
      </c>
      <c r="H189">
        <v>0.13350000000000001</v>
      </c>
      <c r="I189">
        <v>999</v>
      </c>
    </row>
    <row r="190" spans="1:9">
      <c r="A190" t="s">
        <v>107</v>
      </c>
      <c r="B190">
        <v>17</v>
      </c>
      <c r="C190">
        <v>4.1795918367346898</v>
      </c>
      <c r="D190">
        <v>5.13540479254765</v>
      </c>
      <c r="E190">
        <v>2.70812651590122</v>
      </c>
      <c r="F190">
        <v>381</v>
      </c>
      <c r="G190">
        <v>-0.35294250479094602</v>
      </c>
      <c r="H190">
        <v>0.38100000000000001</v>
      </c>
      <c r="I190">
        <v>999</v>
      </c>
    </row>
    <row r="191" spans="1:9">
      <c r="A191" t="s">
        <v>108</v>
      </c>
      <c r="B191">
        <v>15</v>
      </c>
      <c r="C191">
        <v>5.2533333333333303</v>
      </c>
      <c r="D191">
        <v>5.2085418752085397</v>
      </c>
      <c r="E191">
        <v>2.1656344693047398</v>
      </c>
      <c r="F191">
        <v>585.5</v>
      </c>
      <c r="G191">
        <v>2.06828339498915E-2</v>
      </c>
      <c r="H191">
        <v>0.58550000000000002</v>
      </c>
      <c r="I191">
        <v>999</v>
      </c>
    </row>
    <row r="192" spans="1:9">
      <c r="A192" t="s">
        <v>109</v>
      </c>
      <c r="B192">
        <v>14</v>
      </c>
      <c r="C192">
        <v>2.9337748344370902</v>
      </c>
      <c r="D192">
        <v>5.4328169228831502</v>
      </c>
      <c r="E192">
        <v>3.12751666444339</v>
      </c>
      <c r="F192">
        <v>172</v>
      </c>
      <c r="G192">
        <v>-0.79904996729755795</v>
      </c>
      <c r="H192">
        <v>0.17199999999999999</v>
      </c>
      <c r="I192">
        <v>999</v>
      </c>
    </row>
    <row r="193" spans="1:9">
      <c r="A193" t="s">
        <v>110</v>
      </c>
      <c r="B193">
        <v>15</v>
      </c>
      <c r="C193">
        <v>2.4235294117647102</v>
      </c>
      <c r="D193">
        <v>5.2194900783136102</v>
      </c>
      <c r="E193">
        <v>2.5376780517403099</v>
      </c>
      <c r="F193">
        <v>17</v>
      </c>
      <c r="G193">
        <v>-1.10177911048703</v>
      </c>
      <c r="H193">
        <v>1.7000000000000001E-2</v>
      </c>
      <c r="I193">
        <v>999</v>
      </c>
    </row>
    <row r="194" spans="1:9">
      <c r="A194" t="s">
        <v>111</v>
      </c>
      <c r="B194">
        <v>12</v>
      </c>
      <c r="C194">
        <v>6.3703703703703702</v>
      </c>
      <c r="D194">
        <v>5.7062988914840798</v>
      </c>
      <c r="E194">
        <v>1.66246908468266</v>
      </c>
      <c r="F194">
        <v>753</v>
      </c>
      <c r="G194">
        <v>0.39944891908354102</v>
      </c>
      <c r="H194">
        <v>0.753</v>
      </c>
      <c r="I194">
        <v>999</v>
      </c>
    </row>
    <row r="195" spans="1:9">
      <c r="A195" t="s">
        <v>112</v>
      </c>
      <c r="B195">
        <v>15</v>
      </c>
      <c r="C195">
        <v>2.9746192893401</v>
      </c>
      <c r="D195">
        <v>5.0623212044531796</v>
      </c>
      <c r="E195">
        <v>2.60569034567534</v>
      </c>
      <c r="F195">
        <v>197.5</v>
      </c>
      <c r="G195">
        <v>-0.801208753978781</v>
      </c>
      <c r="H195">
        <v>0.19750000000000001</v>
      </c>
      <c r="I195">
        <v>999</v>
      </c>
    </row>
    <row r="196" spans="1:9">
      <c r="A196" t="s">
        <v>113</v>
      </c>
      <c r="B196">
        <v>14</v>
      </c>
      <c r="C196">
        <v>4.2109704641350199</v>
      </c>
      <c r="D196">
        <v>5.3482174157279596</v>
      </c>
      <c r="E196">
        <v>3.0094926561330801</v>
      </c>
      <c r="F196">
        <v>380</v>
      </c>
      <c r="G196">
        <v>-0.37788660134303198</v>
      </c>
      <c r="H196">
        <v>0.38</v>
      </c>
      <c r="I196">
        <v>999</v>
      </c>
    </row>
    <row r="197" spans="1:9">
      <c r="A197" t="s">
        <v>114</v>
      </c>
      <c r="B197">
        <v>11</v>
      </c>
      <c r="C197">
        <v>4.9565217391304301</v>
      </c>
      <c r="D197">
        <v>5.8257636518506102</v>
      </c>
      <c r="E197">
        <v>2.3674777252072499</v>
      </c>
      <c r="F197">
        <v>434</v>
      </c>
      <c r="G197">
        <v>-0.36715948938614801</v>
      </c>
      <c r="H197">
        <v>0.434</v>
      </c>
      <c r="I197">
        <v>999</v>
      </c>
    </row>
    <row r="198" spans="1:9">
      <c r="A198" t="s">
        <v>115</v>
      </c>
      <c r="B198">
        <v>11</v>
      </c>
      <c r="C198">
        <v>5</v>
      </c>
      <c r="D198">
        <v>5.9589589589589602</v>
      </c>
      <c r="E198">
        <v>1.6465974290580601</v>
      </c>
      <c r="F198">
        <v>301.5</v>
      </c>
      <c r="G198">
        <v>-0.58238822801243695</v>
      </c>
      <c r="H198">
        <v>0.30149999999999999</v>
      </c>
      <c r="I198">
        <v>999</v>
      </c>
    </row>
    <row r="199" spans="1:9">
      <c r="A199" t="s">
        <v>116</v>
      </c>
      <c r="B199">
        <v>15</v>
      </c>
      <c r="C199">
        <v>2.9801633605600899</v>
      </c>
      <c r="D199">
        <v>5.1266739318081198</v>
      </c>
      <c r="E199">
        <v>3.0340094588472</v>
      </c>
      <c r="F199">
        <v>213</v>
      </c>
      <c r="G199">
        <v>-0.70748315071621803</v>
      </c>
      <c r="H199">
        <v>0.21299999999999999</v>
      </c>
      <c r="I199">
        <v>999</v>
      </c>
    </row>
    <row r="200" spans="1:9">
      <c r="A200" t="s">
        <v>117</v>
      </c>
      <c r="B200">
        <v>19</v>
      </c>
      <c r="C200">
        <v>3.8079096045197698</v>
      </c>
      <c r="D200">
        <v>4.7528771709562703</v>
      </c>
      <c r="E200">
        <v>1.5371237535148099</v>
      </c>
      <c r="F200">
        <v>255.5</v>
      </c>
      <c r="G200">
        <v>-0.61476349205827996</v>
      </c>
      <c r="H200">
        <v>0.2555</v>
      </c>
      <c r="I200">
        <v>999</v>
      </c>
    </row>
    <row r="201" spans="1:9">
      <c r="A201" t="s">
        <v>118</v>
      </c>
      <c r="B201">
        <v>15</v>
      </c>
      <c r="C201">
        <v>4.5678391959799001</v>
      </c>
      <c r="D201">
        <v>5.1388272694805401</v>
      </c>
      <c r="E201">
        <v>2.7143622289773002</v>
      </c>
      <c r="F201">
        <v>534.5</v>
      </c>
      <c r="G201">
        <v>-0.21035809716368201</v>
      </c>
      <c r="H201">
        <v>0.53449999999999998</v>
      </c>
      <c r="I201">
        <v>999</v>
      </c>
    </row>
    <row r="202" spans="1:9">
      <c r="A202" t="s">
        <v>119</v>
      </c>
      <c r="B202">
        <v>15</v>
      </c>
      <c r="C202">
        <v>5.5846153846153799</v>
      </c>
      <c r="D202">
        <v>5.1258951258951297</v>
      </c>
      <c r="E202">
        <v>1.85930018671115</v>
      </c>
      <c r="F202">
        <v>705.5</v>
      </c>
      <c r="G202">
        <v>0.24671662058598101</v>
      </c>
      <c r="H202">
        <v>0.70550000000000002</v>
      </c>
      <c r="I202">
        <v>999</v>
      </c>
    </row>
    <row r="203" spans="1:9">
      <c r="A203" t="s">
        <v>120</v>
      </c>
      <c r="B203">
        <v>12</v>
      </c>
      <c r="C203">
        <v>2.9032258064516099</v>
      </c>
      <c r="D203">
        <v>5.7554113253038004</v>
      </c>
      <c r="E203">
        <v>3.3409508239922698</v>
      </c>
      <c r="F203">
        <v>152.5</v>
      </c>
      <c r="G203">
        <v>-0.85370472931534003</v>
      </c>
      <c r="H203">
        <v>0.1525</v>
      </c>
      <c r="I203">
        <v>999</v>
      </c>
    </row>
    <row r="204" spans="1:9">
      <c r="A204" t="s">
        <v>121</v>
      </c>
      <c r="B204">
        <v>12</v>
      </c>
      <c r="C204">
        <v>4.78899082568807</v>
      </c>
      <c r="D204">
        <v>5.7750043621603302</v>
      </c>
      <c r="E204">
        <v>2.3630493804997501</v>
      </c>
      <c r="F204">
        <v>375</v>
      </c>
      <c r="G204">
        <v>-0.41726319585573901</v>
      </c>
      <c r="H204">
        <v>0.375</v>
      </c>
      <c r="I204">
        <v>999</v>
      </c>
    </row>
    <row r="205" spans="1:9">
      <c r="A205" t="s">
        <v>122</v>
      </c>
      <c r="B205">
        <v>21</v>
      </c>
      <c r="C205">
        <v>3.2</v>
      </c>
      <c r="D205">
        <v>4.6491157824491198</v>
      </c>
      <c r="E205">
        <v>0.92430807080793398</v>
      </c>
      <c r="F205">
        <v>18.5</v>
      </c>
      <c r="G205">
        <v>-1.5677844089173101</v>
      </c>
      <c r="H205">
        <v>1.8499999999999999E-2</v>
      </c>
      <c r="I205">
        <v>999</v>
      </c>
    </row>
    <row r="206" spans="1:9">
      <c r="A206" t="s">
        <v>123</v>
      </c>
      <c r="B206">
        <v>27</v>
      </c>
      <c r="C206">
        <v>3.0281690140845101</v>
      </c>
      <c r="D206">
        <v>4.3536776212832597</v>
      </c>
      <c r="E206">
        <v>0.99346058960323702</v>
      </c>
      <c r="F206">
        <v>35.5</v>
      </c>
      <c r="G206">
        <v>-1.33423370898701</v>
      </c>
      <c r="H206">
        <v>3.5499999999999997E-2</v>
      </c>
      <c r="I206">
        <v>999</v>
      </c>
    </row>
    <row r="207" spans="1:9">
      <c r="A207" t="s">
        <v>124</v>
      </c>
      <c r="B207">
        <v>20</v>
      </c>
      <c r="C207">
        <v>4.6037735849056602</v>
      </c>
      <c r="D207">
        <v>4.7780988535705502</v>
      </c>
      <c r="E207">
        <v>0.90741176198178097</v>
      </c>
      <c r="F207">
        <v>468.5</v>
      </c>
      <c r="G207">
        <v>-0.192112639452862</v>
      </c>
      <c r="H207">
        <v>0.46850000000000003</v>
      </c>
      <c r="I207">
        <v>999</v>
      </c>
    </row>
    <row r="208" spans="1:9">
      <c r="A208" t="s">
        <v>125</v>
      </c>
      <c r="B208">
        <v>26</v>
      </c>
      <c r="C208">
        <v>3.3333333333333299</v>
      </c>
      <c r="D208">
        <v>4.3761539317094904</v>
      </c>
      <c r="E208">
        <v>0.785575982643264</v>
      </c>
      <c r="F208">
        <v>54.5</v>
      </c>
      <c r="G208">
        <v>-1.32745987837781</v>
      </c>
      <c r="H208">
        <v>5.45E-2</v>
      </c>
      <c r="I208">
        <v>999</v>
      </c>
    </row>
    <row r="209" spans="1:9">
      <c r="A209" t="s">
        <v>126</v>
      </c>
      <c r="B209">
        <v>22</v>
      </c>
      <c r="C209">
        <v>3.7333333333333298</v>
      </c>
      <c r="D209">
        <v>4.6439939939939903</v>
      </c>
      <c r="E209">
        <v>1.05031092912405</v>
      </c>
      <c r="F209">
        <v>169.5</v>
      </c>
      <c r="G209">
        <v>-0.86703911709282799</v>
      </c>
      <c r="H209">
        <v>0.16950000000000001</v>
      </c>
      <c r="I209">
        <v>999</v>
      </c>
    </row>
    <row r="210" spans="1:9">
      <c r="A210" t="s">
        <v>127</v>
      </c>
      <c r="B210">
        <v>25</v>
      </c>
      <c r="C210">
        <v>4.9636363636363603</v>
      </c>
      <c r="D210">
        <v>4.52918372918373</v>
      </c>
      <c r="E210">
        <v>1.34804126235942</v>
      </c>
      <c r="F210">
        <v>739</v>
      </c>
      <c r="G210">
        <v>0.322284374064507</v>
      </c>
      <c r="H210">
        <v>0.73899999999999999</v>
      </c>
      <c r="I210">
        <v>999</v>
      </c>
    </row>
    <row r="211" spans="1:9">
      <c r="A211" t="s">
        <v>128</v>
      </c>
      <c r="B211">
        <v>29</v>
      </c>
      <c r="C211">
        <v>3.0062893081761</v>
      </c>
      <c r="D211">
        <v>4.3364874308270496</v>
      </c>
      <c r="E211">
        <v>0.93246817897447698</v>
      </c>
      <c r="F211">
        <v>27.5</v>
      </c>
      <c r="G211">
        <v>-1.4265346020857199</v>
      </c>
      <c r="H211">
        <v>2.75E-2</v>
      </c>
      <c r="I211">
        <v>999</v>
      </c>
    </row>
    <row r="212" spans="1:9">
      <c r="A212" t="s">
        <v>129</v>
      </c>
      <c r="B212">
        <v>27</v>
      </c>
      <c r="C212">
        <v>4.9295774647887303</v>
      </c>
      <c r="D212">
        <v>4.4243398327905403</v>
      </c>
      <c r="E212">
        <v>0.71102752284918103</v>
      </c>
      <c r="F212">
        <v>788.5</v>
      </c>
      <c r="G212">
        <v>0.71057394511768202</v>
      </c>
      <c r="H212">
        <v>0.78849999999999998</v>
      </c>
      <c r="I212">
        <v>999</v>
      </c>
    </row>
    <row r="213" spans="1:9">
      <c r="A213" t="s">
        <v>130</v>
      </c>
      <c r="B213">
        <v>23</v>
      </c>
      <c r="C213">
        <v>3.8666666666666698</v>
      </c>
      <c r="D213">
        <v>4.6148052814719502</v>
      </c>
      <c r="E213">
        <v>1.0332013636731201</v>
      </c>
      <c r="F213">
        <v>227.5</v>
      </c>
      <c r="G213">
        <v>-0.72409758746889696</v>
      </c>
      <c r="H213">
        <v>0.22750000000000001</v>
      </c>
      <c r="I213">
        <v>999</v>
      </c>
    </row>
    <row r="214" spans="1:9">
      <c r="A214" t="s">
        <v>131</v>
      </c>
      <c r="B214">
        <v>13</v>
      </c>
      <c r="C214">
        <v>3.8333333333333299</v>
      </c>
      <c r="D214">
        <v>5.5369369369369403</v>
      </c>
      <c r="E214">
        <v>1.6716859371753701</v>
      </c>
      <c r="F214">
        <v>101</v>
      </c>
      <c r="G214">
        <v>-1.0190930997973</v>
      </c>
      <c r="H214">
        <v>0.10100000000000001</v>
      </c>
      <c r="I214">
        <v>999</v>
      </c>
    </row>
    <row r="215" spans="1:9">
      <c r="A215" t="s">
        <v>132</v>
      </c>
      <c r="B215">
        <v>32</v>
      </c>
      <c r="C215">
        <v>3.5090909090909101</v>
      </c>
      <c r="D215">
        <v>4.2442078442078399</v>
      </c>
      <c r="E215">
        <v>0.61281171772329401</v>
      </c>
      <c r="F215">
        <v>95.5</v>
      </c>
      <c r="G215">
        <v>-1.19958041574014</v>
      </c>
      <c r="H215">
        <v>9.5500000000000002E-2</v>
      </c>
      <c r="I215">
        <v>999</v>
      </c>
    </row>
    <row r="216" spans="1:9">
      <c r="A216" t="s">
        <v>133</v>
      </c>
      <c r="B216">
        <v>27</v>
      </c>
      <c r="C216">
        <v>3.5</v>
      </c>
      <c r="D216">
        <v>4.3732280667764503</v>
      </c>
      <c r="E216">
        <v>0.90619812318218296</v>
      </c>
      <c r="F216">
        <v>144.5</v>
      </c>
      <c r="G216">
        <v>-0.96361716542741005</v>
      </c>
      <c r="H216">
        <v>0.14449999999999999</v>
      </c>
      <c r="I216">
        <v>999</v>
      </c>
    </row>
    <row r="217" spans="1:9">
      <c r="A217" t="s">
        <v>134</v>
      </c>
      <c r="B217">
        <v>33</v>
      </c>
      <c r="C217">
        <v>2.9059829059829099</v>
      </c>
      <c r="D217">
        <v>4.2069933181044297</v>
      </c>
      <c r="E217">
        <v>0.82569260160742897</v>
      </c>
      <c r="F217">
        <v>17.5</v>
      </c>
      <c r="G217">
        <v>-1.5756595246085101</v>
      </c>
      <c r="H217">
        <v>1.7500000000000002E-2</v>
      </c>
      <c r="I217">
        <v>999</v>
      </c>
    </row>
    <row r="218" spans="1:9">
      <c r="A218" t="s">
        <v>135</v>
      </c>
      <c r="B218">
        <v>24</v>
      </c>
      <c r="C218">
        <v>5.7484076433120999</v>
      </c>
      <c r="D218">
        <v>4.6840088496139396</v>
      </c>
      <c r="E218">
        <v>2.8486195893039601</v>
      </c>
      <c r="F218">
        <v>721.5</v>
      </c>
      <c r="G218">
        <v>0.37365424210897702</v>
      </c>
      <c r="H218">
        <v>0.72150000000000003</v>
      </c>
      <c r="I218">
        <v>999</v>
      </c>
    </row>
    <row r="219" spans="1:9">
      <c r="A219" t="s">
        <v>136</v>
      </c>
      <c r="B219">
        <v>36</v>
      </c>
      <c r="C219">
        <v>4.2586206896551699</v>
      </c>
      <c r="D219">
        <v>4.1300610955783403</v>
      </c>
      <c r="E219">
        <v>0.68215504345142297</v>
      </c>
      <c r="F219">
        <v>623.5</v>
      </c>
      <c r="G219">
        <v>0.188460959588274</v>
      </c>
      <c r="H219">
        <v>0.62350000000000005</v>
      </c>
      <c r="I219">
        <v>999</v>
      </c>
    </row>
    <row r="220" spans="1:9">
      <c r="A220" t="s">
        <v>137</v>
      </c>
      <c r="B220">
        <v>29</v>
      </c>
      <c r="C220">
        <v>3.59493670886076</v>
      </c>
      <c r="D220">
        <v>4.3185463944957601</v>
      </c>
      <c r="E220">
        <v>0.63442599874759897</v>
      </c>
      <c r="F220">
        <v>101</v>
      </c>
      <c r="G220">
        <v>-1.14057382116032</v>
      </c>
      <c r="H220">
        <v>0.10100000000000001</v>
      </c>
      <c r="I220">
        <v>999</v>
      </c>
    </row>
    <row r="221" spans="1:9">
      <c r="A221" t="s">
        <v>138</v>
      </c>
      <c r="B221">
        <v>34</v>
      </c>
      <c r="C221">
        <v>3.5476190476190501</v>
      </c>
      <c r="D221">
        <v>4.1976738643405298</v>
      </c>
      <c r="E221">
        <v>0.70530776004953799</v>
      </c>
      <c r="F221">
        <v>150</v>
      </c>
      <c r="G221">
        <v>-0.92166122867530298</v>
      </c>
      <c r="H221">
        <v>0.15</v>
      </c>
      <c r="I221">
        <v>999</v>
      </c>
    </row>
    <row r="222" spans="1:9">
      <c r="A222" t="s">
        <v>139</v>
      </c>
      <c r="B222">
        <v>23</v>
      </c>
      <c r="C222">
        <v>4.5416666666666696</v>
      </c>
      <c r="D222">
        <v>4.5306973640306998</v>
      </c>
      <c r="E222">
        <v>0.78800590006965798</v>
      </c>
      <c r="F222">
        <v>554</v>
      </c>
      <c r="G222">
        <v>1.3920330590164599E-2</v>
      </c>
      <c r="H222">
        <v>0.55400000000000005</v>
      </c>
      <c r="I222">
        <v>999</v>
      </c>
    </row>
    <row r="223" spans="1:9">
      <c r="A223" t="s">
        <v>140</v>
      </c>
      <c r="B223">
        <v>34</v>
      </c>
      <c r="C223">
        <v>4.5714285714285703</v>
      </c>
      <c r="D223">
        <v>4.2045438295438302</v>
      </c>
      <c r="E223">
        <v>0.94955663583838501</v>
      </c>
      <c r="F223">
        <v>744.5</v>
      </c>
      <c r="G223">
        <v>0.38637478591343899</v>
      </c>
      <c r="H223">
        <v>0.74450000000000005</v>
      </c>
      <c r="I223">
        <v>999</v>
      </c>
    </row>
    <row r="224" spans="1:9">
      <c r="A224" t="s">
        <v>141</v>
      </c>
      <c r="B224">
        <v>23</v>
      </c>
      <c r="C224">
        <v>4.5205479452054798</v>
      </c>
      <c r="D224">
        <v>4.5699672275014702</v>
      </c>
      <c r="E224">
        <v>0.85361662067313804</v>
      </c>
      <c r="F224">
        <v>545</v>
      </c>
      <c r="G224">
        <v>-5.7894001943194801E-2</v>
      </c>
      <c r="H224">
        <v>0.54500000000000004</v>
      </c>
      <c r="I224">
        <v>999</v>
      </c>
    </row>
    <row r="225" spans="1:9">
      <c r="A225" t="s">
        <v>142</v>
      </c>
      <c r="B225">
        <v>29</v>
      </c>
      <c r="C225">
        <v>3.7161290322580598</v>
      </c>
      <c r="D225">
        <v>4.3392553844166804</v>
      </c>
      <c r="E225">
        <v>1.1699273451255101</v>
      </c>
      <c r="F225">
        <v>314.5</v>
      </c>
      <c r="G225">
        <v>-0.53261970049239205</v>
      </c>
      <c r="H225">
        <v>0.3145</v>
      </c>
      <c r="I225">
        <v>999</v>
      </c>
    </row>
    <row r="226" spans="1:9">
      <c r="A226" t="s">
        <v>143</v>
      </c>
      <c r="B226">
        <v>30</v>
      </c>
      <c r="C226">
        <v>3.3908045977011501</v>
      </c>
      <c r="D226">
        <v>4.2397569983776897</v>
      </c>
      <c r="E226">
        <v>1.0868577390330001</v>
      </c>
      <c r="F226">
        <v>184.5</v>
      </c>
      <c r="G226">
        <v>-0.78110719571437703</v>
      </c>
      <c r="H226">
        <v>0.1845</v>
      </c>
      <c r="I226">
        <v>999</v>
      </c>
    </row>
    <row r="227" spans="1:9">
      <c r="A227" t="s">
        <v>144</v>
      </c>
      <c r="B227">
        <v>21</v>
      </c>
      <c r="C227">
        <v>5.4106583072100296</v>
      </c>
      <c r="D227">
        <v>4.5534123465157998</v>
      </c>
      <c r="E227">
        <v>2.1512944578008701</v>
      </c>
      <c r="F227">
        <v>726</v>
      </c>
      <c r="G227">
        <v>0.39847913779806099</v>
      </c>
      <c r="H227">
        <v>0.72599999999999998</v>
      </c>
      <c r="I227">
        <v>999</v>
      </c>
    </row>
    <row r="228" spans="1:9">
      <c r="A228" t="s">
        <v>145</v>
      </c>
      <c r="B228">
        <v>18</v>
      </c>
      <c r="C228">
        <v>4.4800000000000004</v>
      </c>
      <c r="D228">
        <v>4.9185185185185203</v>
      </c>
      <c r="E228">
        <v>0.93148157429651601</v>
      </c>
      <c r="F228">
        <v>351</v>
      </c>
      <c r="G228">
        <v>-0.47077530100335202</v>
      </c>
      <c r="H228">
        <v>0.35099999999999998</v>
      </c>
      <c r="I228">
        <v>999</v>
      </c>
    </row>
    <row r="229" spans="1:9">
      <c r="A229" t="s">
        <v>146</v>
      </c>
      <c r="B229">
        <v>34</v>
      </c>
      <c r="C229">
        <v>3.8863636363636398</v>
      </c>
      <c r="D229">
        <v>4.1570434070434104</v>
      </c>
      <c r="E229">
        <v>0.56264191743346903</v>
      </c>
      <c r="F229">
        <v>343</v>
      </c>
      <c r="G229">
        <v>-0.481087104058111</v>
      </c>
      <c r="H229">
        <v>0.34300000000000003</v>
      </c>
      <c r="I229">
        <v>999</v>
      </c>
    </row>
    <row r="230" spans="1:9">
      <c r="A230" t="s">
        <v>147</v>
      </c>
      <c r="B230">
        <v>36</v>
      </c>
      <c r="C230">
        <v>3.24242424242424</v>
      </c>
      <c r="D230">
        <v>4.1850537406093</v>
      </c>
      <c r="E230">
        <v>1.3467529641412599</v>
      </c>
      <c r="F230">
        <v>209</v>
      </c>
      <c r="G230">
        <v>-0.69992754668715995</v>
      </c>
      <c r="H230">
        <v>0.20899999999999999</v>
      </c>
      <c r="I230">
        <v>999</v>
      </c>
    </row>
    <row r="231" spans="1:9">
      <c r="A231" t="s">
        <v>148</v>
      </c>
      <c r="B231">
        <v>25</v>
      </c>
      <c r="C231">
        <v>3.8627450980392202</v>
      </c>
      <c r="D231">
        <v>4.4287620954287599</v>
      </c>
      <c r="E231">
        <v>0.82559428511184996</v>
      </c>
      <c r="F231">
        <v>252</v>
      </c>
      <c r="G231">
        <v>-0.685587349133436</v>
      </c>
      <c r="H231">
        <v>0.252</v>
      </c>
      <c r="I231">
        <v>999</v>
      </c>
    </row>
    <row r="232" spans="1:9">
      <c r="A232" t="s">
        <v>149</v>
      </c>
      <c r="B232">
        <v>23</v>
      </c>
      <c r="C232">
        <v>4.10958904109589</v>
      </c>
      <c r="D232">
        <v>4.5211787129595304</v>
      </c>
      <c r="E232">
        <v>0.88519538669689002</v>
      </c>
      <c r="F232">
        <v>358</v>
      </c>
      <c r="G232">
        <v>-0.46497042127556998</v>
      </c>
      <c r="H232">
        <v>0.35799999999999998</v>
      </c>
      <c r="I232">
        <v>999</v>
      </c>
    </row>
    <row r="233" spans="1:9">
      <c r="A233" t="s">
        <v>150</v>
      </c>
      <c r="B233">
        <v>27</v>
      </c>
      <c r="C233">
        <v>3.7204301075268802</v>
      </c>
      <c r="D233">
        <v>4.3674857653352301</v>
      </c>
      <c r="E233">
        <v>0.80823808513532303</v>
      </c>
      <c r="F233">
        <v>200</v>
      </c>
      <c r="G233">
        <v>-0.80057556023236598</v>
      </c>
      <c r="H233">
        <v>0.2</v>
      </c>
      <c r="I233">
        <v>999</v>
      </c>
    </row>
    <row r="234" spans="1:9">
      <c r="A234" t="s">
        <v>151</v>
      </c>
      <c r="B234">
        <v>15</v>
      </c>
      <c r="C234">
        <v>5.6666666666666696</v>
      </c>
      <c r="D234">
        <v>5.1732287843398996</v>
      </c>
      <c r="E234">
        <v>1.3328415904401001</v>
      </c>
      <c r="F234">
        <v>741.5</v>
      </c>
      <c r="G234">
        <v>0.370214949672931</v>
      </c>
      <c r="H234">
        <v>0.74150000000000005</v>
      </c>
      <c r="I234">
        <v>999</v>
      </c>
    </row>
    <row r="235" spans="1:9">
      <c r="A235" t="s">
        <v>152</v>
      </c>
      <c r="B235">
        <v>33</v>
      </c>
      <c r="C235">
        <v>3.0769230769230802</v>
      </c>
      <c r="D235">
        <v>4.21732221732222</v>
      </c>
      <c r="E235">
        <v>0.89366447937358795</v>
      </c>
      <c r="F235">
        <v>37.5</v>
      </c>
      <c r="G235">
        <v>-1.2760931722367399</v>
      </c>
      <c r="H235">
        <v>3.7499999999999999E-2</v>
      </c>
      <c r="I235">
        <v>999</v>
      </c>
    </row>
    <row r="236" spans="1:9">
      <c r="A236" t="s">
        <v>153</v>
      </c>
      <c r="B236">
        <v>32</v>
      </c>
      <c r="C236">
        <v>3.4819277108433702</v>
      </c>
      <c r="D236">
        <v>4.20672479708624</v>
      </c>
      <c r="E236">
        <v>0.84559334948532905</v>
      </c>
      <c r="F236">
        <v>156.5</v>
      </c>
      <c r="G236">
        <v>-0.85714615267967498</v>
      </c>
      <c r="H236">
        <v>0.1565</v>
      </c>
      <c r="I236">
        <v>999</v>
      </c>
    </row>
    <row r="237" spans="1:9">
      <c r="A237" t="s">
        <v>154</v>
      </c>
      <c r="B237">
        <v>26</v>
      </c>
      <c r="C237">
        <v>3.94</v>
      </c>
      <c r="D237">
        <v>4.4442642642642598</v>
      </c>
      <c r="E237">
        <v>1.0794445958479</v>
      </c>
      <c r="F237">
        <v>344.5</v>
      </c>
      <c r="G237">
        <v>-0.46715159462924</v>
      </c>
      <c r="H237">
        <v>0.34449999999999997</v>
      </c>
      <c r="I237">
        <v>999</v>
      </c>
    </row>
    <row r="238" spans="1:9">
      <c r="A238" t="s">
        <v>155</v>
      </c>
      <c r="B238">
        <v>26</v>
      </c>
      <c r="C238">
        <v>5.0136986301369904</v>
      </c>
      <c r="D238">
        <v>4.3744017990593296</v>
      </c>
      <c r="E238">
        <v>0.86570366719242997</v>
      </c>
      <c r="F238">
        <v>831</v>
      </c>
      <c r="G238">
        <v>0.738470743864308</v>
      </c>
      <c r="H238">
        <v>0.83099999999999996</v>
      </c>
      <c r="I238">
        <v>999</v>
      </c>
    </row>
    <row r="239" spans="1:9">
      <c r="A239" t="s">
        <v>156</v>
      </c>
      <c r="B239">
        <v>27</v>
      </c>
      <c r="C239">
        <v>4.1294117647058801</v>
      </c>
      <c r="D239">
        <v>4.3737973267385</v>
      </c>
      <c r="E239">
        <v>1.54209259865363</v>
      </c>
      <c r="F239">
        <v>514.5</v>
      </c>
      <c r="G239">
        <v>-0.15847658061908099</v>
      </c>
      <c r="H239">
        <v>0.51449999999999996</v>
      </c>
      <c r="I239">
        <v>999</v>
      </c>
    </row>
    <row r="240" spans="1:9">
      <c r="A240" t="s">
        <v>157</v>
      </c>
      <c r="B240">
        <v>21</v>
      </c>
      <c r="C240">
        <v>3.8588235294117599</v>
      </c>
      <c r="D240">
        <v>4.6874639345227598</v>
      </c>
      <c r="E240">
        <v>1.4084715144134901</v>
      </c>
      <c r="F240">
        <v>258.5</v>
      </c>
      <c r="G240">
        <v>-0.58832599497480798</v>
      </c>
      <c r="H240">
        <v>0.25850000000000001</v>
      </c>
      <c r="I240">
        <v>999</v>
      </c>
    </row>
    <row r="241" spans="1:9">
      <c r="A241" t="s">
        <v>158</v>
      </c>
      <c r="B241">
        <v>31</v>
      </c>
      <c r="C241">
        <v>4.2222222222222197</v>
      </c>
      <c r="D241">
        <v>4.2182404626849097</v>
      </c>
      <c r="E241">
        <v>0.93058116746959796</v>
      </c>
      <c r="F241">
        <v>577</v>
      </c>
      <c r="G241">
        <v>4.2787880052874202E-3</v>
      </c>
      <c r="H241">
        <v>0.57699999999999996</v>
      </c>
      <c r="I241">
        <v>999</v>
      </c>
    </row>
    <row r="242" spans="1:9">
      <c r="A242" t="s">
        <v>159</v>
      </c>
      <c r="B242">
        <v>32</v>
      </c>
      <c r="C242">
        <v>3.5588235294117601</v>
      </c>
      <c r="D242">
        <v>4.2784254843078404</v>
      </c>
      <c r="E242">
        <v>0.84734095171415003</v>
      </c>
      <c r="F242">
        <v>175.5</v>
      </c>
      <c r="G242">
        <v>-0.84924722856877799</v>
      </c>
      <c r="H242">
        <v>0.17549999999999999</v>
      </c>
      <c r="I242">
        <v>999</v>
      </c>
    </row>
    <row r="243" spans="1:9">
      <c r="A243" t="s">
        <v>160</v>
      </c>
      <c r="B243">
        <v>26</v>
      </c>
      <c r="C243">
        <v>3</v>
      </c>
      <c r="D243">
        <v>4.4364841031507698</v>
      </c>
      <c r="E243">
        <v>1.0278228964743501</v>
      </c>
      <c r="F243">
        <v>20.5</v>
      </c>
      <c r="G243">
        <v>-1.3975988548982601</v>
      </c>
      <c r="H243">
        <v>2.0500000000000001E-2</v>
      </c>
      <c r="I243">
        <v>999</v>
      </c>
    </row>
    <row r="244" spans="1:9">
      <c r="A244" t="s">
        <v>161</v>
      </c>
      <c r="B244">
        <v>28</v>
      </c>
      <c r="C244">
        <v>3.4951456310679601</v>
      </c>
      <c r="D244">
        <v>4.3587276596985296</v>
      </c>
      <c r="E244">
        <v>0.83296070783328902</v>
      </c>
      <c r="F244">
        <v>111</v>
      </c>
      <c r="G244">
        <v>-1.0367620231174399</v>
      </c>
      <c r="H244">
        <v>0.111</v>
      </c>
      <c r="I244">
        <v>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showRuler="0" workbookViewId="0">
      <selection activeCell="H1" activeCellId="1" sqref="D1:D1048576 H1:H1048576"/>
    </sheetView>
  </sheetViews>
  <sheetFormatPr baseColWidth="10" defaultRowHeight="15" x14ac:dyDescent="0"/>
  <cols>
    <col min="1" max="1" width="8.33203125" style="1" bestFit="1" customWidth="1"/>
    <col min="2" max="2" width="10.33203125" style="1" bestFit="1" customWidth="1"/>
    <col min="3" max="3" width="10.5" style="1" bestFit="1" customWidth="1"/>
    <col min="4" max="4" width="9" style="1" bestFit="1" customWidth="1"/>
    <col min="5" max="5" width="2.5" style="1" customWidth="1"/>
    <col min="6" max="6" width="10.33203125" style="1" bestFit="1" customWidth="1"/>
    <col min="7" max="7" width="10.5" style="1" bestFit="1" customWidth="1"/>
    <col min="8" max="8" width="9.1640625" style="1" bestFit="1" customWidth="1"/>
    <col min="9" max="9" width="2.5" style="1" customWidth="1"/>
    <col min="10" max="10" width="10.33203125" style="1" bestFit="1" customWidth="1"/>
    <col min="11" max="11" width="10.5" style="1" bestFit="1" customWidth="1"/>
    <col min="12" max="12" width="11.83203125" style="1" bestFit="1" customWidth="1"/>
    <col min="13" max="13" width="2.5" style="1" customWidth="1"/>
    <col min="14" max="14" width="10.33203125" style="1" bestFit="1" customWidth="1"/>
    <col min="15" max="15" width="10.5" style="1" bestFit="1" customWidth="1"/>
    <col min="16" max="16" width="12.1640625" style="1" bestFit="1" customWidth="1"/>
    <col min="17" max="16384" width="10.83203125" style="1"/>
  </cols>
  <sheetData>
    <row r="1" spans="1:16">
      <c r="B1" s="1" t="s">
        <v>162</v>
      </c>
      <c r="C1" s="1" t="s">
        <v>163</v>
      </c>
      <c r="D1" s="1" t="s">
        <v>168</v>
      </c>
      <c r="F1" s="1" t="s">
        <v>162</v>
      </c>
      <c r="G1" s="1" t="s">
        <v>163</v>
      </c>
      <c r="H1" s="1" t="s">
        <v>169</v>
      </c>
      <c r="J1" s="1" t="s">
        <v>162</v>
      </c>
      <c r="K1" s="1" t="s">
        <v>163</v>
      </c>
      <c r="L1" s="1" t="s">
        <v>170</v>
      </c>
      <c r="N1" s="1" t="s">
        <v>162</v>
      </c>
      <c r="O1" s="1" t="s">
        <v>163</v>
      </c>
      <c r="P1" s="1" t="s">
        <v>171</v>
      </c>
    </row>
    <row r="2" spans="1:16">
      <c r="A2" s="1" t="s">
        <v>2</v>
      </c>
      <c r="B2" s="1">
        <v>-0.50210478118308999</v>
      </c>
      <c r="C2" s="1">
        <v>0.30149999999999999</v>
      </c>
      <c r="D2" s="1">
        <f>AVERAGE(B2:B11)</f>
        <v>-0.47702527828209973</v>
      </c>
      <c r="F2" s="1">
        <v>-1.15559059473754</v>
      </c>
      <c r="G2" s="1">
        <v>0.06</v>
      </c>
      <c r="H2" s="1">
        <f>AVERAGE(F2:F11)</f>
        <v>-1.0215596531759061</v>
      </c>
      <c r="J2" s="1">
        <v>-0.76870140816537402</v>
      </c>
      <c r="K2" s="1">
        <v>0.14749999999999999</v>
      </c>
      <c r="L2" s="1">
        <f>AVERAGE(J2:J11)</f>
        <v>-0.7326524783770233</v>
      </c>
      <c r="N2" s="1">
        <v>-1.28458989373419</v>
      </c>
      <c r="O2" s="1">
        <v>2.4E-2</v>
      </c>
      <c r="P2" s="1">
        <f>AVERAGE(N2:N11)</f>
        <v>-1.0140517623128553</v>
      </c>
    </row>
    <row r="3" spans="1:16">
      <c r="A3" s="1" t="s">
        <v>3</v>
      </c>
      <c r="B3" s="1">
        <v>-0.41192736530484497</v>
      </c>
      <c r="C3" s="1">
        <v>0.36</v>
      </c>
      <c r="F3" s="1">
        <v>-1.11540408759862</v>
      </c>
      <c r="G3" s="1">
        <v>9.6500000000000002E-2</v>
      </c>
      <c r="J3" s="1">
        <v>-0.89371096676222395</v>
      </c>
      <c r="K3" s="1">
        <v>0.151</v>
      </c>
      <c r="N3" s="1">
        <v>-1.3983106849745599</v>
      </c>
      <c r="O3" s="1">
        <v>3.85E-2</v>
      </c>
    </row>
    <row r="4" spans="1:16">
      <c r="A4" s="1" t="s">
        <v>4</v>
      </c>
      <c r="B4" s="1">
        <v>-1.14351896062664</v>
      </c>
      <c r="C4" s="1">
        <v>7.2999999999999995E-2</v>
      </c>
      <c r="F4" s="1">
        <v>-1.9138268438736701</v>
      </c>
      <c r="G4" s="1">
        <v>3.0000000000000001E-3</v>
      </c>
      <c r="J4" s="1">
        <v>-1.24213678240389</v>
      </c>
      <c r="K4" s="1">
        <v>4.9500000000000002E-2</v>
      </c>
      <c r="N4" s="1">
        <v>-1.6023192566739899</v>
      </c>
      <c r="O4" s="1">
        <v>1.4500000000000001E-2</v>
      </c>
    </row>
    <row r="5" spans="1:16">
      <c r="A5" s="1" t="s">
        <v>5</v>
      </c>
      <c r="B5" s="1">
        <v>-0.53520731585875503</v>
      </c>
      <c r="C5" s="1">
        <v>0.30099999999999999</v>
      </c>
      <c r="F5" s="1">
        <v>-0.94392156918966197</v>
      </c>
      <c r="G5" s="1">
        <v>0.17549999999999999</v>
      </c>
      <c r="J5" s="1">
        <v>-0.76218421255242996</v>
      </c>
      <c r="K5" s="1">
        <v>0.1895</v>
      </c>
      <c r="N5" s="1">
        <v>-0.86189754366452698</v>
      </c>
      <c r="O5" s="1">
        <v>0.20599999999999999</v>
      </c>
    </row>
    <row r="6" spans="1:16">
      <c r="A6" s="1" t="s">
        <v>6</v>
      </c>
      <c r="B6" s="1">
        <v>-7.6674726998381806E-2</v>
      </c>
      <c r="C6" s="1">
        <v>0.57550000000000001</v>
      </c>
      <c r="F6" s="1">
        <v>-0.430853793069089</v>
      </c>
      <c r="G6" s="1">
        <v>0.34899999999999998</v>
      </c>
      <c r="J6" s="1">
        <v>-0.44117358281543401</v>
      </c>
      <c r="K6" s="1">
        <v>0.35649999999999998</v>
      </c>
      <c r="N6" s="1">
        <v>-0.35842950324772299</v>
      </c>
      <c r="O6" s="1">
        <v>0.39600000000000002</v>
      </c>
    </row>
    <row r="7" spans="1:16">
      <c r="A7" s="1" t="s">
        <v>7</v>
      </c>
      <c r="B7" s="1">
        <v>-0.70299745914967304</v>
      </c>
      <c r="C7" s="1">
        <v>0.21099999999999999</v>
      </c>
      <c r="F7" s="1">
        <v>-1.2322874805723301</v>
      </c>
      <c r="G7" s="1">
        <v>9.7000000000000003E-2</v>
      </c>
      <c r="J7" s="1">
        <v>-0.70712357425906802</v>
      </c>
      <c r="K7" s="1">
        <v>0.20349999999999999</v>
      </c>
      <c r="N7" s="1">
        <v>-1.0146046773834001</v>
      </c>
      <c r="O7" s="1">
        <v>0.13850000000000001</v>
      </c>
    </row>
    <row r="8" spans="1:16">
      <c r="A8" s="1" t="s">
        <v>8</v>
      </c>
      <c r="B8" s="1">
        <v>-0.71372711044739301</v>
      </c>
      <c r="C8" s="1">
        <v>0.186</v>
      </c>
      <c r="F8" s="1">
        <v>-1.22465543075053</v>
      </c>
      <c r="G8" s="1">
        <v>2.35E-2</v>
      </c>
      <c r="J8" s="1">
        <v>-0.912833303774089</v>
      </c>
      <c r="K8" s="1">
        <v>0.11799999999999999</v>
      </c>
      <c r="N8" s="1">
        <v>-1.3318880464737299</v>
      </c>
      <c r="O8" s="1">
        <v>2.1499999999999998E-2</v>
      </c>
    </row>
    <row r="9" spans="1:16">
      <c r="A9" s="1" t="s">
        <v>9</v>
      </c>
      <c r="B9" s="1">
        <v>-0.36378853501992098</v>
      </c>
      <c r="C9" s="1">
        <v>0.38600000000000001</v>
      </c>
      <c r="F9" s="1">
        <v>-0.93407077371962799</v>
      </c>
      <c r="G9" s="1">
        <v>0.16950000000000001</v>
      </c>
      <c r="J9" s="1">
        <v>-0.60034210008316602</v>
      </c>
      <c r="K9" s="1">
        <v>0.27250000000000002</v>
      </c>
      <c r="N9" s="1">
        <v>-0.95867425306115694</v>
      </c>
      <c r="O9" s="1">
        <v>0.16400000000000001</v>
      </c>
    </row>
    <row r="10" spans="1:16">
      <c r="A10" s="1" t="s">
        <v>10</v>
      </c>
      <c r="B10" s="1">
        <v>0.28521654476192898</v>
      </c>
      <c r="C10" s="1">
        <v>0.70799999999999996</v>
      </c>
      <c r="F10" s="1">
        <v>-7.8963185213232506E-2</v>
      </c>
      <c r="G10" s="1">
        <v>0.53200000000000003</v>
      </c>
      <c r="J10" s="1">
        <v>-5.0778872013460201E-2</v>
      </c>
      <c r="K10" s="1">
        <v>0.5665</v>
      </c>
      <c r="N10" s="1">
        <v>-6.6237130484678303E-2</v>
      </c>
      <c r="O10" s="1">
        <v>0.54849999999999999</v>
      </c>
    </row>
    <row r="11" spans="1:16">
      <c r="A11" s="1" t="s">
        <v>11</v>
      </c>
      <c r="B11" s="1">
        <v>-0.60552307299422703</v>
      </c>
      <c r="C11" s="1">
        <v>0.25850000000000001</v>
      </c>
      <c r="F11" s="1">
        <v>-1.1860227730347599</v>
      </c>
      <c r="G11" s="1">
        <v>0.1</v>
      </c>
      <c r="J11" s="1">
        <v>-0.94753998094109704</v>
      </c>
      <c r="K11" s="1">
        <v>0.114</v>
      </c>
      <c r="N11" s="1">
        <v>-1.2635666334305999</v>
      </c>
      <c r="O11" s="1">
        <v>6.1499999999999999E-2</v>
      </c>
    </row>
    <row r="12" spans="1:16">
      <c r="A12" s="1" t="s">
        <v>12</v>
      </c>
      <c r="B12" s="1">
        <v>-0.74444007181794403</v>
      </c>
      <c r="C12" s="1">
        <v>0.214</v>
      </c>
      <c r="D12" s="1">
        <f>AVERAGE(B12:B21)</f>
        <v>0.12864196172627446</v>
      </c>
      <c r="F12" s="1">
        <v>-1.2410565621355101</v>
      </c>
      <c r="G12" s="1">
        <v>9.9500000000000005E-2</v>
      </c>
      <c r="H12" s="1">
        <f>AVERAGE(F12:F21)</f>
        <v>0.16918242026025515</v>
      </c>
      <c r="J12" s="1">
        <v>-0.93296754207164401</v>
      </c>
      <c r="K12" s="1">
        <v>0.158</v>
      </c>
      <c r="L12" s="1">
        <f>AVERAGE(J12:J21)</f>
        <v>-0.81560379759745472</v>
      </c>
      <c r="N12" s="1">
        <v>-1.1367762578722</v>
      </c>
      <c r="O12" s="1">
        <v>8.8499999999999995E-2</v>
      </c>
      <c r="P12" s="1">
        <f>AVERAGE(N12:N21)</f>
        <v>-0.88877222098942732</v>
      </c>
    </row>
    <row r="13" spans="1:16">
      <c r="A13" s="1" t="s">
        <v>13</v>
      </c>
      <c r="B13" s="1">
        <v>-0.76630383347171105</v>
      </c>
      <c r="C13" s="1">
        <v>0.2175</v>
      </c>
      <c r="F13" s="1">
        <v>-0.84726088567996105</v>
      </c>
      <c r="G13" s="1">
        <v>0.21049999999999999</v>
      </c>
      <c r="J13" s="1">
        <v>-0.96945295981654001</v>
      </c>
      <c r="K13" s="1">
        <v>0.1255</v>
      </c>
      <c r="N13" s="1">
        <v>-0.89446027663905803</v>
      </c>
      <c r="O13" s="1">
        <v>0.1825</v>
      </c>
    </row>
    <row r="14" spans="1:16">
      <c r="A14" s="1" t="s">
        <v>14</v>
      </c>
      <c r="B14" s="1">
        <v>4.8043967601217101</v>
      </c>
      <c r="C14" s="1">
        <v>0.99299999999999999</v>
      </c>
      <c r="F14" s="1">
        <v>5.0820458567805504</v>
      </c>
      <c r="G14" s="1">
        <v>0.995</v>
      </c>
      <c r="J14" s="1">
        <v>-1.55595514096202</v>
      </c>
      <c r="K14" s="1">
        <v>2.9000000000000001E-2</v>
      </c>
      <c r="N14" s="1">
        <v>-1.55778152823478</v>
      </c>
      <c r="O14" s="1">
        <v>3.2000000000000001E-2</v>
      </c>
    </row>
    <row r="15" spans="1:16">
      <c r="A15" s="1" t="s">
        <v>15</v>
      </c>
      <c r="B15" s="1">
        <v>-1.1811288692938899</v>
      </c>
      <c r="C15" s="1">
        <v>8.3500000000000005E-2</v>
      </c>
      <c r="F15" s="1">
        <v>-1.7358688529826201</v>
      </c>
      <c r="G15" s="1">
        <v>2.3E-2</v>
      </c>
      <c r="J15" s="1">
        <v>-1.08504286564777</v>
      </c>
      <c r="K15" s="1">
        <v>0.107</v>
      </c>
      <c r="N15" s="1">
        <v>-1.5128545001276299</v>
      </c>
      <c r="O15" s="1">
        <v>5.0999999999999997E-2</v>
      </c>
    </row>
    <row r="16" spans="1:16">
      <c r="A16" s="1" t="s">
        <v>16</v>
      </c>
      <c r="B16" s="1">
        <v>-0.76093204099845102</v>
      </c>
      <c r="C16" s="1">
        <v>0.20549999999999999</v>
      </c>
      <c r="F16" s="1">
        <v>-1.0318948683879099</v>
      </c>
      <c r="G16" s="1">
        <v>0.13900000000000001</v>
      </c>
      <c r="J16" s="1">
        <v>-0.86512762071993399</v>
      </c>
      <c r="K16" s="1">
        <v>0.1595</v>
      </c>
      <c r="N16" s="1">
        <v>-0.74980169427038601</v>
      </c>
      <c r="O16" s="1">
        <v>0.24349999999999999</v>
      </c>
    </row>
    <row r="17" spans="1:16">
      <c r="A17" s="1" t="s">
        <v>17</v>
      </c>
      <c r="B17" s="1">
        <v>-9.6105377903093706E-3</v>
      </c>
      <c r="C17" s="1">
        <v>0.56799999999999995</v>
      </c>
      <c r="F17" s="1">
        <v>0.96679888053306595</v>
      </c>
      <c r="G17" s="1">
        <v>0.82899999999999996</v>
      </c>
      <c r="J17" s="1">
        <v>-0.72516538650699003</v>
      </c>
      <c r="K17" s="1">
        <v>0.2155</v>
      </c>
      <c r="N17" s="1">
        <v>-0.57097007297567104</v>
      </c>
      <c r="O17" s="1">
        <v>0.315</v>
      </c>
    </row>
    <row r="18" spans="1:16">
      <c r="A18" s="1" t="s">
        <v>18</v>
      </c>
      <c r="B18" s="1">
        <v>-0.548602643255375</v>
      </c>
      <c r="C18" s="1">
        <v>0.29749999999999999</v>
      </c>
      <c r="F18" s="1">
        <v>-0.86297979070514996</v>
      </c>
      <c r="G18" s="1">
        <v>0.20499999999999999</v>
      </c>
      <c r="J18" s="1">
        <v>-0.89344671402671805</v>
      </c>
      <c r="K18" s="1">
        <v>0.1575</v>
      </c>
      <c r="N18" s="1">
        <v>-1.2025133584924099</v>
      </c>
      <c r="O18" s="1">
        <v>9.6000000000000002E-2</v>
      </c>
    </row>
    <row r="19" spans="1:16">
      <c r="A19" s="1" t="s">
        <v>19</v>
      </c>
      <c r="B19" s="1">
        <v>0.26151117134426899</v>
      </c>
      <c r="C19" s="1">
        <v>0.68049999999999999</v>
      </c>
      <c r="F19" s="1">
        <v>0.62786500562325798</v>
      </c>
      <c r="G19" s="1">
        <v>0.77100000000000002</v>
      </c>
      <c r="J19" s="1">
        <v>-1.8308880906626902E-2</v>
      </c>
      <c r="K19" s="1">
        <v>0.57699999999999996</v>
      </c>
      <c r="N19" s="1">
        <v>0.54102146974985699</v>
      </c>
      <c r="O19" s="1">
        <v>0.77549999999999997</v>
      </c>
    </row>
    <row r="20" spans="1:16">
      <c r="A20" s="1" t="s">
        <v>20</v>
      </c>
      <c r="B20" s="1">
        <v>-3.94686828787017E-2</v>
      </c>
      <c r="C20" s="1">
        <v>0.55500000000000005</v>
      </c>
      <c r="F20" s="1">
        <v>-0.62619875690738203</v>
      </c>
      <c r="G20" s="1">
        <v>0.3075</v>
      </c>
      <c r="J20" s="1">
        <v>-0.62221823712886204</v>
      </c>
      <c r="K20" s="1">
        <v>0.2505</v>
      </c>
      <c r="N20" s="1">
        <v>-0.93370022158952204</v>
      </c>
      <c r="O20" s="1">
        <v>0.17199999999999999</v>
      </c>
    </row>
    <row r="21" spans="1:16">
      <c r="A21" s="1" t="s">
        <v>21</v>
      </c>
      <c r="B21" s="1">
        <v>0.27099836530314703</v>
      </c>
      <c r="C21" s="1">
        <v>0.70650000000000002</v>
      </c>
      <c r="F21" s="1">
        <v>1.3603741764642101</v>
      </c>
      <c r="G21" s="1">
        <v>0.90100000000000002</v>
      </c>
      <c r="J21" s="1">
        <v>-0.48835262818744002</v>
      </c>
      <c r="K21" s="1">
        <v>0.32300000000000001</v>
      </c>
      <c r="N21" s="1">
        <v>-0.86988576944247398</v>
      </c>
      <c r="O21" s="1">
        <v>0.19900000000000001</v>
      </c>
    </row>
    <row r="22" spans="1:16">
      <c r="A22" s="1" t="s">
        <v>22</v>
      </c>
      <c r="B22" s="1">
        <v>0.40182219549301801</v>
      </c>
      <c r="C22" s="1">
        <v>0.77949999999999997</v>
      </c>
      <c r="D22" s="1">
        <f>AVERAGE(B22:B31)</f>
        <v>-0.24017087876804649</v>
      </c>
      <c r="F22" s="1">
        <v>0.78353271538145497</v>
      </c>
      <c r="G22" s="1">
        <v>0.79100000000000004</v>
      </c>
      <c r="H22" s="1">
        <f>AVERAGE(F22:F31)</f>
        <v>0.23824366146104015</v>
      </c>
      <c r="J22" s="1">
        <v>-0.50755865836708502</v>
      </c>
      <c r="K22" s="1">
        <v>0.3085</v>
      </c>
      <c r="L22" s="1">
        <f>AVERAGE(J22:J31)</f>
        <v>-0.42371755614933748</v>
      </c>
      <c r="N22" s="1">
        <v>8.2790210270581796E-2</v>
      </c>
      <c r="O22" s="1">
        <v>0.60299999999999998</v>
      </c>
      <c r="P22" s="1">
        <f>AVERAGE(N22:N31)</f>
        <v>0.23817069255008608</v>
      </c>
    </row>
    <row r="23" spans="1:16">
      <c r="A23" s="1" t="s">
        <v>23</v>
      </c>
      <c r="B23" s="1">
        <v>-0.300556375367662</v>
      </c>
      <c r="C23" s="1">
        <v>0.41699999999999998</v>
      </c>
      <c r="F23" s="1">
        <v>0.74479072626934195</v>
      </c>
      <c r="G23" s="1">
        <v>0.84750000000000003</v>
      </c>
      <c r="J23" s="1">
        <v>-0.42402348210785101</v>
      </c>
      <c r="K23" s="1">
        <v>0.30099999999999999</v>
      </c>
      <c r="N23" s="1">
        <v>0.58979848498571597</v>
      </c>
      <c r="O23" s="1">
        <v>0.79649999999999999</v>
      </c>
    </row>
    <row r="24" spans="1:16">
      <c r="A24" s="1" t="s">
        <v>24</v>
      </c>
      <c r="B24" s="1">
        <v>-1.06775389717</v>
      </c>
      <c r="C24" s="1">
        <v>0.10249999999999999</v>
      </c>
      <c r="F24" s="1">
        <v>-0.8459465050003</v>
      </c>
      <c r="G24" s="1">
        <v>0.2135</v>
      </c>
      <c r="J24" s="1">
        <v>-1.1316714449985299</v>
      </c>
      <c r="K24" s="1">
        <v>8.3000000000000004E-2</v>
      </c>
      <c r="N24" s="1">
        <v>-0.572330295278909</v>
      </c>
      <c r="O24" s="1">
        <v>0.307</v>
      </c>
    </row>
    <row r="25" spans="1:16">
      <c r="A25" s="1" t="s">
        <v>25</v>
      </c>
      <c r="B25" s="1">
        <v>-1.07867022842113</v>
      </c>
      <c r="C25" s="1">
        <v>0.10349999999999999</v>
      </c>
      <c r="F25" s="1">
        <v>-1.24423275460529</v>
      </c>
      <c r="G25" s="1">
        <v>8.3000000000000004E-2</v>
      </c>
      <c r="J25" s="1">
        <v>-1.04886001155612</v>
      </c>
      <c r="K25" s="1">
        <v>0.11749999999999999</v>
      </c>
      <c r="N25" s="1">
        <v>-1.1058050599307301</v>
      </c>
      <c r="O25" s="1">
        <v>0.14649999999999999</v>
      </c>
    </row>
    <row r="26" spans="1:16">
      <c r="A26" s="1" t="s">
        <v>26</v>
      </c>
      <c r="B26" s="1">
        <v>6.8084386971756394E-2</v>
      </c>
      <c r="C26" s="1">
        <v>0.64249999999999996</v>
      </c>
      <c r="F26" s="1">
        <v>1.23359397813641</v>
      </c>
      <c r="G26" s="1">
        <v>0.89900000000000002</v>
      </c>
      <c r="J26" s="1">
        <v>5.6530407390704897E-2</v>
      </c>
      <c r="K26" s="1">
        <v>0.63100000000000001</v>
      </c>
      <c r="N26" s="1">
        <v>1.4079363965601901</v>
      </c>
      <c r="O26" s="1">
        <v>0.91649999999999998</v>
      </c>
    </row>
    <row r="27" spans="1:16">
      <c r="A27" s="1" t="s">
        <v>27</v>
      </c>
      <c r="B27" s="1">
        <v>-0.56180287479339497</v>
      </c>
      <c r="C27" s="1">
        <v>0.28749999999999998</v>
      </c>
      <c r="F27" s="1">
        <v>0.39617831040461599</v>
      </c>
      <c r="G27" s="1">
        <v>0.69750000000000001</v>
      </c>
      <c r="J27" s="1">
        <v>-0.65003231611741896</v>
      </c>
      <c r="K27" s="1">
        <v>0.24099999999999999</v>
      </c>
      <c r="N27" s="1">
        <v>0.76555637430464996</v>
      </c>
      <c r="O27" s="1">
        <v>0.78900000000000003</v>
      </c>
    </row>
    <row r="28" spans="1:16">
      <c r="A28" s="1" t="s">
        <v>28</v>
      </c>
      <c r="B28" s="1">
        <v>-5.1953862473695697E-2</v>
      </c>
      <c r="C28" s="1">
        <v>0.55600000000000005</v>
      </c>
      <c r="F28" s="1">
        <v>-0.24423256147207301</v>
      </c>
      <c r="G28" s="1">
        <v>0.45850000000000002</v>
      </c>
      <c r="J28" s="1">
        <v>-0.28729936877835099</v>
      </c>
      <c r="K28" s="1">
        <v>0.4385</v>
      </c>
      <c r="N28" s="1">
        <v>-0.163176793352862</v>
      </c>
      <c r="O28" s="1">
        <v>0.50549999999999995</v>
      </c>
    </row>
    <row r="29" spans="1:16">
      <c r="A29" s="1" t="s">
        <v>29</v>
      </c>
      <c r="B29" s="1">
        <v>0.37726619314075999</v>
      </c>
      <c r="C29" s="1">
        <v>0.71299999999999997</v>
      </c>
      <c r="F29" s="1">
        <v>0.57875251192994304</v>
      </c>
      <c r="G29" s="1">
        <v>0.73650000000000004</v>
      </c>
      <c r="J29" s="1">
        <v>0.139799735401059</v>
      </c>
      <c r="K29" s="1">
        <v>0.61699999999999999</v>
      </c>
      <c r="N29" s="1">
        <v>0.27638333293677098</v>
      </c>
      <c r="O29" s="1">
        <v>0.63249999999999995</v>
      </c>
    </row>
    <row r="30" spans="1:16">
      <c r="A30" s="1" t="s">
        <v>30</v>
      </c>
      <c r="B30" s="1">
        <v>-0.23077526475394899</v>
      </c>
      <c r="C30" s="1">
        <v>0.44550000000000001</v>
      </c>
      <c r="F30" s="1">
        <v>1.0293169117051599</v>
      </c>
      <c r="G30" s="1">
        <v>0.85050000000000003</v>
      </c>
      <c r="J30" s="1">
        <v>-0.36935931848916698</v>
      </c>
      <c r="K30" s="1">
        <v>0.33650000000000002</v>
      </c>
      <c r="N30" s="1">
        <v>1.0342969892335301</v>
      </c>
      <c r="O30" s="1">
        <v>0.86199999999999999</v>
      </c>
    </row>
    <row r="31" spans="1:16">
      <c r="A31" s="1" t="s">
        <v>31</v>
      </c>
      <c r="B31" s="1">
        <v>4.2630939693832498E-2</v>
      </c>
      <c r="C31" s="1">
        <v>0.66600000000000004</v>
      </c>
      <c r="F31" s="1">
        <v>-4.93167181388613E-2</v>
      </c>
      <c r="G31" s="1">
        <v>0.54449999999999998</v>
      </c>
      <c r="J31" s="1">
        <v>-1.47011038706166E-2</v>
      </c>
      <c r="K31" s="1">
        <v>0.59250000000000003</v>
      </c>
      <c r="N31" s="1">
        <v>6.6257285771922594E-2</v>
      </c>
      <c r="O31" s="1">
        <v>0.59699999999999998</v>
      </c>
    </row>
    <row r="32" spans="1:16">
      <c r="A32" s="1" t="s">
        <v>32</v>
      </c>
      <c r="B32" s="1">
        <v>-0.47422873890473599</v>
      </c>
      <c r="C32" s="1">
        <v>0.31950000000000001</v>
      </c>
      <c r="D32" s="1">
        <f>AVERAGE(B32:B41)</f>
        <v>-0.37574250465602343</v>
      </c>
      <c r="F32" s="1">
        <v>0.92982975295233605</v>
      </c>
      <c r="G32" s="1">
        <v>0.84599999999999997</v>
      </c>
      <c r="H32" s="1">
        <f>AVERAGE(F32:F41)</f>
        <v>-5.3684189863418011E-2</v>
      </c>
      <c r="J32" s="1">
        <v>-0.50512848415813705</v>
      </c>
      <c r="K32" s="1">
        <v>0.311</v>
      </c>
      <c r="L32" s="1">
        <f>AVERAGE(J32:J41)</f>
        <v>-0.38946993357416571</v>
      </c>
      <c r="N32" s="1">
        <v>1.3104124859551001</v>
      </c>
      <c r="O32" s="1">
        <v>0.89300000000000002</v>
      </c>
      <c r="P32" s="1">
        <f>AVERAGE(N32:N41)</f>
        <v>0.14300044707304962</v>
      </c>
    </row>
    <row r="33" spans="1:16">
      <c r="A33" s="1" t="s">
        <v>33</v>
      </c>
      <c r="B33" s="1">
        <v>-1.0863336396788801</v>
      </c>
      <c r="C33" s="1">
        <v>4.7500000000000001E-2</v>
      </c>
      <c r="F33" s="1">
        <v>-1.3112326049143701</v>
      </c>
      <c r="G33" s="1">
        <v>2.1499999999999998E-2</v>
      </c>
      <c r="J33" s="1">
        <v>-1.2164702287867799</v>
      </c>
      <c r="K33" s="1">
        <v>3.15E-2</v>
      </c>
      <c r="N33" s="1">
        <v>-1.1880315160883399</v>
      </c>
      <c r="O33" s="1">
        <v>6.5000000000000002E-2</v>
      </c>
    </row>
    <row r="34" spans="1:16">
      <c r="A34" s="1" t="s">
        <v>34</v>
      </c>
      <c r="B34" s="1">
        <v>-8.3248904939576304E-2</v>
      </c>
      <c r="C34" s="1">
        <v>0.54649999999999999</v>
      </c>
      <c r="F34" s="1">
        <v>-0.73951991055545996</v>
      </c>
      <c r="G34" s="1">
        <v>0.245</v>
      </c>
      <c r="J34" s="1">
        <v>0.56404983847695001</v>
      </c>
      <c r="K34" s="1">
        <v>0.77200000000000002</v>
      </c>
      <c r="N34" s="1">
        <v>-0.118742032310788</v>
      </c>
      <c r="O34" s="1">
        <v>0.49399999999999999</v>
      </c>
    </row>
    <row r="35" spans="1:16">
      <c r="A35" s="1" t="s">
        <v>35</v>
      </c>
      <c r="B35" s="1">
        <v>-5.7576776653357697E-2</v>
      </c>
      <c r="C35" s="1">
        <v>0.59799999999999998</v>
      </c>
      <c r="F35" s="1">
        <v>0.59513404740793296</v>
      </c>
      <c r="G35" s="1">
        <v>0.79749999999999999</v>
      </c>
      <c r="J35" s="1">
        <v>-0.27641617302626398</v>
      </c>
      <c r="K35" s="1">
        <v>0.41699999999999998</v>
      </c>
      <c r="N35" s="1">
        <v>0.53142132962838695</v>
      </c>
      <c r="O35" s="1">
        <v>0.74650000000000005</v>
      </c>
    </row>
    <row r="36" spans="1:16">
      <c r="A36" s="1" t="s">
        <v>36</v>
      </c>
      <c r="B36" s="1">
        <v>0.26482158383694399</v>
      </c>
      <c r="C36" s="1">
        <v>0.70599999999999996</v>
      </c>
      <c r="F36" s="1">
        <v>1.30203315619083</v>
      </c>
      <c r="G36" s="1">
        <v>0.90500000000000003</v>
      </c>
      <c r="J36" s="1">
        <v>6.8527695694406504E-2</v>
      </c>
      <c r="K36" s="1">
        <v>0.63349999999999995</v>
      </c>
      <c r="N36" s="1">
        <v>1.3544823261744099</v>
      </c>
      <c r="O36" s="1">
        <v>0.91</v>
      </c>
    </row>
    <row r="37" spans="1:16">
      <c r="A37" s="1" t="s">
        <v>37</v>
      </c>
      <c r="B37" s="1">
        <v>-0.34371973655708998</v>
      </c>
      <c r="C37" s="1">
        <v>0.39800000000000002</v>
      </c>
      <c r="F37" s="1">
        <v>0.52268991877344795</v>
      </c>
      <c r="G37" s="1">
        <v>0.76800000000000002</v>
      </c>
      <c r="J37" s="1">
        <v>-0.37262566534230401</v>
      </c>
      <c r="K37" s="1">
        <v>0.38500000000000001</v>
      </c>
      <c r="N37" s="1">
        <v>0.88610553849461904</v>
      </c>
      <c r="O37" s="1">
        <v>0.81950000000000001</v>
      </c>
    </row>
    <row r="38" spans="1:16">
      <c r="A38" s="1" t="s">
        <v>38</v>
      </c>
      <c r="B38" s="1">
        <v>-0.75012530176501102</v>
      </c>
      <c r="C38" s="1">
        <v>0.20949999999999999</v>
      </c>
      <c r="F38" s="1">
        <v>-0.33470561907395902</v>
      </c>
      <c r="G38" s="1">
        <v>0.39750000000000002</v>
      </c>
      <c r="J38" s="1">
        <v>-0.74593717182894603</v>
      </c>
      <c r="K38" s="1">
        <v>0.19950000000000001</v>
      </c>
      <c r="N38" s="1">
        <v>1.4458876685551601E-3</v>
      </c>
      <c r="O38" s="1">
        <v>0.53200000000000003</v>
      </c>
    </row>
    <row r="39" spans="1:16">
      <c r="A39" s="1" t="s">
        <v>39</v>
      </c>
      <c r="B39" s="1">
        <v>0.62240779516451294</v>
      </c>
      <c r="C39" s="1">
        <v>0.79449999999999998</v>
      </c>
      <c r="F39" s="1">
        <v>0.22364285365308501</v>
      </c>
      <c r="G39" s="1">
        <v>0.63600000000000001</v>
      </c>
      <c r="J39" s="1">
        <v>0.37023501888787302</v>
      </c>
      <c r="K39" s="1">
        <v>0.73099999999999998</v>
      </c>
      <c r="N39" s="1">
        <v>0.17333626566157101</v>
      </c>
      <c r="O39" s="1">
        <v>0.60699999999999998</v>
      </c>
    </row>
    <row r="40" spans="1:16">
      <c r="A40" s="1" t="s">
        <v>40</v>
      </c>
      <c r="B40" s="1">
        <v>-0.95578682611389698</v>
      </c>
      <c r="C40" s="1">
        <v>6.0999999999999999E-2</v>
      </c>
      <c r="F40" s="1">
        <v>-0.87755588368405901</v>
      </c>
      <c r="G40" s="1">
        <v>7.6999999999999999E-2</v>
      </c>
      <c r="J40" s="1">
        <v>-0.85867093426582497</v>
      </c>
      <c r="K40" s="1">
        <v>5.3999999999999999E-2</v>
      </c>
      <c r="N40" s="1">
        <v>-0.85990693571102295</v>
      </c>
      <c r="O40" s="1">
        <v>5.0999999999999997E-2</v>
      </c>
    </row>
    <row r="41" spans="1:16">
      <c r="A41" s="1" t="s">
        <v>41</v>
      </c>
      <c r="B41" s="1">
        <v>-0.89363450094914298</v>
      </c>
      <c r="C41" s="1">
        <v>0.13650000000000001</v>
      </c>
      <c r="F41" s="1">
        <v>-0.84715760938396401</v>
      </c>
      <c r="G41" s="1">
        <v>0.21099999999999999</v>
      </c>
      <c r="J41" s="1">
        <v>-0.922263231392631</v>
      </c>
      <c r="K41" s="1">
        <v>0.1095</v>
      </c>
      <c r="N41" s="1">
        <v>-0.660518878741995</v>
      </c>
      <c r="O41" s="1">
        <v>0.27550000000000002</v>
      </c>
    </row>
    <row r="42" spans="1:16">
      <c r="A42" s="1" t="s">
        <v>42</v>
      </c>
      <c r="B42" s="1">
        <v>0.56670991563488105</v>
      </c>
      <c r="C42" s="1">
        <v>0.80100000000000005</v>
      </c>
      <c r="D42" s="1">
        <f>AVERAGE(B42:B51)</f>
        <v>-2.4286315311962701E-2</v>
      </c>
      <c r="F42" s="1">
        <v>-0.306127270907323</v>
      </c>
      <c r="G42" s="1">
        <v>0.41949999999999998</v>
      </c>
      <c r="H42" s="1">
        <f>AVERAGE(F42:F51)</f>
        <v>-0.34103011709735098</v>
      </c>
      <c r="J42" s="1">
        <v>0.18629271407665901</v>
      </c>
      <c r="K42" s="1">
        <v>0.65449999999999997</v>
      </c>
      <c r="L42" s="1">
        <f>AVERAGE(J42:J51)</f>
        <v>-0.15594980261679273</v>
      </c>
      <c r="N42" s="1">
        <v>-0.20482045118076</v>
      </c>
      <c r="O42" s="1">
        <v>0.46500000000000002</v>
      </c>
      <c r="P42" s="1">
        <f>AVERAGE(N42:N51)</f>
        <v>-0.23977973069883768</v>
      </c>
    </row>
    <row r="43" spans="1:16">
      <c r="A43" s="1" t="s">
        <v>43</v>
      </c>
      <c r="B43" s="1">
        <v>-0.219895118909639</v>
      </c>
      <c r="C43" s="1">
        <v>0.46300000000000002</v>
      </c>
      <c r="F43" s="1">
        <v>-0.68019677906203402</v>
      </c>
      <c r="G43" s="1">
        <v>0.32050000000000001</v>
      </c>
      <c r="J43" s="1">
        <v>-0.32667153752616401</v>
      </c>
      <c r="K43" s="1">
        <v>0.39750000000000002</v>
      </c>
      <c r="N43" s="1">
        <v>-0.64877783890309604</v>
      </c>
      <c r="O43" s="1">
        <v>0.33</v>
      </c>
    </row>
    <row r="44" spans="1:16">
      <c r="A44" s="1" t="s">
        <v>44</v>
      </c>
      <c r="B44" s="1">
        <v>1.7181382508884899</v>
      </c>
      <c r="C44" s="1">
        <v>0.96299999999999997</v>
      </c>
      <c r="F44" s="1">
        <v>1.65515001107242</v>
      </c>
      <c r="G44" s="1">
        <v>0.92849999999999999</v>
      </c>
      <c r="J44" s="1">
        <v>1.1380455357755599</v>
      </c>
      <c r="K44" s="1">
        <v>0.9335</v>
      </c>
      <c r="N44" s="1">
        <v>1.6547788970311299</v>
      </c>
      <c r="O44" s="1">
        <v>0.92500000000000004</v>
      </c>
    </row>
    <row r="45" spans="1:16">
      <c r="A45" s="1" t="s">
        <v>45</v>
      </c>
      <c r="B45" s="1">
        <v>-0.47225058230482098</v>
      </c>
      <c r="C45" s="1">
        <v>0.34699999999999998</v>
      </c>
      <c r="F45" s="1">
        <v>-0.149826077050533</v>
      </c>
      <c r="G45" s="1">
        <v>0.48949999999999999</v>
      </c>
      <c r="J45" s="1">
        <v>-0.81330111629592805</v>
      </c>
      <c r="K45" s="1">
        <v>0.17649999999999999</v>
      </c>
      <c r="N45" s="1">
        <v>-0.20720660030792101</v>
      </c>
      <c r="O45" s="1">
        <v>0.47749999999999998</v>
      </c>
    </row>
    <row r="46" spans="1:16">
      <c r="A46" s="1" t="s">
        <v>46</v>
      </c>
      <c r="B46" s="1">
        <v>-0.155311494551407</v>
      </c>
      <c r="C46" s="1">
        <v>0.48649999999999999</v>
      </c>
      <c r="F46" s="1">
        <v>-0.76564042840916002</v>
      </c>
      <c r="G46" s="1">
        <v>0.25800000000000001</v>
      </c>
      <c r="J46" s="1">
        <v>-0.33967430812633898</v>
      </c>
      <c r="K46" s="1">
        <v>0.38550000000000001</v>
      </c>
      <c r="N46" s="1">
        <v>-0.694638714373221</v>
      </c>
      <c r="O46" s="1">
        <v>0.28299999999999997</v>
      </c>
    </row>
    <row r="47" spans="1:16">
      <c r="A47" s="1" t="s">
        <v>47</v>
      </c>
      <c r="B47" s="1">
        <v>-0.84448529910985104</v>
      </c>
      <c r="C47" s="1">
        <v>0.161</v>
      </c>
      <c r="F47" s="1">
        <v>-1.1104260943548501</v>
      </c>
      <c r="G47" s="1">
        <v>9.7000000000000003E-2</v>
      </c>
      <c r="J47" s="1">
        <v>-0.835369152738212</v>
      </c>
      <c r="K47" s="1">
        <v>0.17349999999999999</v>
      </c>
      <c r="N47" s="1">
        <v>-0.93853085036883399</v>
      </c>
      <c r="O47" s="1">
        <v>0.17699999999999999</v>
      </c>
    </row>
    <row r="48" spans="1:16">
      <c r="A48" s="1" t="s">
        <v>48</v>
      </c>
      <c r="B48" s="1">
        <v>-0.51035927775038403</v>
      </c>
      <c r="C48" s="1">
        <v>0.27550000000000002</v>
      </c>
      <c r="F48" s="1">
        <v>-0.95814508205418303</v>
      </c>
      <c r="G48" s="1">
        <v>0.14050000000000001</v>
      </c>
      <c r="J48" s="1">
        <v>-0.56741800053729097</v>
      </c>
      <c r="K48" s="1">
        <v>0.247</v>
      </c>
      <c r="N48" s="1">
        <v>-0.87773711522367703</v>
      </c>
      <c r="O48" s="1">
        <v>0.23899999999999999</v>
      </c>
    </row>
    <row r="49" spans="1:16">
      <c r="A49" s="1" t="s">
        <v>49</v>
      </c>
      <c r="B49" s="1">
        <v>-0.69203582641640204</v>
      </c>
      <c r="C49" s="1">
        <v>0.1545</v>
      </c>
      <c r="F49" s="1">
        <v>-1.11303754001071</v>
      </c>
      <c r="G49" s="1">
        <v>3.15E-2</v>
      </c>
      <c r="J49" s="1">
        <v>-0.72831164607174903</v>
      </c>
      <c r="K49" s="1">
        <v>0.14749999999999999</v>
      </c>
      <c r="N49" s="1">
        <v>-1.0956903191856899</v>
      </c>
      <c r="O49" s="1">
        <v>6.25E-2</v>
      </c>
    </row>
    <row r="50" spans="1:16">
      <c r="A50" s="1" t="s">
        <v>50</v>
      </c>
      <c r="B50" s="1">
        <v>-0.18109287530511101</v>
      </c>
      <c r="C50" s="1">
        <v>0.49</v>
      </c>
      <c r="F50" s="1">
        <v>-0.56887298378434703</v>
      </c>
      <c r="G50" s="1">
        <v>0.35299999999999998</v>
      </c>
      <c r="J50" s="1">
        <v>-0.33924708347105298</v>
      </c>
      <c r="K50" s="1">
        <v>0.39450000000000002</v>
      </c>
      <c r="N50" s="1">
        <v>-0.54350973895966703</v>
      </c>
      <c r="O50" s="1">
        <v>0.379</v>
      </c>
    </row>
    <row r="51" spans="1:16">
      <c r="A51" s="1" t="s">
        <v>51</v>
      </c>
      <c r="B51" s="1">
        <v>0.54771915470461696</v>
      </c>
      <c r="C51" s="1">
        <v>0.73699999999999999</v>
      </c>
      <c r="F51" s="1">
        <v>0.58682107358721003</v>
      </c>
      <c r="G51" s="1">
        <v>0.72650000000000003</v>
      </c>
      <c r="J51" s="1">
        <v>1.0661565687465899</v>
      </c>
      <c r="K51" s="1">
        <v>0.85699999999999998</v>
      </c>
      <c r="N51" s="1">
        <v>1.1583354244833599</v>
      </c>
      <c r="O51" s="1">
        <v>0.84</v>
      </c>
    </row>
    <row r="52" spans="1:16">
      <c r="A52" s="1" t="s">
        <v>52</v>
      </c>
      <c r="B52" s="1">
        <v>-0.47844890452939898</v>
      </c>
      <c r="C52" s="1">
        <v>0.32550000000000001</v>
      </c>
      <c r="D52" s="1">
        <f>AVERAGE(B52:B61)</f>
        <v>9.1376894355230803E-2</v>
      </c>
      <c r="F52" s="1">
        <v>-5.6458948460690397E-2</v>
      </c>
      <c r="G52" s="1">
        <v>0.53900000000000003</v>
      </c>
      <c r="H52" s="1">
        <f>AVERAGE(F52:F61)</f>
        <v>2.946809211600827E-2</v>
      </c>
      <c r="J52" s="1">
        <v>-0.65345683598908999</v>
      </c>
      <c r="K52" s="1">
        <v>0.24099999999999999</v>
      </c>
      <c r="L52" s="1">
        <f>AVERAGE(J52:J61)</f>
        <v>-0.15416316577751815</v>
      </c>
      <c r="N52" s="1">
        <v>-0.16592375379979499</v>
      </c>
      <c r="O52" s="1">
        <v>0.502</v>
      </c>
      <c r="P52" s="1">
        <f>AVERAGE(N52:N61)</f>
        <v>-0.25013574780534686</v>
      </c>
    </row>
    <row r="53" spans="1:16">
      <c r="A53" s="1" t="s">
        <v>53</v>
      </c>
      <c r="B53" s="1">
        <v>6.3168866844801705E-2</v>
      </c>
      <c r="C53" s="1">
        <v>0.64900000000000002</v>
      </c>
      <c r="F53" s="1">
        <v>0.58860476461692202</v>
      </c>
      <c r="G53" s="1">
        <v>0.75649999999999995</v>
      </c>
      <c r="J53" s="1">
        <v>-9.65419651315505E-2</v>
      </c>
      <c r="K53" s="1">
        <v>0.51949999999999996</v>
      </c>
      <c r="N53" s="1">
        <v>2.0951970990666601E-2</v>
      </c>
      <c r="O53" s="1">
        <v>0.59150000000000003</v>
      </c>
    </row>
    <row r="54" spans="1:16">
      <c r="A54" s="1" t="s">
        <v>54</v>
      </c>
      <c r="B54" s="1">
        <v>-0.147747271234624</v>
      </c>
      <c r="C54" s="1">
        <v>0.48549999999999999</v>
      </c>
      <c r="F54" s="1">
        <v>-0.49389991798472999</v>
      </c>
      <c r="G54" s="1">
        <v>0.34949999999999998</v>
      </c>
      <c r="J54" s="1">
        <v>-0.36088711230870002</v>
      </c>
      <c r="K54" s="1">
        <v>0.372</v>
      </c>
      <c r="N54" s="1">
        <v>-0.42389745868066703</v>
      </c>
      <c r="O54" s="1">
        <v>0.38550000000000001</v>
      </c>
    </row>
    <row r="55" spans="1:16">
      <c r="A55" s="1" t="s">
        <v>55</v>
      </c>
      <c r="B55" s="1">
        <v>0.50582920287630695</v>
      </c>
      <c r="C55" s="1">
        <v>0.8135</v>
      </c>
      <c r="F55" s="1">
        <v>1.76929346262376</v>
      </c>
      <c r="G55" s="1">
        <v>0.94499999999999995</v>
      </c>
      <c r="J55" s="1">
        <v>-0.249991827494879</v>
      </c>
      <c r="K55" s="1">
        <v>0.4395</v>
      </c>
      <c r="N55" s="1">
        <v>-0.266606980977666</v>
      </c>
      <c r="O55" s="1">
        <v>0.48399999999999999</v>
      </c>
    </row>
    <row r="56" spans="1:16">
      <c r="A56" s="1" t="s">
        <v>56</v>
      </c>
      <c r="B56" s="1">
        <v>1.4978584087303401E-3</v>
      </c>
      <c r="C56" s="1">
        <v>0.5585</v>
      </c>
      <c r="F56" s="1">
        <v>-0.34408584106032303</v>
      </c>
      <c r="G56" s="1">
        <v>0.47899999999999998</v>
      </c>
      <c r="J56" s="1">
        <v>-0.16116593801696699</v>
      </c>
      <c r="K56" s="1">
        <v>0.51400000000000001</v>
      </c>
      <c r="N56" s="1">
        <v>-0.43979638022266498</v>
      </c>
      <c r="O56" s="1">
        <v>0.44350000000000001</v>
      </c>
    </row>
    <row r="57" spans="1:16">
      <c r="A57" s="1" t="s">
        <v>57</v>
      </c>
      <c r="B57" s="1">
        <v>0.27037789148272301</v>
      </c>
      <c r="C57" s="1">
        <v>0.72599999999999998</v>
      </c>
      <c r="F57" s="1">
        <v>-3.17364751936609E-2</v>
      </c>
      <c r="G57" s="1">
        <v>0.52500000000000002</v>
      </c>
      <c r="J57" s="1">
        <v>-2.8494849320280301E-2</v>
      </c>
      <c r="K57" s="1">
        <v>0.55049999999999999</v>
      </c>
      <c r="N57" s="1">
        <v>-1.6001128892998099E-3</v>
      </c>
      <c r="O57" s="1">
        <v>0.5665</v>
      </c>
    </row>
    <row r="58" spans="1:16">
      <c r="A58" s="1" t="s">
        <v>58</v>
      </c>
      <c r="B58" s="1">
        <v>-0.112603649549967</v>
      </c>
      <c r="C58" s="1">
        <v>0.51500000000000001</v>
      </c>
      <c r="F58" s="1">
        <v>-0.88228363014990496</v>
      </c>
      <c r="G58" s="1">
        <v>0.17799999999999999</v>
      </c>
      <c r="J58" s="1">
        <v>-0.26574433576539302</v>
      </c>
      <c r="K58" s="1">
        <v>0.4325</v>
      </c>
      <c r="N58" s="1">
        <v>-0.93698680490089103</v>
      </c>
      <c r="O58" s="1">
        <v>0.159</v>
      </c>
    </row>
    <row r="59" spans="1:16">
      <c r="A59" s="1" t="s">
        <v>59</v>
      </c>
      <c r="B59" s="1">
        <v>1.74722484029932</v>
      </c>
      <c r="C59" s="1">
        <v>0.9425</v>
      </c>
      <c r="F59" s="1">
        <v>1.9257460059088201</v>
      </c>
      <c r="G59" s="1">
        <v>0.96899999999999997</v>
      </c>
      <c r="J59" s="1">
        <v>1.3859246234084801</v>
      </c>
      <c r="K59" s="1">
        <v>0.91400000000000003</v>
      </c>
      <c r="N59" s="1">
        <v>1.6565892002352001</v>
      </c>
      <c r="O59" s="1">
        <v>0.93</v>
      </c>
    </row>
    <row r="60" spans="1:16">
      <c r="A60" s="1" t="s">
        <v>60</v>
      </c>
      <c r="B60" s="1">
        <v>-0.56193703249974403</v>
      </c>
      <c r="C60" s="1">
        <v>0.29299999999999998</v>
      </c>
      <c r="F60" s="1">
        <v>-1.10307171058814</v>
      </c>
      <c r="G60" s="1">
        <v>0.1055</v>
      </c>
      <c r="J60" s="1">
        <v>-0.65930177420943303</v>
      </c>
      <c r="K60" s="1">
        <v>0.2195</v>
      </c>
      <c r="N60" s="1">
        <v>-1.0133143419472901</v>
      </c>
      <c r="O60" s="1">
        <v>0.112</v>
      </c>
    </row>
    <row r="61" spans="1:16">
      <c r="A61" s="1" t="s">
        <v>61</v>
      </c>
      <c r="B61" s="1">
        <v>-0.37359285854584001</v>
      </c>
      <c r="C61" s="1">
        <v>0.36349999999999999</v>
      </c>
      <c r="F61" s="1">
        <v>-1.0774267885519699</v>
      </c>
      <c r="G61" s="1">
        <v>0.1065</v>
      </c>
      <c r="J61" s="1">
        <v>-0.45197164294736902</v>
      </c>
      <c r="K61" s="1">
        <v>0.32400000000000001</v>
      </c>
      <c r="N61" s="1">
        <v>-0.93077281586106098</v>
      </c>
      <c r="O61" s="1">
        <v>0.17599999999999999</v>
      </c>
    </row>
    <row r="62" spans="1:16">
      <c r="A62" s="1" t="s">
        <v>62</v>
      </c>
      <c r="B62" s="1">
        <v>0.51469914736036204</v>
      </c>
      <c r="C62" s="1">
        <v>0.79149999999999998</v>
      </c>
      <c r="D62" s="1">
        <f>AVERAGE(B62:B71)</f>
        <v>0.19648175411030414</v>
      </c>
      <c r="F62" s="1">
        <v>0.40828423975690598</v>
      </c>
      <c r="G62" s="1">
        <v>0.70250000000000001</v>
      </c>
      <c r="H62" s="1">
        <f>AVERAGE(F62:F71)</f>
        <v>0.18964292013477482</v>
      </c>
      <c r="J62" s="1">
        <v>0.22230074628317001</v>
      </c>
      <c r="K62" s="1">
        <v>0.68200000000000005</v>
      </c>
      <c r="L62" s="1">
        <f>AVERAGE(J62:J71)</f>
        <v>6.3369638528124675E-2</v>
      </c>
      <c r="N62" s="1">
        <v>0.28713659629864102</v>
      </c>
      <c r="O62" s="1">
        <v>0.67900000000000005</v>
      </c>
      <c r="P62" s="1">
        <f>AVERAGE(N62:N71)</f>
        <v>0.34838550167685423</v>
      </c>
    </row>
    <row r="63" spans="1:16">
      <c r="A63" s="1" t="s">
        <v>63</v>
      </c>
      <c r="B63" s="1">
        <v>0.49364551426046499</v>
      </c>
      <c r="C63" s="1">
        <v>0.73550000000000004</v>
      </c>
      <c r="F63" s="1">
        <v>0.855399713078423</v>
      </c>
      <c r="G63" s="1">
        <v>0.80349999999999999</v>
      </c>
      <c r="J63" s="1">
        <v>0.93817279128571396</v>
      </c>
      <c r="K63" s="1">
        <v>0.85199999999999998</v>
      </c>
      <c r="N63" s="1">
        <v>1.5957279194371701</v>
      </c>
      <c r="O63" s="1">
        <v>0.92749999999999999</v>
      </c>
    </row>
    <row r="64" spans="1:16">
      <c r="A64" s="1" t="s">
        <v>64</v>
      </c>
      <c r="B64" s="1">
        <v>-3.9848998553542E-2</v>
      </c>
      <c r="C64" s="1">
        <v>0.56200000000000006</v>
      </c>
      <c r="F64" s="1">
        <v>-0.63075395165759296</v>
      </c>
      <c r="G64" s="1">
        <v>0.28799999999999998</v>
      </c>
      <c r="J64" s="1">
        <v>0.19506310907011201</v>
      </c>
      <c r="K64" s="1">
        <v>0.64549999999999996</v>
      </c>
      <c r="N64" s="1">
        <v>-0.24297536521638</v>
      </c>
      <c r="O64" s="1">
        <v>0.42449999999999999</v>
      </c>
    </row>
    <row r="65" spans="1:16">
      <c r="A65" s="1" t="s">
        <v>65</v>
      </c>
      <c r="B65" s="1">
        <v>0.61664794213832796</v>
      </c>
      <c r="C65" s="1">
        <v>0.79149999999999998</v>
      </c>
      <c r="F65" s="1">
        <v>0.45002356100397001</v>
      </c>
      <c r="G65" s="1">
        <v>0.71150000000000002</v>
      </c>
      <c r="J65" s="1">
        <v>0.89659213700310803</v>
      </c>
      <c r="K65" s="1">
        <v>0.86150000000000004</v>
      </c>
      <c r="N65" s="1">
        <v>0.96511956053270598</v>
      </c>
      <c r="O65" s="1">
        <v>0.82899999999999996</v>
      </c>
    </row>
    <row r="66" spans="1:16">
      <c r="A66" s="1" t="s">
        <v>66</v>
      </c>
      <c r="B66" s="1">
        <v>0.12805285222757801</v>
      </c>
      <c r="C66" s="1">
        <v>0.63949999999999996</v>
      </c>
      <c r="F66" s="1">
        <v>0.26752625707234301</v>
      </c>
      <c r="G66" s="1">
        <v>0.64449999999999996</v>
      </c>
      <c r="J66" s="1">
        <v>-0.15439098496970599</v>
      </c>
      <c r="K66" s="1">
        <v>0.50549999999999995</v>
      </c>
      <c r="N66" s="1">
        <v>0.117245038803191</v>
      </c>
      <c r="O66" s="1">
        <v>0.60650000000000004</v>
      </c>
    </row>
    <row r="67" spans="1:16">
      <c r="A67" s="1" t="s">
        <v>67</v>
      </c>
      <c r="B67" s="1">
        <v>0.37480131161716002</v>
      </c>
      <c r="C67" s="1">
        <v>0.75600000000000001</v>
      </c>
      <c r="F67" s="1">
        <v>0.17081149144178001</v>
      </c>
      <c r="G67" s="1">
        <v>0.63249999999999995</v>
      </c>
      <c r="J67" s="1">
        <v>0.22619760486924501</v>
      </c>
      <c r="K67" s="1">
        <v>0.71899999999999997</v>
      </c>
      <c r="N67" s="1">
        <v>0.34443152769954799</v>
      </c>
      <c r="O67" s="1">
        <v>0.70150000000000001</v>
      </c>
    </row>
    <row r="68" spans="1:16">
      <c r="A68" s="1" t="s">
        <v>68</v>
      </c>
      <c r="B68" s="1">
        <v>0.89126683705725096</v>
      </c>
      <c r="C68" s="1">
        <v>0.86299999999999999</v>
      </c>
      <c r="F68" s="1">
        <v>0.418566650309738</v>
      </c>
      <c r="G68" s="1">
        <v>0.6865</v>
      </c>
      <c r="J68" s="1">
        <v>0.765136783814933</v>
      </c>
      <c r="K68" s="1">
        <v>0.82850000000000001</v>
      </c>
      <c r="N68" s="1">
        <v>0.81503965867569494</v>
      </c>
      <c r="O68" s="1">
        <v>0.78700000000000003</v>
      </c>
    </row>
    <row r="69" spans="1:16">
      <c r="A69" s="1" t="s">
        <v>69</v>
      </c>
      <c r="B69" s="1">
        <v>-2.6711885262076501E-2</v>
      </c>
      <c r="C69" s="1">
        <v>0.61099999999999999</v>
      </c>
      <c r="F69" s="1">
        <v>-5.6492207093090802E-2</v>
      </c>
      <c r="G69" s="1">
        <v>0.53100000000000003</v>
      </c>
      <c r="J69" s="1">
        <v>-0.39305806667030901</v>
      </c>
      <c r="K69" s="1">
        <v>0.3765</v>
      </c>
      <c r="N69" s="1">
        <v>-0.19511792084716201</v>
      </c>
      <c r="O69" s="1">
        <v>0.47249999999999998</v>
      </c>
    </row>
    <row r="70" spans="1:16">
      <c r="A70" s="1" t="s">
        <v>70</v>
      </c>
      <c r="B70" s="1">
        <v>-0.86441934419831801</v>
      </c>
      <c r="C70" s="1">
        <v>0.14849999999999999</v>
      </c>
      <c r="F70" s="1">
        <v>0.55874008741130399</v>
      </c>
      <c r="G70" s="1">
        <v>0.75649999999999995</v>
      </c>
      <c r="J70" s="1">
        <v>-1.1141887866392799</v>
      </c>
      <c r="K70" s="1">
        <v>8.2500000000000004E-2</v>
      </c>
      <c r="N70" s="1">
        <v>0.74767887212668305</v>
      </c>
      <c r="O70" s="1">
        <v>0.78849999999999998</v>
      </c>
    </row>
    <row r="71" spans="1:16">
      <c r="A71" s="1" t="s">
        <v>71</v>
      </c>
      <c r="B71" s="1">
        <v>-0.123315835544166</v>
      </c>
      <c r="C71" s="1">
        <v>0.50800000000000001</v>
      </c>
      <c r="F71" s="1">
        <v>-0.545676639976032</v>
      </c>
      <c r="G71" s="1">
        <v>0.29899999999999999</v>
      </c>
      <c r="J71" s="1">
        <v>-0.94812894876574005</v>
      </c>
      <c r="K71" s="1">
        <v>0.15</v>
      </c>
      <c r="N71" s="1">
        <v>-0.95043087074154997</v>
      </c>
      <c r="O71" s="1">
        <v>0.184</v>
      </c>
    </row>
    <row r="72" spans="1:16">
      <c r="A72" s="1" t="s">
        <v>72</v>
      </c>
      <c r="B72" s="1">
        <v>-3.8107797895064702E-2</v>
      </c>
      <c r="C72" s="1">
        <v>0.57150000000000001</v>
      </c>
      <c r="D72" s="1">
        <f>AVERAGE(B72:B81)</f>
        <v>0.19112670284352559</v>
      </c>
      <c r="F72" s="1">
        <v>9.9083766247402005E-2</v>
      </c>
      <c r="G72" s="1">
        <v>0.57799999999999996</v>
      </c>
      <c r="H72" s="1">
        <f>AVERAGE(F72:F81)</f>
        <v>0.2969448865396222</v>
      </c>
      <c r="J72" s="1">
        <v>0.231544964848197</v>
      </c>
      <c r="K72" s="1">
        <v>0.6885</v>
      </c>
      <c r="L72" s="1">
        <f>AVERAGE(J72:J81)</f>
        <v>0.24247245845693038</v>
      </c>
      <c r="N72" s="1">
        <v>0.67153167259989199</v>
      </c>
      <c r="O72" s="1">
        <v>0.75149999999999995</v>
      </c>
      <c r="P72" s="1">
        <f>AVERAGE(N72:N81)</f>
        <v>0.63069115606585036</v>
      </c>
    </row>
    <row r="73" spans="1:16">
      <c r="A73" s="1" t="s">
        <v>73</v>
      </c>
      <c r="B73" s="1">
        <v>0.72414655563172703</v>
      </c>
      <c r="C73" s="1">
        <v>0.82</v>
      </c>
      <c r="F73" s="1">
        <v>1.29480579812733</v>
      </c>
      <c r="G73" s="1">
        <v>0.89900000000000002</v>
      </c>
      <c r="J73" s="1">
        <v>0.89329750338029501</v>
      </c>
      <c r="K73" s="1">
        <v>0.871</v>
      </c>
      <c r="N73" s="1">
        <v>1.87764507947049</v>
      </c>
      <c r="O73" s="1">
        <v>0.95</v>
      </c>
    </row>
    <row r="74" spans="1:16">
      <c r="A74" s="1" t="s">
        <v>74</v>
      </c>
      <c r="B74" s="1">
        <v>1.24784860508102</v>
      </c>
      <c r="C74" s="1">
        <v>0.91300000000000003</v>
      </c>
      <c r="F74" s="1">
        <v>1.77860814438912</v>
      </c>
      <c r="G74" s="1">
        <v>0.93899999999999995</v>
      </c>
      <c r="J74" s="1">
        <v>1.45392860719383</v>
      </c>
      <c r="K74" s="1">
        <v>0.93149999999999999</v>
      </c>
      <c r="N74" s="1">
        <v>2.17197060005063</v>
      </c>
      <c r="O74" s="1">
        <v>0.96750000000000003</v>
      </c>
    </row>
    <row r="75" spans="1:16">
      <c r="A75" s="1" t="s">
        <v>75</v>
      </c>
      <c r="B75" s="1">
        <v>0.54946328866206495</v>
      </c>
      <c r="C75" s="1">
        <v>0.77049999999999996</v>
      </c>
      <c r="F75" s="1">
        <v>-0.29795948878533501</v>
      </c>
      <c r="G75" s="1">
        <v>0.40100000000000002</v>
      </c>
      <c r="J75" s="1">
        <v>0.24372603888091299</v>
      </c>
      <c r="K75" s="1">
        <v>0.66300000000000003</v>
      </c>
      <c r="N75" s="1">
        <v>-0.367502228524831</v>
      </c>
      <c r="O75" s="1">
        <v>0.38450000000000001</v>
      </c>
    </row>
    <row r="76" spans="1:16">
      <c r="A76" s="1" t="s">
        <v>76</v>
      </c>
      <c r="B76" s="1">
        <v>0.71273298288715403</v>
      </c>
      <c r="C76" s="1">
        <v>0.84899999999999998</v>
      </c>
      <c r="F76" s="1">
        <v>0.11899042617283501</v>
      </c>
      <c r="G76" s="1">
        <v>0.58550000000000002</v>
      </c>
      <c r="J76" s="1">
        <v>0.26540131381030801</v>
      </c>
      <c r="K76" s="1">
        <v>0.7</v>
      </c>
      <c r="N76" s="1">
        <v>7.2698710079250606E-2</v>
      </c>
      <c r="O76" s="1">
        <v>0.59550000000000003</v>
      </c>
    </row>
    <row r="77" spans="1:16">
      <c r="A77" s="1" t="s">
        <v>77</v>
      </c>
      <c r="B77" s="1">
        <v>0.24577777916226901</v>
      </c>
      <c r="C77" s="1">
        <v>0.65249999999999997</v>
      </c>
      <c r="F77" s="1">
        <v>0.248351662461573</v>
      </c>
      <c r="G77" s="1">
        <v>0.625</v>
      </c>
      <c r="J77" s="1">
        <v>0.69905279660750097</v>
      </c>
      <c r="K77" s="1">
        <v>0.8</v>
      </c>
      <c r="N77" s="1">
        <v>0.82215057560780203</v>
      </c>
      <c r="O77" s="1">
        <v>0.79349999999999998</v>
      </c>
    </row>
    <row r="78" spans="1:16">
      <c r="A78" s="1" t="s">
        <v>78</v>
      </c>
      <c r="B78" s="1">
        <v>6.0146199050004998E-2</v>
      </c>
      <c r="C78" s="1">
        <v>0.66700000000000004</v>
      </c>
      <c r="F78" s="1">
        <v>0.17293717841812301</v>
      </c>
      <c r="G78" s="1">
        <v>0.64749999999999996</v>
      </c>
      <c r="J78" s="1">
        <v>9.0406237004426807E-2</v>
      </c>
      <c r="K78" s="1">
        <v>0.65149999999999997</v>
      </c>
      <c r="N78" s="1">
        <v>0.52196987672763095</v>
      </c>
      <c r="O78" s="1">
        <v>0.75</v>
      </c>
    </row>
    <row r="79" spans="1:16">
      <c r="A79" s="1" t="s">
        <v>79</v>
      </c>
      <c r="B79" s="1">
        <v>2.6183123287718802E-3</v>
      </c>
      <c r="C79" s="1">
        <v>0.59699999999999998</v>
      </c>
      <c r="F79" s="1">
        <v>1.5301150045291E-3</v>
      </c>
      <c r="G79" s="1">
        <v>0.55200000000000005</v>
      </c>
      <c r="J79" s="1">
        <v>0.34094557930436598</v>
      </c>
      <c r="K79" s="1">
        <v>0.72399999999999998</v>
      </c>
      <c r="N79" s="1">
        <v>0.52121669342150001</v>
      </c>
      <c r="O79" s="1">
        <v>0.71699999999999997</v>
      </c>
    </row>
    <row r="80" spans="1:16">
      <c r="A80" s="1" t="s">
        <v>80</v>
      </c>
      <c r="B80" s="1">
        <v>-0.97660568619170296</v>
      </c>
      <c r="C80" s="1">
        <v>8.2500000000000004E-2</v>
      </c>
      <c r="F80" s="1">
        <v>-1.1636998604654001</v>
      </c>
      <c r="G80" s="1">
        <v>7.85E-2</v>
      </c>
      <c r="J80" s="1">
        <v>-1.1154758517380201</v>
      </c>
      <c r="K80" s="1">
        <v>6.5500000000000003E-2</v>
      </c>
      <c r="N80" s="1">
        <v>-1.0006493980119799</v>
      </c>
      <c r="O80" s="1">
        <v>0.14649999999999999</v>
      </c>
    </row>
    <row r="81" spans="1:16">
      <c r="A81" s="1" t="s">
        <v>81</v>
      </c>
      <c r="B81" s="1">
        <v>-0.61675321028098795</v>
      </c>
      <c r="C81" s="1">
        <v>0.28449999999999998</v>
      </c>
      <c r="F81" s="1">
        <v>0.71680112382604499</v>
      </c>
      <c r="G81" s="1">
        <v>0.77900000000000003</v>
      </c>
      <c r="J81" s="1">
        <v>-0.67810260472251305</v>
      </c>
      <c r="K81" s="1">
        <v>0.23749999999999999</v>
      </c>
      <c r="N81" s="1">
        <v>1.0158799792381199</v>
      </c>
      <c r="O81" s="1">
        <v>0.85199999999999998</v>
      </c>
    </row>
    <row r="82" spans="1:16">
      <c r="A82" s="1" t="s">
        <v>82</v>
      </c>
      <c r="B82" s="1">
        <v>-0.33210159940282302</v>
      </c>
      <c r="C82" s="1">
        <v>0.40500000000000003</v>
      </c>
      <c r="D82" s="1">
        <f>AVERAGE(B82:B91)</f>
        <v>4.3487160233936064E-3</v>
      </c>
      <c r="F82" s="1">
        <v>-0.85972860528587602</v>
      </c>
      <c r="G82" s="1">
        <v>0.21099999999999999</v>
      </c>
      <c r="H82" s="1">
        <f>AVERAGE(F82:F91)</f>
        <v>-0.28563017182732414</v>
      </c>
      <c r="J82" s="1">
        <v>-0.57548894809809004</v>
      </c>
      <c r="K82" s="1">
        <v>0.27700000000000002</v>
      </c>
      <c r="L82" s="1">
        <f>AVERAGE(J82:J91)</f>
        <v>-7.8942779043159828E-2</v>
      </c>
      <c r="N82" s="1">
        <v>-0.98406370061557802</v>
      </c>
      <c r="O82" s="1">
        <v>0.1575</v>
      </c>
      <c r="P82" s="1">
        <f>AVERAGE(N82:N91)</f>
        <v>-0.2380211472647506</v>
      </c>
    </row>
    <row r="83" spans="1:16">
      <c r="A83" s="1" t="s">
        <v>83</v>
      </c>
      <c r="B83" s="1">
        <v>-7.8811635711243805E-2</v>
      </c>
      <c r="C83" s="1">
        <v>0.54500000000000004</v>
      </c>
      <c r="F83" s="1">
        <v>-0.56352734655908199</v>
      </c>
      <c r="G83" s="1">
        <v>0.314</v>
      </c>
      <c r="J83" s="1">
        <v>-0.24205308209641899</v>
      </c>
      <c r="K83" s="1">
        <v>0.44850000000000001</v>
      </c>
      <c r="N83" s="1">
        <v>-0.50907297626130799</v>
      </c>
      <c r="O83" s="1">
        <v>0.35</v>
      </c>
    </row>
    <row r="84" spans="1:16">
      <c r="A84" s="1" t="s">
        <v>84</v>
      </c>
      <c r="B84" s="1">
        <v>-0.71992330217545797</v>
      </c>
      <c r="C84" s="1">
        <v>0.23150000000000001</v>
      </c>
      <c r="F84" s="1">
        <v>-0.75462827476785399</v>
      </c>
      <c r="G84" s="1">
        <v>0.23799999999999999</v>
      </c>
      <c r="J84" s="1">
        <v>-0.67106003383566304</v>
      </c>
      <c r="K84" s="1">
        <v>0.2475</v>
      </c>
      <c r="N84" s="1">
        <v>-0.48835541743386701</v>
      </c>
      <c r="O84" s="1">
        <v>0.35499999999999998</v>
      </c>
    </row>
    <row r="85" spans="1:16">
      <c r="A85" s="1" t="s">
        <v>85</v>
      </c>
      <c r="B85" s="1">
        <v>-1.29658596302197</v>
      </c>
      <c r="C85" s="1">
        <v>2.2499999999999999E-2</v>
      </c>
      <c r="F85" s="1">
        <v>-1.3923584168049901</v>
      </c>
      <c r="G85" s="1">
        <v>3.3500000000000002E-2</v>
      </c>
      <c r="J85" s="1">
        <v>-1.4199869525689599</v>
      </c>
      <c r="K85" s="1">
        <v>2.9499999999999998E-2</v>
      </c>
      <c r="N85" s="1">
        <v>-1.40276460646039</v>
      </c>
      <c r="O85" s="1">
        <v>4.7E-2</v>
      </c>
    </row>
    <row r="86" spans="1:16">
      <c r="A86" s="1" t="s">
        <v>86</v>
      </c>
      <c r="B86" s="1">
        <v>-0.172277144189693</v>
      </c>
      <c r="C86" s="1">
        <v>0.48099999999999998</v>
      </c>
      <c r="F86" s="1">
        <v>-0.78824043487411599</v>
      </c>
      <c r="G86" s="1">
        <v>0.23050000000000001</v>
      </c>
      <c r="J86" s="1">
        <v>-0.46616977433009299</v>
      </c>
      <c r="K86" s="1">
        <v>0.32350000000000001</v>
      </c>
      <c r="N86" s="1">
        <v>-0.95778377359302702</v>
      </c>
      <c r="O86" s="1">
        <v>0.16550000000000001</v>
      </c>
    </row>
    <row r="87" spans="1:16">
      <c r="A87" s="1" t="s">
        <v>87</v>
      </c>
      <c r="B87" s="1">
        <v>0.42901498560990498</v>
      </c>
      <c r="C87" s="1">
        <v>0.72250000000000003</v>
      </c>
      <c r="F87" s="1">
        <v>0.42863348298916798</v>
      </c>
      <c r="G87" s="1">
        <v>0.69350000000000001</v>
      </c>
      <c r="J87" s="1">
        <v>-0.49349437897968301</v>
      </c>
      <c r="K87" s="1">
        <v>0.34749999999999998</v>
      </c>
      <c r="N87" s="1">
        <v>-8.3815830317746504E-2</v>
      </c>
      <c r="O87" s="1">
        <v>0.50449999999999995</v>
      </c>
    </row>
    <row r="88" spans="1:16">
      <c r="A88" s="1" t="s">
        <v>88</v>
      </c>
      <c r="B88" s="1">
        <v>0.753955280414916</v>
      </c>
      <c r="C88" s="1">
        <v>0.86</v>
      </c>
      <c r="F88" s="1">
        <v>0.74874982208488805</v>
      </c>
      <c r="G88" s="1">
        <v>0.82150000000000001</v>
      </c>
      <c r="J88" s="1">
        <v>0.81628115503190801</v>
      </c>
      <c r="K88" s="1">
        <v>0.85599999999999998</v>
      </c>
      <c r="N88" s="1">
        <v>0.79088786007738399</v>
      </c>
      <c r="O88" s="1">
        <v>0.80800000000000005</v>
      </c>
    </row>
    <row r="89" spans="1:16">
      <c r="A89" s="1" t="s">
        <v>89</v>
      </c>
      <c r="B89" s="1">
        <v>1.4937161944827999</v>
      </c>
      <c r="C89" s="1">
        <v>0.91049999999999998</v>
      </c>
      <c r="F89" s="1">
        <v>1.2895372638609901</v>
      </c>
      <c r="G89" s="1">
        <v>0.88049999999999995</v>
      </c>
      <c r="J89" s="1">
        <v>2.3559295090277699</v>
      </c>
      <c r="K89" s="1">
        <v>0.97</v>
      </c>
      <c r="N89" s="1">
        <v>2.1995600435998202</v>
      </c>
      <c r="O89" s="1">
        <v>0.96199999999999997</v>
      </c>
    </row>
    <row r="90" spans="1:16">
      <c r="A90" s="1" t="s">
        <v>90</v>
      </c>
      <c r="B90" s="1">
        <v>-0.410131425248763</v>
      </c>
      <c r="C90" s="1">
        <v>0.30299999999999999</v>
      </c>
      <c r="F90" s="1">
        <v>-0.91968925301065996</v>
      </c>
      <c r="G90" s="1">
        <v>0.19900000000000001</v>
      </c>
      <c r="J90" s="1">
        <v>-0.56641830061407605</v>
      </c>
      <c r="K90" s="1">
        <v>0.2</v>
      </c>
      <c r="N90" s="1">
        <v>-0.89512051021814099</v>
      </c>
      <c r="O90" s="1">
        <v>0.155</v>
      </c>
    </row>
    <row r="91" spans="1:16">
      <c r="A91" s="1" t="s">
        <v>91</v>
      </c>
      <c r="B91" s="1">
        <v>0.37663176947626598</v>
      </c>
      <c r="C91" s="1">
        <v>0.73099999999999998</v>
      </c>
      <c r="F91" s="1">
        <v>-4.5049955905709101E-2</v>
      </c>
      <c r="G91" s="1">
        <v>0.59250000000000003</v>
      </c>
      <c r="J91" s="1">
        <v>0.473033016031708</v>
      </c>
      <c r="K91" s="1">
        <v>0.71299999999999997</v>
      </c>
      <c r="N91" s="1">
        <v>-4.9682561424652799E-2</v>
      </c>
      <c r="O91" s="1">
        <v>0.5605</v>
      </c>
    </row>
    <row r="92" spans="1:16">
      <c r="A92" s="1" t="s">
        <v>92</v>
      </c>
      <c r="B92" s="1">
        <v>1.42984162671532</v>
      </c>
      <c r="C92" s="1">
        <v>0.9425</v>
      </c>
      <c r="D92" s="1">
        <f>AVERAGE(B92:B101)</f>
        <v>0.55371400419496442</v>
      </c>
      <c r="F92" s="1">
        <v>1.5278998472226599</v>
      </c>
      <c r="G92" s="1">
        <v>0.92500000000000004</v>
      </c>
      <c r="H92" s="1">
        <f>AVERAGE(F92:F101)</f>
        <v>0.59480724414659969</v>
      </c>
      <c r="J92" s="1">
        <v>1.4607758169062</v>
      </c>
      <c r="K92" s="1">
        <v>0.95</v>
      </c>
      <c r="L92" s="1">
        <f>AVERAGE(J92:J101)</f>
        <v>0.14960988464305372</v>
      </c>
      <c r="N92" s="1">
        <v>1.3446550749806301</v>
      </c>
      <c r="O92" s="1">
        <v>0.89049999999999996</v>
      </c>
      <c r="P92" s="1">
        <f>AVERAGE(N92:N101)</f>
        <v>0.16044383980328408</v>
      </c>
    </row>
    <row r="93" spans="1:16">
      <c r="A93" s="1" t="s">
        <v>93</v>
      </c>
      <c r="B93" s="1">
        <v>3.39834679244073</v>
      </c>
      <c r="C93" s="1">
        <v>0.98899999999999999</v>
      </c>
      <c r="F93" s="1">
        <v>2.4053442280613502</v>
      </c>
      <c r="G93" s="1">
        <v>0.97599999999999998</v>
      </c>
      <c r="J93" s="1">
        <v>-0.12791811099395201</v>
      </c>
      <c r="K93" s="1">
        <v>0.51349999999999996</v>
      </c>
      <c r="N93" s="1">
        <v>-0.75250490870181097</v>
      </c>
      <c r="O93" s="1">
        <v>0.24149999999999999</v>
      </c>
    </row>
    <row r="94" spans="1:16">
      <c r="A94" s="1" t="s">
        <v>94</v>
      </c>
      <c r="B94" s="1">
        <v>0.40786621962889003</v>
      </c>
      <c r="C94" s="1">
        <v>0.78300000000000003</v>
      </c>
      <c r="F94" s="1">
        <v>0.425621413447129</v>
      </c>
      <c r="G94" s="1">
        <v>0.71299999999999997</v>
      </c>
      <c r="J94" s="1">
        <v>-0.26544286482722101</v>
      </c>
      <c r="K94" s="1">
        <v>0.42299999999999999</v>
      </c>
      <c r="N94" s="1">
        <v>-6.31080482379135E-3</v>
      </c>
      <c r="O94" s="1">
        <v>0.5675</v>
      </c>
    </row>
    <row r="95" spans="1:16">
      <c r="A95" s="1" t="s">
        <v>95</v>
      </c>
      <c r="B95" s="1">
        <v>0.42355880529435402</v>
      </c>
      <c r="C95" s="1">
        <v>0.86899999999999999</v>
      </c>
      <c r="F95" s="1">
        <v>1.4999705872968501</v>
      </c>
      <c r="G95" s="1">
        <v>0.9365</v>
      </c>
      <c r="J95" s="1">
        <v>1.34790792614333</v>
      </c>
      <c r="K95" s="1">
        <v>0.94599999999999995</v>
      </c>
      <c r="N95" s="1">
        <v>1.4557257883082899</v>
      </c>
      <c r="O95" s="1">
        <v>0.90849999999999997</v>
      </c>
    </row>
    <row r="96" spans="1:16">
      <c r="A96" s="1" t="s">
        <v>96</v>
      </c>
      <c r="B96" s="1">
        <v>-0.16951131856535701</v>
      </c>
      <c r="C96" s="1">
        <v>0.50549999999999995</v>
      </c>
      <c r="F96" s="1">
        <v>-1.0365808252765001</v>
      </c>
      <c r="G96" s="1">
        <v>7.3999999999999996E-2</v>
      </c>
      <c r="J96" s="1">
        <v>-0.30592771656344597</v>
      </c>
      <c r="K96" s="1">
        <v>0.39400000000000002</v>
      </c>
      <c r="N96" s="1">
        <v>-0.99041103477372605</v>
      </c>
      <c r="O96" s="1">
        <v>5.6000000000000001E-2</v>
      </c>
    </row>
    <row r="97" spans="1:16">
      <c r="A97" s="1" t="s">
        <v>97</v>
      </c>
      <c r="B97" s="1">
        <v>1.4643088515543301</v>
      </c>
      <c r="C97" s="1">
        <v>0.94099999999999995</v>
      </c>
      <c r="F97" s="1">
        <v>1.3496169455704401</v>
      </c>
      <c r="G97" s="1">
        <v>0.89100000000000001</v>
      </c>
      <c r="J97" s="1">
        <v>1.3389037864659199</v>
      </c>
      <c r="K97" s="1">
        <v>0.94</v>
      </c>
      <c r="N97" s="1">
        <v>1.25521513062937</v>
      </c>
      <c r="O97" s="1">
        <v>0.87749999999999995</v>
      </c>
    </row>
    <row r="98" spans="1:16">
      <c r="A98" s="1" t="s">
        <v>98</v>
      </c>
      <c r="B98" s="1">
        <v>-0.21155909342455501</v>
      </c>
      <c r="C98" s="1">
        <v>0.496</v>
      </c>
      <c r="F98" s="1">
        <v>-5.6963463973341198E-2</v>
      </c>
      <c r="G98" s="1">
        <v>0.56999999999999995</v>
      </c>
      <c r="J98" s="1">
        <v>-0.38231669187573403</v>
      </c>
      <c r="K98" s="1">
        <v>0.36149999999999999</v>
      </c>
      <c r="N98" s="1">
        <v>-9.6905402526707499E-2</v>
      </c>
      <c r="O98" s="1">
        <v>0.55549999999999999</v>
      </c>
    </row>
    <row r="99" spans="1:16">
      <c r="A99" s="1" t="s">
        <v>99</v>
      </c>
      <c r="B99" s="1">
        <v>-0.54727216508605003</v>
      </c>
      <c r="C99" s="1">
        <v>0.27850000000000003</v>
      </c>
      <c r="F99" s="1">
        <v>-0.29148535812092502</v>
      </c>
      <c r="G99" s="1">
        <v>0.45</v>
      </c>
      <c r="J99" s="1">
        <v>-0.59354093641438299</v>
      </c>
      <c r="K99" s="1">
        <v>0.23799999999999999</v>
      </c>
      <c r="N99" s="1">
        <v>-0.39226850093771098</v>
      </c>
      <c r="O99" s="1">
        <v>0.42049999999999998</v>
      </c>
    </row>
    <row r="100" spans="1:16">
      <c r="A100" s="1" t="s">
        <v>100</v>
      </c>
      <c r="B100" s="1">
        <v>-0.39828310902859998</v>
      </c>
      <c r="C100" s="1">
        <v>0.36899999999999999</v>
      </c>
      <c r="F100" s="1">
        <v>-5.6656358638997199E-2</v>
      </c>
      <c r="G100" s="1">
        <v>0.56299999999999994</v>
      </c>
      <c r="J100" s="1">
        <v>-0.56707535524746</v>
      </c>
      <c r="K100" s="1">
        <v>0.23400000000000001</v>
      </c>
      <c r="N100" s="1">
        <v>-0.22346692070058899</v>
      </c>
      <c r="O100" s="1">
        <v>0.47399999999999998</v>
      </c>
    </row>
    <row r="101" spans="1:16">
      <c r="A101" s="1" t="s">
        <v>101</v>
      </c>
      <c r="B101" s="1">
        <v>-0.26015656757941802</v>
      </c>
      <c r="C101" s="1">
        <v>0.42399999999999999</v>
      </c>
      <c r="F101" s="1">
        <v>0.18130542587733101</v>
      </c>
      <c r="G101" s="1">
        <v>0.62749999999999995</v>
      </c>
      <c r="J101" s="1">
        <v>-0.40926700716271702</v>
      </c>
      <c r="K101" s="1">
        <v>0.34499999999999997</v>
      </c>
      <c r="N101" s="1">
        <v>1.07099765788864E-2</v>
      </c>
      <c r="O101" s="1">
        <v>0.56999999999999995</v>
      </c>
    </row>
    <row r="102" spans="1:16">
      <c r="A102" s="1" t="s">
        <v>102</v>
      </c>
      <c r="B102" s="1">
        <v>-0.36642754225433699</v>
      </c>
      <c r="C102" s="1">
        <v>0.39950000000000002</v>
      </c>
      <c r="D102" s="1">
        <f>AVERAGE(B102:B111)</f>
        <v>-0.38029266008879364</v>
      </c>
      <c r="F102" s="1">
        <v>0.38317784836992602</v>
      </c>
      <c r="G102" s="1">
        <v>0.65949999999999998</v>
      </c>
      <c r="H102" s="1">
        <f>AVERAGE(F102:F111)</f>
        <v>-0.27183813469524687</v>
      </c>
      <c r="J102" s="1">
        <v>-0.38888522584733198</v>
      </c>
      <c r="K102" s="1">
        <v>0.38600000000000001</v>
      </c>
      <c r="L102" s="1">
        <f>AVERAGE(J102:J111)</f>
        <v>-0.38276418855817285</v>
      </c>
      <c r="N102" s="1">
        <v>0.57248382241436502</v>
      </c>
      <c r="O102" s="1">
        <v>0.73399999999999999</v>
      </c>
      <c r="P102" s="1">
        <f>AVERAGE(N102:N111)</f>
        <v>-0.21836476828811419</v>
      </c>
    </row>
    <row r="103" spans="1:16">
      <c r="A103" s="1" t="s">
        <v>103</v>
      </c>
      <c r="B103" s="1">
        <v>-0.82953458790452905</v>
      </c>
      <c r="C103" s="1">
        <v>0.1875</v>
      </c>
      <c r="F103" s="1">
        <v>-0.72783344739370903</v>
      </c>
      <c r="G103" s="1">
        <v>0.38700000000000001</v>
      </c>
      <c r="J103" s="1">
        <v>-0.89628259884302997</v>
      </c>
      <c r="K103" s="1">
        <v>0.13950000000000001</v>
      </c>
      <c r="N103" s="1">
        <v>-0.68817702459549202</v>
      </c>
      <c r="O103" s="1">
        <v>0.39900000000000002</v>
      </c>
    </row>
    <row r="104" spans="1:16">
      <c r="A104" s="1" t="s">
        <v>104</v>
      </c>
      <c r="B104" s="1">
        <v>-0.34224914168028697</v>
      </c>
      <c r="C104" s="1">
        <v>0.42149999999999999</v>
      </c>
      <c r="F104" s="1">
        <v>0.13876811185881399</v>
      </c>
      <c r="G104" s="1">
        <v>0.63649999999999995</v>
      </c>
      <c r="J104" s="1">
        <v>-0.44078124722838202</v>
      </c>
      <c r="K104" s="1">
        <v>0.36249999999999999</v>
      </c>
      <c r="N104" s="1">
        <v>0.12893785337649599</v>
      </c>
      <c r="O104" s="1">
        <v>0.61850000000000005</v>
      </c>
    </row>
    <row r="105" spans="1:16">
      <c r="A105" s="1" t="s">
        <v>105</v>
      </c>
      <c r="B105" s="1">
        <v>0.51206725973969303</v>
      </c>
      <c r="C105" s="1">
        <v>0.76200000000000001</v>
      </c>
      <c r="F105" s="1">
        <v>0.30768656668407501</v>
      </c>
      <c r="G105" s="1">
        <v>0.65700000000000003</v>
      </c>
      <c r="J105" s="1">
        <v>1.0104985026006901</v>
      </c>
      <c r="K105" s="1">
        <v>0.86250000000000004</v>
      </c>
      <c r="N105" s="1">
        <v>0.89063185626361996</v>
      </c>
      <c r="O105" s="1">
        <v>0.81899999999999995</v>
      </c>
    </row>
    <row r="106" spans="1:16">
      <c r="A106" s="1" t="s">
        <v>106</v>
      </c>
      <c r="B106" s="1">
        <v>-0.94314275924637503</v>
      </c>
      <c r="C106" s="1">
        <v>0.13350000000000001</v>
      </c>
      <c r="F106" s="1">
        <v>-1.02245064702984</v>
      </c>
      <c r="G106" s="1">
        <v>2.5499999999999998E-2</v>
      </c>
      <c r="J106" s="1">
        <v>-0.86524720538063704</v>
      </c>
      <c r="K106" s="1">
        <v>0.1105</v>
      </c>
      <c r="N106" s="1">
        <v>-0.98382955047662202</v>
      </c>
      <c r="O106" s="1">
        <v>5.5500000000000001E-2</v>
      </c>
    </row>
    <row r="107" spans="1:16">
      <c r="A107" s="1" t="s">
        <v>107</v>
      </c>
      <c r="B107" s="1">
        <v>-0.35294250479094602</v>
      </c>
      <c r="C107" s="1">
        <v>0.38100000000000001</v>
      </c>
      <c r="F107" s="1">
        <v>0.60136609887166104</v>
      </c>
      <c r="G107" s="1">
        <v>0.74850000000000005</v>
      </c>
      <c r="J107" s="1">
        <v>-0.45771746065160601</v>
      </c>
      <c r="K107" s="1">
        <v>0.29649999999999999</v>
      </c>
      <c r="N107" s="1">
        <v>0.52243564195909598</v>
      </c>
      <c r="O107" s="1">
        <v>0.72550000000000003</v>
      </c>
    </row>
    <row r="108" spans="1:16">
      <c r="A108" s="1" t="s">
        <v>108</v>
      </c>
      <c r="B108" s="1">
        <v>2.06828339498915E-2</v>
      </c>
      <c r="C108" s="1">
        <v>0.58550000000000002</v>
      </c>
      <c r="F108" s="1">
        <v>-0.31316492708978699</v>
      </c>
      <c r="G108" s="1">
        <v>0.4345</v>
      </c>
      <c r="J108" s="1">
        <v>-2.5901006430263399E-2</v>
      </c>
      <c r="K108" s="1">
        <v>0.51549999999999996</v>
      </c>
      <c r="N108" s="1">
        <v>-0.33372046883609702</v>
      </c>
      <c r="O108" s="1">
        <v>0.44450000000000001</v>
      </c>
    </row>
    <row r="109" spans="1:16">
      <c r="A109" s="1" t="s">
        <v>109</v>
      </c>
      <c r="B109" s="1">
        <v>-0.79904996729755795</v>
      </c>
      <c r="C109" s="1">
        <v>0.17199999999999999</v>
      </c>
      <c r="F109" s="1">
        <v>-0.88347669451547695</v>
      </c>
      <c r="G109" s="1">
        <v>0.25650000000000001</v>
      </c>
      <c r="J109" s="1">
        <v>-0.83611796743391298</v>
      </c>
      <c r="K109" s="1">
        <v>0.157</v>
      </c>
      <c r="N109" s="1">
        <v>-0.90415378581944195</v>
      </c>
      <c r="O109" s="1">
        <v>0.23200000000000001</v>
      </c>
    </row>
    <row r="110" spans="1:16">
      <c r="A110" s="1" t="s">
        <v>110</v>
      </c>
      <c r="B110" s="1">
        <v>-1.10177911048703</v>
      </c>
      <c r="C110" s="1">
        <v>1.7000000000000001E-2</v>
      </c>
      <c r="F110" s="1">
        <v>-1.03775818439818</v>
      </c>
      <c r="G110" s="1">
        <v>7.9000000000000001E-2</v>
      </c>
      <c r="J110" s="1">
        <v>-1.25302275328618</v>
      </c>
      <c r="K110" s="1">
        <v>0.01</v>
      </c>
      <c r="N110" s="1">
        <v>-1.1065604132598299</v>
      </c>
      <c r="O110" s="1">
        <v>5.1999999999999998E-2</v>
      </c>
    </row>
    <row r="111" spans="1:16">
      <c r="A111" s="1" t="s">
        <v>111</v>
      </c>
      <c r="B111" s="1">
        <v>0.39944891908354102</v>
      </c>
      <c r="C111" s="1">
        <v>0.753</v>
      </c>
      <c r="F111" s="1">
        <v>-0.16469607230995201</v>
      </c>
      <c r="G111" s="1">
        <v>0.48649999999999999</v>
      </c>
      <c r="J111" s="1">
        <v>0.32581507691892497</v>
      </c>
      <c r="K111" s="1">
        <v>0.70599999999999996</v>
      </c>
      <c r="N111" s="1">
        <v>-0.28169561390723602</v>
      </c>
      <c r="O111" s="1">
        <v>0.4395</v>
      </c>
    </row>
    <row r="112" spans="1:16">
      <c r="A112" s="1" t="s">
        <v>112</v>
      </c>
      <c r="B112" s="1">
        <v>-0.801208753978781</v>
      </c>
      <c r="C112" s="1">
        <v>0.19750000000000001</v>
      </c>
      <c r="D112" s="1">
        <f>AVERAGE(B112:B121)</f>
        <v>-0.46854991172436755</v>
      </c>
      <c r="F112" s="1">
        <v>-0.89104107013704903</v>
      </c>
      <c r="G112" s="1">
        <v>0.218</v>
      </c>
      <c r="H112" s="1">
        <f>AVERAGE(F112:F121)</f>
        <v>-0.31299423286869327</v>
      </c>
      <c r="J112" s="1">
        <v>-0.87885177091100897</v>
      </c>
      <c r="K112" s="1">
        <v>0.14599999999999999</v>
      </c>
      <c r="L112" s="1">
        <f>AVERAGE(J112:J121)</f>
        <v>-0.57207052519837576</v>
      </c>
      <c r="N112" s="1">
        <v>-0.71219508690550304</v>
      </c>
      <c r="O112" s="1">
        <v>0.34699999999999998</v>
      </c>
      <c r="P112" s="1">
        <f>AVERAGE(N112:N121)</f>
        <v>-0.24806938944956522</v>
      </c>
    </row>
    <row r="113" spans="1:16">
      <c r="A113" s="1" t="s">
        <v>113</v>
      </c>
      <c r="B113" s="1">
        <v>-0.37788660134303198</v>
      </c>
      <c r="C113" s="1">
        <v>0.38</v>
      </c>
      <c r="F113" s="1">
        <v>0.45426035751247401</v>
      </c>
      <c r="G113" s="1">
        <v>0.71750000000000003</v>
      </c>
      <c r="J113" s="1">
        <v>-0.47207213841178503</v>
      </c>
      <c r="K113" s="1">
        <v>0.26750000000000002</v>
      </c>
      <c r="N113" s="1">
        <v>0.58396874941940002</v>
      </c>
      <c r="O113" s="1">
        <v>0.752</v>
      </c>
    </row>
    <row r="114" spans="1:16">
      <c r="A114" s="1" t="s">
        <v>114</v>
      </c>
      <c r="B114" s="1">
        <v>-0.36715948938614801</v>
      </c>
      <c r="C114" s="1">
        <v>0.434</v>
      </c>
      <c r="F114" s="1">
        <v>5.8112046405884799E-2</v>
      </c>
      <c r="G114" s="1">
        <v>0.60050000000000003</v>
      </c>
      <c r="J114" s="1">
        <v>-0.435407453621179</v>
      </c>
      <c r="K114" s="1">
        <v>0.34699999999999998</v>
      </c>
      <c r="N114" s="1">
        <v>0.191867206765479</v>
      </c>
      <c r="O114" s="1">
        <v>0.63500000000000001</v>
      </c>
    </row>
    <row r="115" spans="1:16">
      <c r="A115" s="1" t="s">
        <v>115</v>
      </c>
      <c r="B115" s="1">
        <v>-0.58238822801243695</v>
      </c>
      <c r="C115" s="1">
        <v>0.30149999999999999</v>
      </c>
      <c r="F115" s="1">
        <v>-1.08144377687976</v>
      </c>
      <c r="G115" s="1">
        <v>0.1245</v>
      </c>
      <c r="J115" s="1">
        <v>-0.474091848607754</v>
      </c>
      <c r="K115" s="1">
        <v>0.35049999999999998</v>
      </c>
      <c r="N115" s="1">
        <v>-0.82290653053081997</v>
      </c>
      <c r="O115" s="1">
        <v>0.2195</v>
      </c>
    </row>
    <row r="116" spans="1:16">
      <c r="A116" s="1" t="s">
        <v>116</v>
      </c>
      <c r="B116" s="1">
        <v>-0.70748315071621803</v>
      </c>
      <c r="C116" s="1">
        <v>0.21299999999999999</v>
      </c>
      <c r="F116" s="1">
        <v>-0.67578122346843605</v>
      </c>
      <c r="G116" s="1">
        <v>0.378</v>
      </c>
      <c r="J116" s="1">
        <v>-0.79162632312776005</v>
      </c>
      <c r="K116" s="1">
        <v>0.17199999999999999</v>
      </c>
      <c r="N116" s="1">
        <v>-0.69458839069401501</v>
      </c>
      <c r="O116" s="1">
        <v>0.38400000000000001</v>
      </c>
    </row>
    <row r="117" spans="1:16">
      <c r="A117" s="1" t="s">
        <v>117</v>
      </c>
      <c r="B117" s="1">
        <v>-0.61476349205827996</v>
      </c>
      <c r="C117" s="1">
        <v>0.2555</v>
      </c>
      <c r="F117" s="1">
        <v>-0.54142626318605203</v>
      </c>
      <c r="G117" s="1">
        <v>0.34</v>
      </c>
      <c r="J117" s="1">
        <v>-0.71048247290059896</v>
      </c>
      <c r="K117" s="1">
        <v>0.182</v>
      </c>
      <c r="N117" s="1">
        <v>-0.52525318539082799</v>
      </c>
      <c r="O117" s="1">
        <v>0.34399999999999997</v>
      </c>
    </row>
    <row r="118" spans="1:16">
      <c r="A118" s="1" t="s">
        <v>118</v>
      </c>
      <c r="B118" s="1">
        <v>-0.21035809716368201</v>
      </c>
      <c r="C118" s="1">
        <v>0.53449999999999998</v>
      </c>
      <c r="F118" s="1">
        <v>0.83330245685609905</v>
      </c>
      <c r="G118" s="1">
        <v>0.86199999999999999</v>
      </c>
      <c r="J118" s="1">
        <v>-0.35533004518287198</v>
      </c>
      <c r="K118" s="1">
        <v>0.44500000000000001</v>
      </c>
      <c r="N118" s="1">
        <v>0.85520240238615497</v>
      </c>
      <c r="O118" s="1">
        <v>0.85399999999999998</v>
      </c>
    </row>
    <row r="119" spans="1:16">
      <c r="A119" s="1" t="s">
        <v>119</v>
      </c>
      <c r="B119" s="1">
        <v>0.24671662058598101</v>
      </c>
      <c r="C119" s="1">
        <v>0.70550000000000002</v>
      </c>
      <c r="F119" s="1">
        <v>-0.77770503207371799</v>
      </c>
      <c r="G119" s="1">
        <v>0.24049999999999999</v>
      </c>
      <c r="J119" s="1">
        <v>8.9593897013926799E-3</v>
      </c>
      <c r="K119" s="1">
        <v>0.59550000000000003</v>
      </c>
      <c r="N119" s="1">
        <v>-0.863656669580814</v>
      </c>
      <c r="O119" s="1">
        <v>0.20150000000000001</v>
      </c>
    </row>
    <row r="120" spans="1:16">
      <c r="A120" s="1" t="s">
        <v>120</v>
      </c>
      <c r="B120" s="1">
        <v>-0.85370472931534003</v>
      </c>
      <c r="C120" s="1">
        <v>0.1525</v>
      </c>
      <c r="F120" s="1">
        <v>-0.89718207765338198</v>
      </c>
      <c r="G120" s="1">
        <v>0.2205</v>
      </c>
      <c r="J120" s="1">
        <v>-0.98738692233693504</v>
      </c>
      <c r="K120" s="1">
        <v>0.1055</v>
      </c>
      <c r="N120" s="1">
        <v>-1.0080641923943401</v>
      </c>
      <c r="O120" s="1">
        <v>0.16700000000000001</v>
      </c>
    </row>
    <row r="121" spans="1:16">
      <c r="A121" s="1" t="s">
        <v>121</v>
      </c>
      <c r="B121" s="1">
        <v>-0.41726319585573901</v>
      </c>
      <c r="C121" s="1">
        <v>0.375</v>
      </c>
      <c r="F121" s="1">
        <v>0.38896225393700701</v>
      </c>
      <c r="G121" s="1">
        <v>0.73699999999999999</v>
      </c>
      <c r="J121" s="1">
        <v>-0.62441566658525804</v>
      </c>
      <c r="K121" s="1">
        <v>0.22850000000000001</v>
      </c>
      <c r="N121" s="1">
        <v>0.51493180242963399</v>
      </c>
      <c r="O121" s="1">
        <v>0.74099999999999999</v>
      </c>
    </row>
    <row r="122" spans="1:16">
      <c r="A122" s="1" t="s">
        <v>122</v>
      </c>
      <c r="B122" s="1">
        <v>-1.5677844089173101</v>
      </c>
      <c r="C122" s="1">
        <v>1.8499999999999999E-2</v>
      </c>
      <c r="D122" s="1">
        <f>AVERAGE(B122:B131)</f>
        <v>-0.74254967229975477</v>
      </c>
      <c r="F122" s="1">
        <v>-1.2559310343160599</v>
      </c>
      <c r="G122" s="1">
        <v>9.5000000000000001E-2</v>
      </c>
      <c r="H122" s="1">
        <f>AVERAGE(F122:F131)</f>
        <v>-1.0277765484916901</v>
      </c>
      <c r="J122" s="1">
        <v>-1.5925524013168599</v>
      </c>
      <c r="K122" s="1">
        <v>1.0999999999999999E-2</v>
      </c>
      <c r="L122" s="1">
        <f>AVERAGE(J122:J131)</f>
        <v>-1.0484168954922812</v>
      </c>
      <c r="N122" s="1">
        <v>-1.2030832046339599</v>
      </c>
      <c r="O122" s="1">
        <v>8.3000000000000004E-2</v>
      </c>
      <c r="P122" s="1">
        <f>AVERAGE(N122:N131)</f>
        <v>-1.0834101013324391</v>
      </c>
    </row>
    <row r="123" spans="1:16">
      <c r="A123" s="1" t="s">
        <v>123</v>
      </c>
      <c r="B123" s="1">
        <v>-1.33423370898701</v>
      </c>
      <c r="C123" s="1">
        <v>3.5499999999999997E-2</v>
      </c>
      <c r="F123" s="1">
        <v>-1.1934080145074799</v>
      </c>
      <c r="G123" s="1">
        <v>9.5500000000000002E-2</v>
      </c>
      <c r="J123" s="1">
        <v>-1.4652303369839199</v>
      </c>
      <c r="K123" s="1">
        <v>1.6500000000000001E-2</v>
      </c>
      <c r="N123" s="1">
        <v>-1.09763732441663</v>
      </c>
      <c r="O123" s="1">
        <v>0.1135</v>
      </c>
    </row>
    <row r="124" spans="1:16">
      <c r="A124" s="1" t="s">
        <v>124</v>
      </c>
      <c r="B124" s="1">
        <v>-0.192112639452862</v>
      </c>
      <c r="C124" s="1">
        <v>0.46850000000000003</v>
      </c>
      <c r="F124" s="1">
        <v>-0.70262503571943602</v>
      </c>
      <c r="G124" s="1">
        <v>0.25800000000000001</v>
      </c>
      <c r="J124" s="1">
        <v>-0.49080231643818101</v>
      </c>
      <c r="K124" s="1">
        <v>0.34300000000000003</v>
      </c>
      <c r="N124" s="1">
        <v>-0.43462035184858699</v>
      </c>
      <c r="O124" s="1">
        <v>0.36399999999999999</v>
      </c>
    </row>
    <row r="125" spans="1:16">
      <c r="A125" s="1" t="s">
        <v>125</v>
      </c>
      <c r="B125" s="1">
        <v>-1.32745987837781</v>
      </c>
      <c r="C125" s="1">
        <v>5.45E-2</v>
      </c>
      <c r="F125" s="1">
        <v>-1.1576404279732</v>
      </c>
      <c r="G125" s="1">
        <v>0.1125</v>
      </c>
      <c r="J125" s="1">
        <v>-1.36605605793757</v>
      </c>
      <c r="K125" s="1">
        <v>3.5999999999999997E-2</v>
      </c>
      <c r="N125" s="1">
        <v>-1.01120056606119</v>
      </c>
      <c r="O125" s="1">
        <v>0.13200000000000001</v>
      </c>
    </row>
    <row r="126" spans="1:16">
      <c r="A126" s="1" t="s">
        <v>126</v>
      </c>
      <c r="B126" s="1">
        <v>-0.86703911709282799</v>
      </c>
      <c r="C126" s="1">
        <v>0.16950000000000001</v>
      </c>
      <c r="F126" s="1">
        <v>-1.2089821977403299</v>
      </c>
      <c r="G126" s="1">
        <v>9.7500000000000003E-2</v>
      </c>
      <c r="J126" s="1">
        <v>-0.91297921275683402</v>
      </c>
      <c r="K126" s="1">
        <v>0.14349999999999999</v>
      </c>
      <c r="N126" s="1">
        <v>-0.93306634625926799</v>
      </c>
      <c r="O126" s="1">
        <v>0.17399999999999999</v>
      </c>
    </row>
    <row r="127" spans="1:16">
      <c r="A127" s="1" t="s">
        <v>127</v>
      </c>
      <c r="B127" s="1">
        <v>0.322284374064507</v>
      </c>
      <c r="C127" s="1">
        <v>0.73899999999999999</v>
      </c>
      <c r="F127" s="1">
        <v>-0.95537623120054604</v>
      </c>
      <c r="G127" s="1">
        <v>0.158</v>
      </c>
      <c r="J127" s="1">
        <v>0.21419526081245299</v>
      </c>
      <c r="K127" s="1">
        <v>0.68400000000000005</v>
      </c>
      <c r="N127" s="1">
        <v>-0.76665852239766596</v>
      </c>
      <c r="O127" s="1">
        <v>0.22800000000000001</v>
      </c>
    </row>
    <row r="128" spans="1:16">
      <c r="A128" s="1" t="s">
        <v>128</v>
      </c>
      <c r="B128" s="1">
        <v>-1.4265346020857199</v>
      </c>
      <c r="C128" s="1">
        <v>2.75E-2</v>
      </c>
      <c r="F128" s="1">
        <v>-1.5764719984786899</v>
      </c>
      <c r="G128" s="1">
        <v>3.3500000000000002E-2</v>
      </c>
      <c r="J128" s="1">
        <v>-1.4821424801063801</v>
      </c>
      <c r="K128" s="1">
        <v>1.9E-2</v>
      </c>
      <c r="N128" s="1">
        <v>-1.6606875323163801</v>
      </c>
      <c r="O128" s="1">
        <v>1.0999999999999999E-2</v>
      </c>
    </row>
    <row r="129" spans="1:16">
      <c r="A129" s="1" t="s">
        <v>129</v>
      </c>
      <c r="B129" s="1">
        <v>0.71057394511768202</v>
      </c>
      <c r="C129" s="1">
        <v>0.78849999999999998</v>
      </c>
      <c r="F129" s="1">
        <v>0.304674544072152</v>
      </c>
      <c r="G129" s="1">
        <v>0.63500000000000001</v>
      </c>
      <c r="J129" s="1">
        <v>-1.0454855042511999</v>
      </c>
      <c r="K129" s="1">
        <v>0.1245</v>
      </c>
      <c r="N129" s="1">
        <v>-1.1498620447541501</v>
      </c>
      <c r="O129" s="1">
        <v>0.11899999999999999</v>
      </c>
    </row>
    <row r="130" spans="1:16">
      <c r="A130" s="1" t="s">
        <v>130</v>
      </c>
      <c r="B130" s="1">
        <v>-0.72409758746889696</v>
      </c>
      <c r="C130" s="1">
        <v>0.22750000000000001</v>
      </c>
      <c r="F130" s="1">
        <v>-1.02334642528196</v>
      </c>
      <c r="G130" s="1">
        <v>0.155</v>
      </c>
      <c r="J130" s="1">
        <v>-0.94234045138860101</v>
      </c>
      <c r="K130" s="1">
        <v>0.122</v>
      </c>
      <c r="N130" s="1">
        <v>-0.95786424826125005</v>
      </c>
      <c r="O130" s="1">
        <v>0.16550000000000001</v>
      </c>
    </row>
    <row r="131" spans="1:16">
      <c r="A131" s="1" t="s">
        <v>131</v>
      </c>
      <c r="B131" s="1">
        <v>-1.0190930997973</v>
      </c>
      <c r="C131" s="1">
        <v>0.10100000000000001</v>
      </c>
      <c r="F131" s="1">
        <v>-1.5086586637713499</v>
      </c>
      <c r="G131" s="1">
        <v>0.03</v>
      </c>
      <c r="J131" s="1">
        <v>-1.4007754545557201</v>
      </c>
      <c r="K131" s="1">
        <v>4.1500000000000002E-2</v>
      </c>
      <c r="N131" s="1">
        <v>-1.6194208723753101</v>
      </c>
      <c r="O131" s="1">
        <v>1.9E-2</v>
      </c>
    </row>
    <row r="132" spans="1:16">
      <c r="A132" s="1" t="s">
        <v>132</v>
      </c>
      <c r="B132" s="1">
        <v>-1.19958041574014</v>
      </c>
      <c r="C132" s="1">
        <v>9.5500000000000002E-2</v>
      </c>
      <c r="D132" s="1">
        <f>AVERAGE(B132:B141)</f>
        <v>-0.48965758393540237</v>
      </c>
      <c r="F132" s="1">
        <v>-0.81139852145586</v>
      </c>
      <c r="G132" s="1">
        <v>0.22450000000000001</v>
      </c>
      <c r="H132" s="1">
        <f>AVERAGE(F132:F141)</f>
        <v>-0.22549023781453176</v>
      </c>
      <c r="J132" s="1">
        <v>-1.2234072489663701</v>
      </c>
      <c r="K132" s="1">
        <v>8.0500000000000002E-2</v>
      </c>
      <c r="L132" s="1">
        <f>AVERAGE(J132:J141)</f>
        <v>-0.81573804766148383</v>
      </c>
      <c r="N132" s="1">
        <v>-0.70507960263960601</v>
      </c>
      <c r="O132" s="1">
        <v>0.26050000000000001</v>
      </c>
      <c r="P132" s="1">
        <f>AVERAGE(N132:N141)</f>
        <v>-0.70032301869891711</v>
      </c>
    </row>
    <row r="133" spans="1:16">
      <c r="A133" s="1" t="s">
        <v>133</v>
      </c>
      <c r="B133" s="1">
        <v>-0.96361716542741005</v>
      </c>
      <c r="C133" s="1">
        <v>0.14449999999999999</v>
      </c>
      <c r="F133" s="1">
        <v>2.57439903157832E-2</v>
      </c>
      <c r="G133" s="1">
        <v>0.54849999999999999</v>
      </c>
      <c r="J133" s="1">
        <v>-1.65809138776098</v>
      </c>
      <c r="K133" s="1">
        <v>2E-3</v>
      </c>
      <c r="N133" s="1">
        <v>-1.3852614777480201</v>
      </c>
      <c r="O133" s="1">
        <v>4.8000000000000001E-2</v>
      </c>
    </row>
    <row r="134" spans="1:16">
      <c r="A134" s="1" t="s">
        <v>134</v>
      </c>
      <c r="B134" s="1">
        <v>-1.5756595246085101</v>
      </c>
      <c r="C134" s="1">
        <v>1.7500000000000002E-2</v>
      </c>
      <c r="F134" s="1">
        <v>-1.7362577463219</v>
      </c>
      <c r="G134" s="1">
        <v>1.2E-2</v>
      </c>
      <c r="J134" s="1">
        <v>-1.49134466348808</v>
      </c>
      <c r="K134" s="1">
        <v>1.15E-2</v>
      </c>
      <c r="N134" s="1">
        <v>-1.4983502820035599</v>
      </c>
      <c r="O134" s="1">
        <v>1.2999999999999999E-2</v>
      </c>
    </row>
    <row r="135" spans="1:16">
      <c r="A135" s="1" t="s">
        <v>135</v>
      </c>
      <c r="B135" s="1">
        <v>0.37365424210897702</v>
      </c>
      <c r="C135" s="1">
        <v>0.72150000000000003</v>
      </c>
      <c r="F135" s="1">
        <v>2.09913594200217</v>
      </c>
      <c r="G135" s="1">
        <v>0.94299999999999995</v>
      </c>
      <c r="J135" s="1">
        <v>-0.61309226314089205</v>
      </c>
      <c r="K135" s="1">
        <v>0.252</v>
      </c>
      <c r="N135" s="1">
        <v>-0.86568734867845598</v>
      </c>
      <c r="O135" s="1">
        <v>0.1845</v>
      </c>
    </row>
    <row r="136" spans="1:16">
      <c r="A136" s="1" t="s">
        <v>136</v>
      </c>
      <c r="B136" s="1">
        <v>0.188460959588274</v>
      </c>
      <c r="C136" s="1">
        <v>0.62350000000000005</v>
      </c>
      <c r="F136" s="1">
        <v>0.28576724830806699</v>
      </c>
      <c r="G136" s="1">
        <v>0.64249999999999996</v>
      </c>
      <c r="J136" s="1">
        <v>-0.235485556263554</v>
      </c>
      <c r="K136" s="1">
        <v>0.46899999999999997</v>
      </c>
      <c r="N136" s="1">
        <v>0.24913056057470101</v>
      </c>
      <c r="O136" s="1">
        <v>0.65100000000000002</v>
      </c>
    </row>
    <row r="137" spans="1:16">
      <c r="A137" s="1" t="s">
        <v>137</v>
      </c>
      <c r="B137" s="1">
        <v>-1.14057382116032</v>
      </c>
      <c r="C137" s="1">
        <v>0.10100000000000001</v>
      </c>
      <c r="F137" s="1">
        <v>-1.1063171839793899</v>
      </c>
      <c r="G137" s="1">
        <v>0.13450000000000001</v>
      </c>
      <c r="J137" s="1">
        <v>-1.09354850451161</v>
      </c>
      <c r="K137" s="1">
        <v>0.11799999999999999</v>
      </c>
      <c r="N137" s="1">
        <v>-1.0301537475878799</v>
      </c>
      <c r="O137" s="1">
        <v>0.14000000000000001</v>
      </c>
    </row>
    <row r="138" spans="1:16">
      <c r="A138" s="1" t="s">
        <v>138</v>
      </c>
      <c r="B138" s="1">
        <v>-0.92166122867530298</v>
      </c>
      <c r="C138" s="1">
        <v>0.15</v>
      </c>
      <c r="F138" s="1">
        <v>-1.2738237871439999</v>
      </c>
      <c r="G138" s="1">
        <v>8.4000000000000005E-2</v>
      </c>
      <c r="J138" s="1">
        <v>-1.1997943294081701</v>
      </c>
      <c r="K138" s="1">
        <v>7.6999999999999999E-2</v>
      </c>
      <c r="N138" s="1">
        <v>-1.3584524008969501</v>
      </c>
      <c r="O138" s="1">
        <v>5.6500000000000002E-2</v>
      </c>
    </row>
    <row r="139" spans="1:16">
      <c r="A139" s="1" t="s">
        <v>139</v>
      </c>
      <c r="B139" s="1">
        <v>1.3920330590164599E-2</v>
      </c>
      <c r="C139" s="1">
        <v>0.55400000000000005</v>
      </c>
      <c r="F139" s="1">
        <v>-0.51387650757608505</v>
      </c>
      <c r="G139" s="1">
        <v>0.32450000000000001</v>
      </c>
      <c r="J139" s="1">
        <v>-0.217957366126559</v>
      </c>
      <c r="K139" s="1">
        <v>0.46600000000000003</v>
      </c>
      <c r="N139" s="1">
        <v>-0.39411032590039002</v>
      </c>
      <c r="O139" s="1">
        <v>0.38600000000000001</v>
      </c>
    </row>
    <row r="140" spans="1:16">
      <c r="A140" s="1" t="s">
        <v>140</v>
      </c>
      <c r="B140" s="1">
        <v>0.38637478591343899</v>
      </c>
      <c r="C140" s="1">
        <v>0.74450000000000005</v>
      </c>
      <c r="F140" s="1">
        <v>0.88609120523674501</v>
      </c>
      <c r="G140" s="1">
        <v>0.81799999999999995</v>
      </c>
      <c r="J140" s="1">
        <v>9.1302245264060194E-2</v>
      </c>
      <c r="K140" s="1">
        <v>0.64949999999999997</v>
      </c>
      <c r="N140" s="1">
        <v>0.60813874291155501</v>
      </c>
      <c r="O140" s="1">
        <v>0.76949999999999996</v>
      </c>
    </row>
    <row r="141" spans="1:16">
      <c r="A141" s="1" t="s">
        <v>141</v>
      </c>
      <c r="B141" s="1">
        <v>-5.7894001943194801E-2</v>
      </c>
      <c r="C141" s="1">
        <v>0.54500000000000004</v>
      </c>
      <c r="F141" s="1">
        <v>-0.109967017530848</v>
      </c>
      <c r="G141" s="1">
        <v>0.49249999999999999</v>
      </c>
      <c r="J141" s="1">
        <v>-0.51596140221268405</v>
      </c>
      <c r="K141" s="1">
        <v>0.34499999999999997</v>
      </c>
      <c r="N141" s="1">
        <v>-0.62340430502056599</v>
      </c>
      <c r="O141" s="1">
        <v>0.29199999999999998</v>
      </c>
    </row>
    <row r="142" spans="1:16">
      <c r="A142" s="1" t="s">
        <v>142</v>
      </c>
      <c r="B142" s="1">
        <v>-0.53261970049239205</v>
      </c>
      <c r="C142" s="1">
        <v>0.3145</v>
      </c>
      <c r="D142" s="1">
        <f>AVERAGE(B142:B151)</f>
        <v>-0.41479560911257718</v>
      </c>
      <c r="F142" s="1">
        <v>1.0862700024933201</v>
      </c>
      <c r="G142" s="1">
        <v>0.85799999999999998</v>
      </c>
      <c r="H142" s="1">
        <f>AVERAGE(F142:F151)</f>
        <v>0.27581134461539936</v>
      </c>
      <c r="J142" s="1">
        <v>-0.74918037044466701</v>
      </c>
      <c r="K142" s="1">
        <v>0.191</v>
      </c>
      <c r="L142" s="1">
        <f>AVERAGE(J142:J151)</f>
        <v>-0.70250217122733383</v>
      </c>
      <c r="N142" s="1">
        <v>0.67190935236594096</v>
      </c>
      <c r="O142" s="1">
        <v>0.80300000000000005</v>
      </c>
      <c r="P142" s="1">
        <f>AVERAGE(N142:N151)</f>
        <v>-9.0534482330288484E-3</v>
      </c>
    </row>
    <row r="143" spans="1:16">
      <c r="A143" s="1" t="s">
        <v>143</v>
      </c>
      <c r="B143" s="1">
        <v>-0.78110719571437703</v>
      </c>
      <c r="C143" s="1">
        <v>0.1845</v>
      </c>
      <c r="F143" s="1">
        <v>0.73005061485668699</v>
      </c>
      <c r="G143" s="1">
        <v>0.78449999999999998</v>
      </c>
      <c r="J143" s="1">
        <v>-0.843774874046473</v>
      </c>
      <c r="K143" s="1">
        <v>0.13550000000000001</v>
      </c>
      <c r="N143" s="1">
        <v>0.72846292826618797</v>
      </c>
      <c r="O143" s="1">
        <v>0.80449999999999999</v>
      </c>
    </row>
    <row r="144" spans="1:16">
      <c r="A144" s="1" t="s">
        <v>144</v>
      </c>
      <c r="B144" s="1">
        <v>0.39847913779806099</v>
      </c>
      <c r="C144" s="1">
        <v>0.72599999999999998</v>
      </c>
      <c r="F144" s="1">
        <v>-0.70270639517758904</v>
      </c>
      <c r="G144" s="1">
        <v>0.34699999999999998</v>
      </c>
      <c r="J144" s="1">
        <v>0.203474313773193</v>
      </c>
      <c r="K144" s="1">
        <v>0.65649999999999997</v>
      </c>
      <c r="N144" s="1">
        <v>-0.66393872331898696</v>
      </c>
      <c r="O144" s="1">
        <v>0.3715</v>
      </c>
    </row>
    <row r="145" spans="1:16">
      <c r="A145" s="1" t="s">
        <v>145</v>
      </c>
      <c r="B145" s="1">
        <v>-0.47077530100335202</v>
      </c>
      <c r="C145" s="1">
        <v>0.35099999999999998</v>
      </c>
      <c r="F145" s="1">
        <v>-6.9700746489301302E-2</v>
      </c>
      <c r="G145" s="1">
        <v>0.50449999999999995</v>
      </c>
      <c r="J145" s="1">
        <v>-0.64687538350345397</v>
      </c>
      <c r="K145" s="1">
        <v>0.27250000000000002</v>
      </c>
      <c r="N145" s="1">
        <v>8.7349140360579003E-2</v>
      </c>
      <c r="O145" s="1">
        <v>0.54900000000000004</v>
      </c>
    </row>
    <row r="146" spans="1:16">
      <c r="A146" s="1" t="s">
        <v>146</v>
      </c>
      <c r="B146" s="1">
        <v>-0.481087104058111</v>
      </c>
      <c r="C146" s="1">
        <v>0.34300000000000003</v>
      </c>
      <c r="F146" s="1">
        <v>0.44065778088108098</v>
      </c>
      <c r="G146" s="1">
        <v>0.67600000000000005</v>
      </c>
      <c r="J146" s="1">
        <v>-0.97690238830224896</v>
      </c>
      <c r="K146" s="1">
        <v>0.16800000000000001</v>
      </c>
      <c r="N146" s="1">
        <v>-3.9805706685240499E-2</v>
      </c>
      <c r="O146" s="1">
        <v>0.51549999999999996</v>
      </c>
    </row>
    <row r="147" spans="1:16">
      <c r="A147" s="1" t="s">
        <v>147</v>
      </c>
      <c r="B147" s="1">
        <v>-0.69992754668715995</v>
      </c>
      <c r="C147" s="1">
        <v>0.20899999999999999</v>
      </c>
      <c r="F147" s="1">
        <v>-0.62468934093814099</v>
      </c>
      <c r="G147" s="1">
        <v>0.34399999999999997</v>
      </c>
      <c r="J147" s="1">
        <v>-0.82354953431576805</v>
      </c>
      <c r="K147" s="1">
        <v>0.14000000000000001</v>
      </c>
      <c r="N147" s="1">
        <v>-0.57536763486544995</v>
      </c>
      <c r="O147" s="1">
        <v>0.35149999999999998</v>
      </c>
    </row>
    <row r="148" spans="1:16">
      <c r="A148" s="1" t="s">
        <v>148</v>
      </c>
      <c r="B148" s="1">
        <v>-0.685587349133436</v>
      </c>
      <c r="C148" s="1">
        <v>0.252</v>
      </c>
      <c r="F148" s="1">
        <v>1.38452056811132E-2</v>
      </c>
      <c r="G148" s="1">
        <v>0.54949999999999999</v>
      </c>
      <c r="J148" s="1">
        <v>-1.3192899817702699</v>
      </c>
      <c r="K148" s="1">
        <v>4.7E-2</v>
      </c>
      <c r="N148" s="1">
        <v>-0.27131875359715302</v>
      </c>
      <c r="O148" s="1">
        <v>0.42349999999999999</v>
      </c>
    </row>
    <row r="149" spans="1:16">
      <c r="A149" s="1" t="s">
        <v>149</v>
      </c>
      <c r="B149" s="1">
        <v>-0.46497042127556998</v>
      </c>
      <c r="C149" s="1">
        <v>0.35799999999999998</v>
      </c>
      <c r="F149" s="1">
        <v>-4.2593457745452402E-2</v>
      </c>
      <c r="G149" s="1">
        <v>0.51800000000000002</v>
      </c>
      <c r="J149" s="1">
        <v>-0.78050343105490805</v>
      </c>
      <c r="K149" s="1">
        <v>0.20449999999999999</v>
      </c>
      <c r="N149" s="1">
        <v>-0.109683876056885</v>
      </c>
      <c r="O149" s="1">
        <v>0.48649999999999999</v>
      </c>
    </row>
    <row r="150" spans="1:16">
      <c r="A150" s="1" t="s">
        <v>150</v>
      </c>
      <c r="B150" s="1">
        <v>-0.80057556023236598</v>
      </c>
      <c r="C150" s="1">
        <v>0.2</v>
      </c>
      <c r="F150" s="1">
        <v>0.92521185348912605</v>
      </c>
      <c r="G150" s="1">
        <v>0.81799999999999995</v>
      </c>
      <c r="J150" s="1">
        <v>-1.1396919360242601</v>
      </c>
      <c r="K150" s="1">
        <v>8.6499999999999994E-2</v>
      </c>
      <c r="N150" s="1">
        <v>0.53797480490508198</v>
      </c>
      <c r="O150" s="1">
        <v>0.75600000000000001</v>
      </c>
    </row>
    <row r="151" spans="1:16">
      <c r="A151" s="1" t="s">
        <v>151</v>
      </c>
      <c r="B151" s="1">
        <v>0.370214949672931</v>
      </c>
      <c r="C151" s="1">
        <v>0.74150000000000005</v>
      </c>
      <c r="F151" s="1">
        <v>1.00176792910315</v>
      </c>
      <c r="G151" s="1">
        <v>0.86050000000000004</v>
      </c>
      <c r="J151" s="1">
        <v>5.1271873415517401E-2</v>
      </c>
      <c r="K151" s="1">
        <v>0.58750000000000002</v>
      </c>
      <c r="N151" s="1">
        <v>-0.456116013704363</v>
      </c>
      <c r="O151" s="1">
        <v>0.33900000000000002</v>
      </c>
    </row>
    <row r="152" spans="1:16">
      <c r="A152" s="1" t="s">
        <v>152</v>
      </c>
      <c r="B152" s="1">
        <v>-1.2760931722367399</v>
      </c>
      <c r="C152" s="1">
        <v>3.7499999999999999E-2</v>
      </c>
      <c r="D152" s="1">
        <f>AVERAGE(B152:B161)</f>
        <v>-0.58880520698544259</v>
      </c>
      <c r="F152" s="1">
        <v>-5.67757646000457E-2</v>
      </c>
      <c r="G152" s="1">
        <v>0.51500000000000001</v>
      </c>
      <c r="H152" s="1">
        <f>AVERAGE(F152:F161)</f>
        <v>0.17043464157575086</v>
      </c>
      <c r="J152" s="1">
        <v>-1.5387559614353701</v>
      </c>
      <c r="K152" s="1">
        <v>1.2E-2</v>
      </c>
      <c r="L152" s="1">
        <f>AVERAGE(J152:J161)</f>
        <v>-0.77406030691526728</v>
      </c>
      <c r="N152" s="1">
        <v>-0.30081107413812402</v>
      </c>
      <c r="O152" s="1">
        <v>0.4385</v>
      </c>
      <c r="P152" s="1">
        <f>AVERAGE(N152:N161)</f>
        <v>0.13851720925132002</v>
      </c>
    </row>
    <row r="153" spans="1:16">
      <c r="A153" s="1" t="s">
        <v>153</v>
      </c>
      <c r="B153" s="1">
        <v>-0.85714615267967498</v>
      </c>
      <c r="C153" s="1">
        <v>0.1565</v>
      </c>
      <c r="F153" s="1">
        <v>-0.24410694188910201</v>
      </c>
      <c r="G153" s="1">
        <v>0.45100000000000001</v>
      </c>
      <c r="J153" s="1">
        <v>-0.81922532074806498</v>
      </c>
      <c r="K153" s="1">
        <v>0.17</v>
      </c>
      <c r="N153" s="1">
        <v>-2.9069040016047199E-2</v>
      </c>
      <c r="O153" s="1">
        <v>0.54900000000000004</v>
      </c>
    </row>
    <row r="154" spans="1:16">
      <c r="A154" s="1" t="s">
        <v>154</v>
      </c>
      <c r="B154" s="1">
        <v>-0.46715159462924</v>
      </c>
      <c r="C154" s="1">
        <v>0.34449999999999997</v>
      </c>
      <c r="F154" s="1">
        <v>1.14461685725825</v>
      </c>
      <c r="G154" s="1">
        <v>0.86250000000000004</v>
      </c>
      <c r="J154" s="1">
        <v>-0.70860122035134998</v>
      </c>
      <c r="K154" s="1">
        <v>0.2195</v>
      </c>
      <c r="N154" s="1">
        <v>0.95415492853237505</v>
      </c>
      <c r="O154" s="1">
        <v>0.84399999999999997</v>
      </c>
    </row>
    <row r="155" spans="1:16">
      <c r="A155" s="1" t="s">
        <v>155</v>
      </c>
      <c r="B155" s="1">
        <v>0.738470743864308</v>
      </c>
      <c r="C155" s="1">
        <v>0.83099999999999996</v>
      </c>
      <c r="F155" s="1">
        <v>1.27193212363925</v>
      </c>
      <c r="G155" s="1">
        <v>0.88549999999999995</v>
      </c>
      <c r="J155" s="1">
        <v>0.17955070268469001</v>
      </c>
      <c r="K155" s="1">
        <v>0.68100000000000005</v>
      </c>
      <c r="N155" s="1">
        <v>0.93348980872095799</v>
      </c>
      <c r="O155" s="1">
        <v>0.83650000000000002</v>
      </c>
    </row>
    <row r="156" spans="1:16">
      <c r="A156" s="1" t="s">
        <v>156</v>
      </c>
      <c r="B156" s="1">
        <v>-0.15847658061908099</v>
      </c>
      <c r="C156" s="1">
        <v>0.51449999999999996</v>
      </c>
      <c r="F156" s="1">
        <v>0.84070671806821695</v>
      </c>
      <c r="G156" s="1">
        <v>0.79149999999999998</v>
      </c>
      <c r="J156" s="1">
        <v>-0.50407722548221801</v>
      </c>
      <c r="K156" s="1">
        <v>0.29549999999999998</v>
      </c>
      <c r="N156" s="1">
        <v>0.71248710651491598</v>
      </c>
      <c r="O156" s="1">
        <v>0.79649999999999999</v>
      </c>
    </row>
    <row r="157" spans="1:16">
      <c r="A157" s="1" t="s">
        <v>157</v>
      </c>
      <c r="B157" s="1">
        <v>-0.58832599497480798</v>
      </c>
      <c r="C157" s="1">
        <v>0.25850000000000001</v>
      </c>
      <c r="F157" s="1">
        <v>0.22500764651706301</v>
      </c>
      <c r="G157" s="1">
        <v>0.65249999999999997</v>
      </c>
      <c r="J157" s="1">
        <v>-0.64726961714136899</v>
      </c>
      <c r="K157" s="1">
        <v>0.222</v>
      </c>
      <c r="N157" s="1">
        <v>0.41955647671910701</v>
      </c>
      <c r="O157" s="1">
        <v>0.72399999999999998</v>
      </c>
    </row>
    <row r="158" spans="1:16">
      <c r="A158" s="1" t="s">
        <v>158</v>
      </c>
      <c r="B158" s="1">
        <v>4.2787880052874202E-3</v>
      </c>
      <c r="C158" s="1">
        <v>0.57699999999999996</v>
      </c>
      <c r="F158" s="1">
        <v>0.83776323372711603</v>
      </c>
      <c r="G158" s="1">
        <v>0.82399999999999995</v>
      </c>
      <c r="J158" s="1">
        <v>-0.231386744573152</v>
      </c>
      <c r="K158" s="1">
        <v>0.46250000000000002</v>
      </c>
      <c r="N158" s="1">
        <v>0.97624500570310702</v>
      </c>
      <c r="O158" s="1">
        <v>0.85299999999999998</v>
      </c>
    </row>
    <row r="159" spans="1:16">
      <c r="A159" s="1" t="s">
        <v>159</v>
      </c>
      <c r="B159" s="1">
        <v>-0.84924722856877799</v>
      </c>
      <c r="C159" s="1">
        <v>0.17549999999999999</v>
      </c>
      <c r="F159" s="1">
        <v>-0.72208489944868903</v>
      </c>
      <c r="G159" s="1">
        <v>0.25750000000000001</v>
      </c>
      <c r="J159" s="1">
        <v>-0.88125456985146799</v>
      </c>
      <c r="K159" s="1">
        <v>0.151</v>
      </c>
      <c r="N159" s="1">
        <v>-0.62173957750106401</v>
      </c>
      <c r="O159" s="1">
        <v>0.29199999999999998</v>
      </c>
    </row>
    <row r="160" spans="1:16">
      <c r="A160" s="1" t="s">
        <v>160</v>
      </c>
      <c r="B160" s="1">
        <v>-1.3975988548982601</v>
      </c>
      <c r="C160" s="1">
        <v>2.0500000000000001E-2</v>
      </c>
      <c r="F160" s="1">
        <v>-1.7236007662164301</v>
      </c>
      <c r="G160" s="1">
        <v>2.5000000000000001E-3</v>
      </c>
      <c r="J160" s="1">
        <v>-1.4306870335103701</v>
      </c>
      <c r="K160" s="1">
        <v>1.6E-2</v>
      </c>
      <c r="N160" s="1">
        <v>-1.55750017970512</v>
      </c>
      <c r="O160" s="1">
        <v>1.15E-2</v>
      </c>
    </row>
    <row r="161" spans="1:15">
      <c r="A161" s="1" t="s">
        <v>161</v>
      </c>
      <c r="B161" s="1">
        <v>-1.0367620231174399</v>
      </c>
      <c r="C161" s="1">
        <v>0.111</v>
      </c>
      <c r="F161" s="1">
        <v>0.13088820870188</v>
      </c>
      <c r="G161" s="1">
        <v>0.59899999999999998</v>
      </c>
      <c r="J161" s="1">
        <v>-1.1588960787439999</v>
      </c>
      <c r="K161" s="1">
        <v>6.0499999999999998E-2</v>
      </c>
      <c r="N161" s="1">
        <v>-0.101641362316907</v>
      </c>
      <c r="O161" s="1">
        <v>0.52449999999999997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Ruler="0" topLeftCell="A39" workbookViewId="0">
      <selection activeCell="I66" sqref="I66"/>
    </sheetView>
  </sheetViews>
  <sheetFormatPr baseColWidth="10" defaultRowHeight="15" x14ac:dyDescent="0"/>
  <cols>
    <col min="1" max="1" width="5.33203125" style="2" bestFit="1" customWidth="1"/>
    <col min="2" max="2" width="3.5" style="1" bestFit="1" customWidth="1"/>
    <col min="3" max="6" width="5.33203125" style="1" bestFit="1" customWidth="1"/>
    <col min="7" max="16384" width="10.83203125" style="1"/>
  </cols>
  <sheetData>
    <row r="1" spans="1:6" ht="73">
      <c r="A1" s="3" t="s">
        <v>176</v>
      </c>
      <c r="B1" s="4" t="s">
        <v>177</v>
      </c>
      <c r="C1" s="5" t="s">
        <v>168</v>
      </c>
      <c r="D1" s="5" t="s">
        <v>169</v>
      </c>
      <c r="E1" s="5" t="s">
        <v>170</v>
      </c>
      <c r="F1" s="5" t="s">
        <v>171</v>
      </c>
    </row>
    <row r="2" spans="1:6">
      <c r="A2" s="2">
        <v>2000</v>
      </c>
      <c r="B2" s="1" t="s">
        <v>174</v>
      </c>
      <c r="C2" s="1">
        <v>-0.47702527828209973</v>
      </c>
      <c r="D2" s="1">
        <v>-1.0215596531759061</v>
      </c>
      <c r="E2" s="1">
        <v>-0.7326524783770233</v>
      </c>
      <c r="F2" s="1">
        <v>-1.0140517623128553</v>
      </c>
    </row>
    <row r="3" spans="1:6">
      <c r="A3" s="2">
        <v>2000</v>
      </c>
      <c r="B3" s="1" t="s">
        <v>173</v>
      </c>
      <c r="C3" s="1">
        <v>0.12864196172627446</v>
      </c>
      <c r="D3" s="1">
        <v>0.16918242026025515</v>
      </c>
      <c r="E3" s="1">
        <v>-0.81560379759745472</v>
      </c>
      <c r="F3" s="1">
        <v>-0.88877222098942732</v>
      </c>
    </row>
    <row r="4" spans="1:6">
      <c r="A4" s="2">
        <v>2000</v>
      </c>
      <c r="B4" s="1" t="s">
        <v>172</v>
      </c>
      <c r="C4" s="1">
        <v>-0.24017087876804649</v>
      </c>
      <c r="D4" s="1">
        <v>0.23824366146104015</v>
      </c>
      <c r="E4" s="1">
        <v>-0.42371755614933748</v>
      </c>
      <c r="F4" s="1">
        <v>0.23817069255008608</v>
      </c>
    </row>
    <row r="5" spans="1:6">
      <c r="A5" s="2">
        <v>2000</v>
      </c>
      <c r="B5" s="1" t="s">
        <v>175</v>
      </c>
      <c r="C5" s="1">
        <v>-0.37574250465602343</v>
      </c>
      <c r="D5" s="1">
        <v>-5.3684189863418011E-2</v>
      </c>
      <c r="E5" s="1">
        <v>-0.38946993357416571</v>
      </c>
      <c r="F5" s="1">
        <v>0.14300044707304962</v>
      </c>
    </row>
    <row r="6" spans="1:6">
      <c r="A6" s="2">
        <v>2001</v>
      </c>
      <c r="B6" s="1" t="s">
        <v>174</v>
      </c>
      <c r="C6" s="1">
        <v>-2.4286315311962701E-2</v>
      </c>
      <c r="D6" s="1">
        <v>-0.34103011709735098</v>
      </c>
      <c r="E6" s="1">
        <v>-0.15594980261679273</v>
      </c>
      <c r="F6" s="1">
        <v>-0.23977973069883768</v>
      </c>
    </row>
    <row r="7" spans="1:6">
      <c r="A7" s="2">
        <v>2001</v>
      </c>
      <c r="B7" s="1" t="s">
        <v>173</v>
      </c>
      <c r="C7" s="1">
        <v>9.1376894355230803E-2</v>
      </c>
      <c r="D7" s="1">
        <v>2.946809211600827E-2</v>
      </c>
      <c r="E7" s="1">
        <v>-0.15416316577751815</v>
      </c>
      <c r="F7" s="1">
        <v>-0.25013574780534686</v>
      </c>
    </row>
    <row r="8" spans="1:6">
      <c r="A8" s="2">
        <v>2001</v>
      </c>
      <c r="B8" s="1" t="s">
        <v>172</v>
      </c>
      <c r="C8" s="1">
        <v>0.19648175411030414</v>
      </c>
      <c r="D8" s="1">
        <v>0.18964292013477482</v>
      </c>
      <c r="E8" s="1">
        <v>6.3369638528124675E-2</v>
      </c>
      <c r="F8" s="1">
        <v>0.34838550167685423</v>
      </c>
    </row>
    <row r="9" spans="1:6">
      <c r="A9" s="2">
        <v>2001</v>
      </c>
      <c r="B9" s="1" t="s">
        <v>175</v>
      </c>
      <c r="C9" s="1">
        <v>0.19112670284352559</v>
      </c>
      <c r="D9" s="1">
        <v>0.2969448865396222</v>
      </c>
      <c r="E9" s="1">
        <v>0.24247245845693038</v>
      </c>
      <c r="F9" s="1">
        <v>0.63069115606585036</v>
      </c>
    </row>
    <row r="10" spans="1:6">
      <c r="A10" s="2">
        <v>2001.5476190476199</v>
      </c>
      <c r="B10" s="1" t="s">
        <v>174</v>
      </c>
      <c r="C10" s="1">
        <v>4.3487160233936064E-3</v>
      </c>
      <c r="D10" s="1">
        <v>-0.28563017182732414</v>
      </c>
      <c r="E10" s="1">
        <v>-7.8942779043159828E-2</v>
      </c>
      <c r="F10" s="1">
        <v>-0.2380211472647506</v>
      </c>
    </row>
    <row r="11" spans="1:6">
      <c r="A11" s="2">
        <v>2001.5476190476199</v>
      </c>
      <c r="B11" s="1" t="s">
        <v>173</v>
      </c>
      <c r="C11" s="1">
        <v>0.55371400419496442</v>
      </c>
      <c r="D11" s="1">
        <v>0.59480724414659969</v>
      </c>
      <c r="E11" s="1">
        <v>0.14960988464305372</v>
      </c>
      <c r="F11" s="1">
        <v>0.16044383980328408</v>
      </c>
    </row>
    <row r="12" spans="1:6">
      <c r="A12" s="2">
        <v>2001.7380952381</v>
      </c>
      <c r="B12" s="1" t="s">
        <v>172</v>
      </c>
      <c r="C12" s="1">
        <v>-0.38029266008879364</v>
      </c>
      <c r="D12" s="1">
        <v>-0.27183813469524687</v>
      </c>
      <c r="E12" s="1">
        <v>-0.38276418855817285</v>
      </c>
      <c r="F12" s="1">
        <v>-0.21836476828811419</v>
      </c>
    </row>
    <row r="13" spans="1:6">
      <c r="A13" s="2">
        <v>2001.92857142857</v>
      </c>
      <c r="B13" s="1" t="s">
        <v>175</v>
      </c>
      <c r="C13" s="1">
        <v>-0.46854991172436755</v>
      </c>
      <c r="D13" s="1">
        <v>-0.31299423286869327</v>
      </c>
      <c r="E13" s="1">
        <v>-0.57207052519837576</v>
      </c>
      <c r="F13" s="1">
        <v>-0.24806938944956522</v>
      </c>
    </row>
    <row r="14" spans="1:6">
      <c r="A14" s="2">
        <v>2002.5</v>
      </c>
      <c r="B14" s="1" t="s">
        <v>174</v>
      </c>
      <c r="C14" s="1">
        <v>-0.74254967229975477</v>
      </c>
      <c r="D14" s="1">
        <v>-1.0277765484916901</v>
      </c>
      <c r="E14" s="1">
        <v>-1.0484168954922812</v>
      </c>
      <c r="F14" s="1">
        <v>-1.0834101013324391</v>
      </c>
    </row>
    <row r="15" spans="1:6">
      <c r="A15" s="2">
        <v>2002.5</v>
      </c>
      <c r="B15" s="1" t="s">
        <v>173</v>
      </c>
      <c r="C15" s="1">
        <v>-0.48965758393540237</v>
      </c>
      <c r="D15" s="1">
        <v>-0.22549023781453176</v>
      </c>
      <c r="E15" s="1">
        <v>-0.81573804766148383</v>
      </c>
      <c r="F15" s="1">
        <v>-0.70032301869891711</v>
      </c>
    </row>
    <row r="16" spans="1:6">
      <c r="A16" s="2">
        <v>2002.5</v>
      </c>
      <c r="B16" s="1" t="s">
        <v>172</v>
      </c>
      <c r="C16" s="1">
        <v>-0.41479560911257718</v>
      </c>
      <c r="D16" s="1">
        <v>0.27581134461539936</v>
      </c>
      <c r="E16" s="1">
        <v>-0.70250217122733383</v>
      </c>
      <c r="F16" s="1">
        <v>-9.0534482330288484E-3</v>
      </c>
    </row>
    <row r="17" spans="1:6">
      <c r="A17" s="2">
        <v>2002.69047619048</v>
      </c>
      <c r="B17" s="1" t="s">
        <v>175</v>
      </c>
      <c r="C17" s="1">
        <v>-0.58880520698544259</v>
      </c>
      <c r="D17" s="1">
        <v>0.17043464157575086</v>
      </c>
      <c r="E17" s="1">
        <v>-0.77406030691526728</v>
      </c>
      <c r="F17" s="1">
        <v>0.13851720925132002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NRI</vt:lpstr>
      <vt:lpstr>NRI summary</vt:lpstr>
      <vt:lpstr>NRI-NTI</vt:lpstr>
      <vt:lpstr>NRI-NTI (2)</vt:lpstr>
      <vt:lpstr>3 years</vt:lpstr>
      <vt:lpstr>3 years (2)</vt:lpstr>
      <vt:lpstr>NTI</vt:lpstr>
      <vt:lpstr>NTI summary</vt:lpstr>
    </vt:vector>
  </TitlesOfParts>
  <Company>NAU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Jarvis</dc:creator>
  <cp:lastModifiedBy>Karl Jarvis</cp:lastModifiedBy>
  <dcterms:created xsi:type="dcterms:W3CDTF">2011-10-11T04:29:30Z</dcterms:created>
  <dcterms:modified xsi:type="dcterms:W3CDTF">2012-02-10T07:03:28Z</dcterms:modified>
</cp:coreProperties>
</file>