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date1904="1" showInkAnnotation="0" autoCompressPictures="0"/>
  <bookViews>
    <workbookView xWindow="800" yWindow="0" windowWidth="22240" windowHeight="13960" tabRatio="500" activeTab="1"/>
  </bookViews>
  <sheets>
    <sheet name="pd.u1.csv" sheetId="1" r:id="rId1"/>
    <sheet name="SR" sheetId="2" r:id="rId2"/>
  </sheets>
  <calcPr calcId="14000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2" l="1"/>
  <c r="I16" i="2"/>
  <c r="G16" i="2"/>
  <c r="H15" i="2"/>
  <c r="I15" i="2"/>
  <c r="G15" i="2"/>
  <c r="H14" i="2"/>
  <c r="I14" i="2"/>
  <c r="G14" i="2"/>
  <c r="H12" i="2"/>
  <c r="I12" i="2"/>
  <c r="G12" i="2"/>
  <c r="H11" i="2"/>
  <c r="I11" i="2"/>
  <c r="G11" i="2"/>
  <c r="H10" i="2"/>
  <c r="I10" i="2"/>
  <c r="G10" i="2"/>
  <c r="H8" i="2"/>
  <c r="I8" i="2"/>
  <c r="G8" i="2"/>
  <c r="H7" i="2"/>
  <c r="I7" i="2"/>
  <c r="G7" i="2"/>
  <c r="H6" i="2"/>
  <c r="I6" i="2"/>
  <c r="G6" i="2"/>
  <c r="H4" i="2"/>
  <c r="I4" i="2"/>
  <c r="G4" i="2"/>
  <c r="H3" i="2"/>
  <c r="I3" i="2"/>
  <c r="G3" i="2"/>
  <c r="H2" i="2"/>
  <c r="I2" i="2"/>
  <c r="G2" i="2"/>
  <c r="H16" i="1"/>
  <c r="H12" i="1"/>
  <c r="H8" i="1"/>
  <c r="H4" i="1"/>
  <c r="G16" i="1"/>
  <c r="G12" i="1"/>
  <c r="G8" i="1"/>
  <c r="G4" i="1"/>
  <c r="H14" i="1"/>
  <c r="I14" i="1"/>
  <c r="H15" i="1"/>
  <c r="I15" i="1"/>
  <c r="I16" i="1"/>
  <c r="H3" i="1"/>
  <c r="I3" i="1"/>
  <c r="I4" i="1"/>
  <c r="H6" i="1"/>
  <c r="I6" i="1"/>
  <c r="H7" i="1"/>
  <c r="I7" i="1"/>
  <c r="I8" i="1"/>
  <c r="H10" i="1"/>
  <c r="I10" i="1"/>
  <c r="H11" i="1"/>
  <c r="I11" i="1"/>
  <c r="G3" i="1"/>
  <c r="G6" i="1"/>
  <c r="G7" i="1"/>
  <c r="G10" i="1"/>
  <c r="G11" i="1"/>
  <c r="G14" i="1"/>
  <c r="G15" i="1"/>
  <c r="G2" i="1"/>
  <c r="I12" i="1"/>
  <c r="H2" i="1"/>
  <c r="I2" i="1"/>
</calcChain>
</file>

<file path=xl/sharedStrings.xml><?xml version="1.0" encoding="utf-8"?>
<sst xmlns="http://schemas.openxmlformats.org/spreadsheetml/2006/main" count="336" uniqueCount="12">
  <si>
    <t>PD</t>
  </si>
  <si>
    <t>SR</t>
  </si>
  <si>
    <t>fr</t>
  </si>
  <si>
    <t>fo</t>
  </si>
  <si>
    <t>bc</t>
  </si>
  <si>
    <t>na</t>
  </si>
  <si>
    <t>host</t>
  </si>
  <si>
    <t>sample</t>
  </si>
  <si>
    <t>year</t>
  </si>
  <si>
    <t>stdev</t>
  </si>
  <si>
    <t>sterr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</si>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</sst>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1"/>
            <c:plus>
              <c:numRef>
                <c:f>pd.u1.csv!$G$25:$J$25</c:f>
                <c:numCache>
                  <c:formatCode>General</c:formatCode>
                  <c:ptCount val="4"/>
                  <c:pt idx="0">
                    <c:v>4.504442251822081</c:v>
                  </c:pt>
                  <c:pt idx="1">
                    <c:v>7.410278147426194</c:v>
                  </c:pt>
                  <c:pt idx="2">
                    <c:v>5.682331289962675</c:v>
                  </c:pt>
                  <c:pt idx="3">
                    <c:v>3.932909581693665</c:v>
                  </c:pt>
                </c:numCache>
              </c:numRef>
            </c:plus>
            <c:minus>
              <c:numRef>
                <c:f>pd.u1.csv!$G$25:$J$25</c:f>
                <c:numCache>
                  <c:formatCode>General</c:formatCode>
                  <c:ptCount val="4"/>
                  <c:pt idx="0">
                    <c:v>4.504442251822081</c:v>
                  </c:pt>
                  <c:pt idx="1">
                    <c:v>7.410278147426194</c:v>
                  </c:pt>
                  <c:pt idx="2">
                    <c:v>5.682331289962675</c:v>
                  </c:pt>
                  <c:pt idx="3">
                    <c:v>3.932909581693665</c:v>
                  </c:pt>
                </c:numCache>
              </c:numRef>
            </c:minus>
          </c:errBars>
          <c:val>
            <c:numRef>
              <c:f>pd.u1.csv!$G$20:$J$20</c:f>
              <c:numCache>
                <c:formatCode>General</c:formatCode>
                <c:ptCount val="4"/>
                <c:pt idx="0">
                  <c:v>78.7</c:v>
                </c:pt>
                <c:pt idx="1">
                  <c:v>76.7</c:v>
                </c:pt>
                <c:pt idx="2">
                  <c:v>68.0</c:v>
                </c:pt>
                <c:pt idx="3">
                  <c:v>96.7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1"/>
            <c:plus>
              <c:numRef>
                <c:f>pd.u1.csv!$G$26:$J$26</c:f>
                <c:numCache>
                  <c:formatCode>General</c:formatCode>
                  <c:ptCount val="4"/>
                  <c:pt idx="0">
                    <c:v>4.937948291885338</c:v>
                  </c:pt>
                  <c:pt idx="1">
                    <c:v>4.457702447574427</c:v>
                  </c:pt>
                  <c:pt idx="2">
                    <c:v>2.258071940591992</c:v>
                  </c:pt>
                  <c:pt idx="3">
                    <c:v>3.882295998790178</c:v>
                  </c:pt>
                </c:numCache>
              </c:numRef>
            </c:plus>
            <c:minus>
              <c:numRef>
                <c:f>pd.u1.csv!$G$26:$J$26</c:f>
                <c:numCache>
                  <c:formatCode>General</c:formatCode>
                  <c:ptCount val="4"/>
                  <c:pt idx="0">
                    <c:v>4.937948291885338</c:v>
                  </c:pt>
                  <c:pt idx="1">
                    <c:v>4.457702447574427</c:v>
                  </c:pt>
                  <c:pt idx="2">
                    <c:v>2.258071940591992</c:v>
                  </c:pt>
                  <c:pt idx="3">
                    <c:v>3.882295998790178</c:v>
                  </c:pt>
                </c:numCache>
              </c:numRef>
            </c:minus>
          </c:errBars>
          <c:val>
            <c:numRef>
              <c:f>pd.u1.csv!$G$21:$J$21</c:f>
              <c:numCache>
                <c:formatCode>General</c:formatCode>
                <c:ptCount val="4"/>
                <c:pt idx="0">
                  <c:v>87.5</c:v>
                </c:pt>
                <c:pt idx="1">
                  <c:v>88.4</c:v>
                </c:pt>
                <c:pt idx="2">
                  <c:v>85.1</c:v>
                </c:pt>
                <c:pt idx="3">
                  <c:v>116.5</c:v>
                </c:pt>
              </c:numCache>
            </c:numRef>
          </c:val>
        </c:ser>
        <c:ser>
          <c:idx val="2"/>
          <c:order val="2"/>
          <c:invertIfNegative val="0"/>
          <c:errBars>
            <c:errBarType val="both"/>
            <c:errValType val="cust"/>
            <c:noEndCap val="1"/>
            <c:plus>
              <c:numRef>
                <c:f>pd.u1.csv!$G$27:$J$27</c:f>
                <c:numCache>
                  <c:formatCode>General</c:formatCode>
                  <c:ptCount val="4"/>
                  <c:pt idx="0">
                    <c:v>5.759111773620359</c:v>
                  </c:pt>
                  <c:pt idx="1">
                    <c:v>5.231986640897157</c:v>
                  </c:pt>
                  <c:pt idx="2">
                    <c:v>3.648936398747623</c:v>
                  </c:pt>
                  <c:pt idx="3">
                    <c:v>4.896722856854576</c:v>
                  </c:pt>
                </c:numCache>
              </c:numRef>
            </c:plus>
            <c:minus>
              <c:numRef>
                <c:f>pd.u1.csv!$G$27:$J$27</c:f>
                <c:numCache>
                  <c:formatCode>General</c:formatCode>
                  <c:ptCount val="4"/>
                  <c:pt idx="0">
                    <c:v>5.759111773620359</c:v>
                  </c:pt>
                  <c:pt idx="1">
                    <c:v>5.231986640897157</c:v>
                  </c:pt>
                  <c:pt idx="2">
                    <c:v>3.648936398747623</c:v>
                  </c:pt>
                  <c:pt idx="3">
                    <c:v>4.896722856854576</c:v>
                  </c:pt>
                </c:numCache>
              </c:numRef>
            </c:minus>
          </c:errBars>
          <c:val>
            <c:numRef>
              <c:f>pd.u1.csv!$G$22:$J$22</c:f>
              <c:numCache>
                <c:formatCode>General</c:formatCode>
                <c:ptCount val="4"/>
                <c:pt idx="0">
                  <c:v>75.9</c:v>
                </c:pt>
                <c:pt idx="1">
                  <c:v>70.5</c:v>
                </c:pt>
                <c:pt idx="2">
                  <c:v>76.9</c:v>
                </c:pt>
                <c:pt idx="3">
                  <c:v>107.9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2078296"/>
        <c:axId val="552081352"/>
      </c:barChart>
      <c:catAx>
        <c:axId val="552078296"/>
        <c:scaling>
          <c:orientation val="minMax"/>
        </c:scaling>
        <c:delete val="1"/>
        <c:axPos val="b"/>
        <c:majorTickMark val="out"/>
        <c:minorTickMark val="none"/>
        <c:tickLblPos val="nextTo"/>
        <c:crossAx val="552081352"/>
        <c:crosses val="autoZero"/>
        <c:auto val="1"/>
        <c:lblAlgn val="ctr"/>
        <c:lblOffset val="100"/>
        <c:noMultiLvlLbl val="0"/>
      </c:catAx>
      <c:valAx>
        <c:axId val="552081352"/>
        <c:scaling>
          <c:orientation val="minMax"/>
          <c:max val="120.0"/>
        </c:scaling>
        <c:delete val="0"/>
        <c:axPos val="l"/>
        <c:numFmt formatCode="General" sourceLinked="1"/>
        <c:majorTickMark val="out"/>
        <c:minorTickMark val="none"/>
        <c:tickLblPos val="nextTo"/>
        <c:crossAx val="55207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1"/>
            <c:plus>
              <c:numRef>
                <c:f>SR!$G$25:$J$25</c:f>
                <c:numCache>
                  <c:formatCode>General</c:formatCode>
                  <c:ptCount val="4"/>
                  <c:pt idx="0">
                    <c:v>1.485111293996364</c:v>
                  </c:pt>
                  <c:pt idx="1">
                    <c:v>2.167692065051881</c:v>
                  </c:pt>
                  <c:pt idx="2">
                    <c:v>1.534781924429512</c:v>
                  </c:pt>
                  <c:pt idx="3">
                    <c:v>1.468559384794047</c:v>
                  </c:pt>
                </c:numCache>
              </c:numRef>
            </c:plus>
            <c:minus>
              <c:numRef>
                <c:f>SR!$G$25:$J$25</c:f>
                <c:numCache>
                  <c:formatCode>General</c:formatCode>
                  <c:ptCount val="4"/>
                  <c:pt idx="0">
                    <c:v>1.485111293996364</c:v>
                  </c:pt>
                  <c:pt idx="1">
                    <c:v>2.167692065051881</c:v>
                  </c:pt>
                  <c:pt idx="2">
                    <c:v>1.534781924429512</c:v>
                  </c:pt>
                  <c:pt idx="3">
                    <c:v>1.468559384794047</c:v>
                  </c:pt>
                </c:numCache>
              </c:numRef>
            </c:minus>
          </c:errBars>
          <c:val>
            <c:numRef>
              <c:f>SR!$G$20:$J$20</c:f>
              <c:numCache>
                <c:formatCode>General</c:formatCode>
                <c:ptCount val="4"/>
                <c:pt idx="0">
                  <c:v>16.5</c:v>
                </c:pt>
                <c:pt idx="1">
                  <c:v>15.9</c:v>
                </c:pt>
                <c:pt idx="2">
                  <c:v>12.0</c:v>
                </c:pt>
                <c:pt idx="3">
                  <c:v>23.3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1"/>
            <c:plus>
              <c:numRef>
                <c:f>SR!$G$26:$J$26</c:f>
                <c:numCache>
                  <c:formatCode>General</c:formatCode>
                  <c:ptCount val="4"/>
                  <c:pt idx="0">
                    <c:v>1.483614205617858</c:v>
                  </c:pt>
                  <c:pt idx="1">
                    <c:v>1.356465996625053</c:v>
                  </c:pt>
                  <c:pt idx="2">
                    <c:v>0.718021974284601</c:v>
                  </c:pt>
                  <c:pt idx="3">
                    <c:v>1.572330188676101</c:v>
                  </c:pt>
                </c:numCache>
              </c:numRef>
            </c:plus>
            <c:minus>
              <c:numRef>
                <c:f>SR!$G$26:$J$26</c:f>
                <c:numCache>
                  <c:formatCode>General</c:formatCode>
                  <c:ptCount val="4"/>
                  <c:pt idx="0">
                    <c:v>1.483614205617858</c:v>
                  </c:pt>
                  <c:pt idx="1">
                    <c:v>1.356465996625053</c:v>
                  </c:pt>
                  <c:pt idx="2">
                    <c:v>0.718021974284601</c:v>
                  </c:pt>
                  <c:pt idx="3">
                    <c:v>1.572330188676101</c:v>
                  </c:pt>
                </c:numCache>
              </c:numRef>
            </c:minus>
          </c:errBars>
          <c:val>
            <c:numRef>
              <c:f>SR!$G$21:$J$21</c:f>
              <c:numCache>
                <c:formatCode>General</c:formatCode>
                <c:ptCount val="4"/>
                <c:pt idx="0">
                  <c:v>19.7</c:v>
                </c:pt>
                <c:pt idx="1">
                  <c:v>19.2</c:v>
                </c:pt>
                <c:pt idx="2">
                  <c:v>17.4</c:v>
                </c:pt>
                <c:pt idx="3">
                  <c:v>29.5</c:v>
                </c:pt>
              </c:numCache>
            </c:numRef>
          </c:val>
        </c:ser>
        <c:ser>
          <c:idx val="2"/>
          <c:order val="2"/>
          <c:invertIfNegative val="0"/>
          <c:errBars>
            <c:errBarType val="both"/>
            <c:errValType val="cust"/>
            <c:noEndCap val="1"/>
            <c:plus>
              <c:numRef>
                <c:f>SR!$G$27:$J$27</c:f>
                <c:numCache>
                  <c:formatCode>General</c:formatCode>
                  <c:ptCount val="4"/>
                  <c:pt idx="0">
                    <c:v>1.513013723108878</c:v>
                  </c:pt>
                  <c:pt idx="1">
                    <c:v>1.445137035935201</c:v>
                  </c:pt>
                  <c:pt idx="2">
                    <c:v>1.029051684037809</c:v>
                  </c:pt>
                  <c:pt idx="3">
                    <c:v>1.725962736683806</c:v>
                  </c:pt>
                </c:numCache>
              </c:numRef>
            </c:plus>
            <c:minus>
              <c:numRef>
                <c:f>SR!$G$27:$J$27</c:f>
                <c:numCache>
                  <c:formatCode>General</c:formatCode>
                  <c:ptCount val="4"/>
                  <c:pt idx="0">
                    <c:v>1.513013723108878</c:v>
                  </c:pt>
                  <c:pt idx="1">
                    <c:v>1.445137035935201</c:v>
                  </c:pt>
                  <c:pt idx="2">
                    <c:v>1.029051684037809</c:v>
                  </c:pt>
                  <c:pt idx="3">
                    <c:v>1.725962736683806</c:v>
                  </c:pt>
                </c:numCache>
              </c:numRef>
            </c:minus>
          </c:errBars>
          <c:val>
            <c:numRef>
              <c:f>SR!$G$22:$J$22</c:f>
              <c:numCache>
                <c:formatCode>General</c:formatCode>
                <c:ptCount val="4"/>
                <c:pt idx="0">
                  <c:v>16.05</c:v>
                </c:pt>
                <c:pt idx="1">
                  <c:v>13.6</c:v>
                </c:pt>
                <c:pt idx="2">
                  <c:v>14.2</c:v>
                </c:pt>
                <c:pt idx="3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692168"/>
        <c:axId val="565695224"/>
      </c:barChart>
      <c:catAx>
        <c:axId val="565692168"/>
        <c:scaling>
          <c:orientation val="minMax"/>
        </c:scaling>
        <c:delete val="1"/>
        <c:axPos val="b"/>
        <c:majorTickMark val="out"/>
        <c:minorTickMark val="none"/>
        <c:tickLblPos val="nextTo"/>
        <c:crossAx val="565695224"/>
        <c:crosses val="autoZero"/>
        <c:auto val="1"/>
        <c:lblAlgn val="ctr"/>
        <c:lblOffset val="100"/>
        <c:noMultiLvlLbl val="0"/>
      </c:catAx>
      <c:valAx>
        <c:axId val="565695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6569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1</xdr:row>
      <xdr:rowOff>44450</xdr:rowOff>
    </xdr:from>
    <xdr:to>
      <xdr:col>15</xdr:col>
      <xdr:colOff>215900</xdr:colOff>
      <xdr:row>15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1</xdr:row>
      <xdr:rowOff>44450</xdr:rowOff>
    </xdr:from>
    <xdr:to>
      <xdr:col>15</xdr:col>
      <xdr:colOff>215900</xdr:colOff>
      <xdr:row>15</xdr:row>
      <xdr:rowOff>120650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showRuler="0" workbookViewId="0">
      <selection activeCell="J25" sqref="J25:J27"/>
    </sheetView>
  </sheetViews>
  <sheetFormatPr baseColWidth="10" defaultRowHeight="15" x14ac:dyDescent="0"/>
  <sheetData>
    <row r="1" spans="1:9">
      <c r="A1" t="s">
        <v>6</v>
      </c>
      <c r="B1" t="s">
        <v>7</v>
      </c>
      <c r="C1" t="s">
        <v>8</v>
      </c>
      <c r="D1" t="s">
        <v>0</v>
      </c>
      <c r="E1" t="s">
        <v>1</v>
      </c>
      <c r="G1" t="s">
        <v>11</v>
      </c>
      <c r="H1" t="s">
        <v>9</v>
      </c>
      <c r="I1" t="s">
        <v>10</v>
      </c>
    </row>
    <row r="2" spans="1:9">
      <c r="A2" t="s">
        <v>2</v>
      </c>
      <c r="B2">
        <v>1</v>
      </c>
      <c r="C2">
        <v>2000</v>
      </c>
      <c r="D2">
        <v>67</v>
      </c>
      <c r="E2">
        <v>13</v>
      </c>
      <c r="G2">
        <f>AVERAGE(D2:D11)</f>
        <v>78.7</v>
      </c>
      <c r="H2">
        <f>STDEV(D2:D11)</f>
        <v>14.244297104455518</v>
      </c>
      <c r="I2">
        <f>H2/SQRT(10)</f>
        <v>4.5044422518220815</v>
      </c>
    </row>
    <row r="3" spans="1:9">
      <c r="A3" t="s">
        <v>2</v>
      </c>
      <c r="B3">
        <v>2</v>
      </c>
      <c r="C3">
        <v>2000</v>
      </c>
      <c r="D3">
        <v>79</v>
      </c>
      <c r="E3">
        <v>16</v>
      </c>
      <c r="G3">
        <f>AVERAGE(D12:D21)</f>
        <v>87.5</v>
      </c>
      <c r="H3">
        <f>STDEV(D12:D21)</f>
        <v>15.615163570495614</v>
      </c>
      <c r="I3">
        <f t="shared" ref="I3:I16" si="0">H3/SQRT(10)</f>
        <v>4.9379482918853386</v>
      </c>
    </row>
    <row r="4" spans="1:9">
      <c r="A4" t="s">
        <v>2</v>
      </c>
      <c r="B4">
        <v>3</v>
      </c>
      <c r="C4">
        <v>2000</v>
      </c>
      <c r="D4">
        <v>60</v>
      </c>
      <c r="E4">
        <v>19</v>
      </c>
      <c r="G4">
        <f>AVERAGE(D22:D41)</f>
        <v>75.900000000000006</v>
      </c>
      <c r="H4">
        <f>STDEV(D22:D41)</f>
        <v>18.211910504132355</v>
      </c>
      <c r="I4">
        <f t="shared" si="0"/>
        <v>5.7591117736203588</v>
      </c>
    </row>
    <row r="5" spans="1:9">
      <c r="A5" t="s">
        <v>2</v>
      </c>
      <c r="B5">
        <v>4</v>
      </c>
      <c r="C5">
        <v>2000</v>
      </c>
      <c r="D5">
        <v>89</v>
      </c>
      <c r="E5">
        <v>20</v>
      </c>
    </row>
    <row r="6" spans="1:9">
      <c r="A6" t="s">
        <v>2</v>
      </c>
      <c r="B6">
        <v>5</v>
      </c>
      <c r="C6">
        <v>2000</v>
      </c>
      <c r="D6">
        <v>84</v>
      </c>
      <c r="E6">
        <v>12</v>
      </c>
      <c r="G6">
        <f>AVERAGE(D42:D51)</f>
        <v>76.7</v>
      </c>
      <c r="H6">
        <f>STDEV(D42:D51)</f>
        <v>23.43335704123978</v>
      </c>
      <c r="I6">
        <f t="shared" si="0"/>
        <v>7.4102781474261947</v>
      </c>
    </row>
    <row r="7" spans="1:9">
      <c r="A7" t="s">
        <v>2</v>
      </c>
      <c r="B7">
        <v>6</v>
      </c>
      <c r="C7">
        <v>2000</v>
      </c>
      <c r="D7">
        <v>75</v>
      </c>
      <c r="E7">
        <v>17</v>
      </c>
      <c r="G7">
        <f>AVERAGE(D52:D61)</f>
        <v>88.4</v>
      </c>
      <c r="H7">
        <f>STDEV(D52:D61)</f>
        <v>14.096492865642519</v>
      </c>
      <c r="I7">
        <f t="shared" si="0"/>
        <v>4.4577024475744276</v>
      </c>
    </row>
    <row r="8" spans="1:9">
      <c r="A8" t="s">
        <v>2</v>
      </c>
      <c r="B8">
        <v>7</v>
      </c>
      <c r="C8">
        <v>2000</v>
      </c>
      <c r="D8">
        <v>59</v>
      </c>
      <c r="E8">
        <v>9</v>
      </c>
      <c r="G8">
        <f>AVERAGE(D62:D81)</f>
        <v>70.5</v>
      </c>
      <c r="H8">
        <f>STDEV(D62:D81)</f>
        <v>16.544994472808479</v>
      </c>
      <c r="I8">
        <f t="shared" si="0"/>
        <v>5.2319866408971567</v>
      </c>
    </row>
    <row r="9" spans="1:9">
      <c r="A9" t="s">
        <v>2</v>
      </c>
      <c r="B9">
        <v>8</v>
      </c>
      <c r="C9">
        <v>2000</v>
      </c>
      <c r="D9">
        <v>83</v>
      </c>
      <c r="E9">
        <v>16</v>
      </c>
    </row>
    <row r="10" spans="1:9">
      <c r="A10" t="s">
        <v>2</v>
      </c>
      <c r="B10">
        <v>9</v>
      </c>
      <c r="C10">
        <v>2000</v>
      </c>
      <c r="D10">
        <v>106</v>
      </c>
      <c r="E10">
        <v>26</v>
      </c>
      <c r="G10">
        <f>AVERAGE(D82:D91)</f>
        <v>68</v>
      </c>
      <c r="H10">
        <f>STDEV(D82:D91)</f>
        <v>17.969109295924738</v>
      </c>
      <c r="I10">
        <f t="shared" si="0"/>
        <v>5.6823312899626757</v>
      </c>
    </row>
    <row r="11" spans="1:9">
      <c r="A11" t="s">
        <v>2</v>
      </c>
      <c r="B11">
        <v>10</v>
      </c>
      <c r="C11">
        <v>2000</v>
      </c>
      <c r="D11">
        <v>85</v>
      </c>
      <c r="E11">
        <v>17</v>
      </c>
      <c r="G11">
        <f>AVERAGE(D92:D101)</f>
        <v>85.1</v>
      </c>
      <c r="H11">
        <f>STDEV(D92:D101)</f>
        <v>7.1406504527871189</v>
      </c>
      <c r="I11">
        <f t="shared" si="0"/>
        <v>2.2580719405919929</v>
      </c>
    </row>
    <row r="12" spans="1:9">
      <c r="A12" t="s">
        <v>3</v>
      </c>
      <c r="B12">
        <v>1</v>
      </c>
      <c r="C12">
        <v>2000</v>
      </c>
      <c r="D12">
        <v>97</v>
      </c>
      <c r="E12">
        <v>21</v>
      </c>
      <c r="G12">
        <f>AVERAGE(D102:D121)</f>
        <v>76.900000000000006</v>
      </c>
      <c r="H12">
        <f>STDEV(D102:D121)</f>
        <v>11.538950057134869</v>
      </c>
      <c r="I12">
        <f t="shared" si="0"/>
        <v>3.6489363987476238</v>
      </c>
    </row>
    <row r="13" spans="1:9">
      <c r="A13" t="s">
        <v>3</v>
      </c>
      <c r="B13">
        <v>2</v>
      </c>
      <c r="C13">
        <v>2000</v>
      </c>
      <c r="D13">
        <v>91</v>
      </c>
      <c r="E13">
        <v>20</v>
      </c>
    </row>
    <row r="14" spans="1:9">
      <c r="A14" t="s">
        <v>3</v>
      </c>
      <c r="B14">
        <v>3</v>
      </c>
      <c r="C14">
        <v>2000</v>
      </c>
      <c r="D14">
        <v>69</v>
      </c>
      <c r="E14">
        <v>15</v>
      </c>
      <c r="G14">
        <f>AVERAGE(D122:D131)</f>
        <v>96.7</v>
      </c>
      <c r="H14">
        <f>STDEV(D122:D131)</f>
        <v>12.436952109652044</v>
      </c>
      <c r="I14">
        <f t="shared" si="0"/>
        <v>3.9329095816936652</v>
      </c>
    </row>
    <row r="15" spans="1:9">
      <c r="A15" t="s">
        <v>3</v>
      </c>
      <c r="B15">
        <v>4</v>
      </c>
      <c r="C15">
        <v>2000</v>
      </c>
      <c r="D15">
        <v>51</v>
      </c>
      <c r="E15">
        <v>9</v>
      </c>
      <c r="G15">
        <f>AVERAGE(D132:D141)</f>
        <v>116.5</v>
      </c>
      <c r="H15">
        <f>STDEV(D132:D141)</f>
        <v>12.276897907135265</v>
      </c>
      <c r="I15">
        <f t="shared" si="0"/>
        <v>3.8822959987901777</v>
      </c>
    </row>
    <row r="16" spans="1:9">
      <c r="A16" t="s">
        <v>3</v>
      </c>
      <c r="B16">
        <v>5</v>
      </c>
      <c r="C16">
        <v>2000</v>
      </c>
      <c r="D16">
        <v>97</v>
      </c>
      <c r="E16">
        <v>25</v>
      </c>
      <c r="G16">
        <f>AVERAGE(D142:D161)</f>
        <v>107.9</v>
      </c>
      <c r="H16">
        <f>STDEV(D142:D161)</f>
        <v>15.484797298267111</v>
      </c>
      <c r="I16">
        <f t="shared" si="0"/>
        <v>4.8967228568545762</v>
      </c>
    </row>
    <row r="17" spans="1:10">
      <c r="A17" t="s">
        <v>3</v>
      </c>
      <c r="B17">
        <v>6</v>
      </c>
      <c r="C17">
        <v>2000</v>
      </c>
      <c r="D17">
        <v>94</v>
      </c>
      <c r="E17">
        <v>21</v>
      </c>
    </row>
    <row r="18" spans="1:10">
      <c r="A18" t="s">
        <v>3</v>
      </c>
      <c r="B18">
        <v>7</v>
      </c>
      <c r="C18">
        <v>2000</v>
      </c>
      <c r="D18">
        <v>91</v>
      </c>
      <c r="E18">
        <v>20</v>
      </c>
    </row>
    <row r="19" spans="1:10">
      <c r="A19" t="s">
        <v>3</v>
      </c>
      <c r="B19">
        <v>8</v>
      </c>
      <c r="C19">
        <v>2000</v>
      </c>
      <c r="D19">
        <v>101</v>
      </c>
      <c r="E19">
        <v>24</v>
      </c>
      <c r="G19">
        <v>2000</v>
      </c>
      <c r="H19">
        <v>2001</v>
      </c>
      <c r="I19">
        <v>2002</v>
      </c>
      <c r="J19">
        <v>2003</v>
      </c>
    </row>
    <row r="20" spans="1:10">
      <c r="A20" t="s">
        <v>3</v>
      </c>
      <c r="B20">
        <v>9</v>
      </c>
      <c r="C20">
        <v>2000</v>
      </c>
      <c r="D20">
        <v>87</v>
      </c>
      <c r="E20">
        <v>19</v>
      </c>
      <c r="G20">
        <v>78.7</v>
      </c>
      <c r="H20">
        <v>76.7</v>
      </c>
      <c r="I20">
        <v>68</v>
      </c>
      <c r="J20">
        <v>96.7</v>
      </c>
    </row>
    <row r="21" spans="1:10">
      <c r="A21" t="s">
        <v>3</v>
      </c>
      <c r="B21">
        <v>10</v>
      </c>
      <c r="C21">
        <v>2000</v>
      </c>
      <c r="D21">
        <v>97</v>
      </c>
      <c r="E21">
        <v>23</v>
      </c>
      <c r="G21">
        <v>87.5</v>
      </c>
      <c r="H21">
        <v>88.4</v>
      </c>
      <c r="I21">
        <v>85.1</v>
      </c>
      <c r="J21">
        <v>116.5</v>
      </c>
    </row>
    <row r="22" spans="1:10">
      <c r="A22" t="s">
        <v>4</v>
      </c>
      <c r="B22">
        <v>1</v>
      </c>
      <c r="C22">
        <v>2000</v>
      </c>
      <c r="D22">
        <v>82</v>
      </c>
      <c r="E22">
        <v>18</v>
      </c>
      <c r="G22">
        <v>75.900000000000006</v>
      </c>
      <c r="H22">
        <v>70.5</v>
      </c>
      <c r="I22">
        <v>76.900000000000006</v>
      </c>
      <c r="J22">
        <v>107.9</v>
      </c>
    </row>
    <row r="23" spans="1:10">
      <c r="A23" t="s">
        <v>4</v>
      </c>
      <c r="B23">
        <v>2</v>
      </c>
      <c r="C23">
        <v>2000</v>
      </c>
      <c r="D23">
        <v>84</v>
      </c>
      <c r="E23">
        <v>17</v>
      </c>
    </row>
    <row r="24" spans="1:10">
      <c r="A24" t="s">
        <v>4</v>
      </c>
      <c r="B24">
        <v>3</v>
      </c>
      <c r="C24">
        <v>2000</v>
      </c>
      <c r="D24">
        <v>70</v>
      </c>
      <c r="E24">
        <v>17</v>
      </c>
    </row>
    <row r="25" spans="1:10">
      <c r="A25" t="s">
        <v>4</v>
      </c>
      <c r="B25">
        <v>4</v>
      </c>
      <c r="C25">
        <v>2000</v>
      </c>
      <c r="D25">
        <v>39</v>
      </c>
      <c r="E25">
        <v>5</v>
      </c>
      <c r="G25">
        <v>4.5044422518220815</v>
      </c>
      <c r="H25">
        <v>7.4102781474261947</v>
      </c>
      <c r="I25">
        <v>5.6823312899626757</v>
      </c>
      <c r="J25">
        <v>3.9329095816936652</v>
      </c>
    </row>
    <row r="26" spans="1:10">
      <c r="A26" t="s">
        <v>4</v>
      </c>
      <c r="B26">
        <v>5</v>
      </c>
      <c r="C26">
        <v>2000</v>
      </c>
      <c r="D26">
        <v>72</v>
      </c>
      <c r="E26">
        <v>14</v>
      </c>
      <c r="G26">
        <v>4.9379482918853386</v>
      </c>
      <c r="H26">
        <v>4.4577024475744276</v>
      </c>
      <c r="I26">
        <v>2.2580719405919929</v>
      </c>
      <c r="J26">
        <v>3.8822959987901777</v>
      </c>
    </row>
    <row r="27" spans="1:10">
      <c r="A27" t="s">
        <v>4</v>
      </c>
      <c r="B27">
        <v>6</v>
      </c>
      <c r="C27">
        <v>2000</v>
      </c>
      <c r="D27">
        <v>65</v>
      </c>
      <c r="E27">
        <v>17</v>
      </c>
      <c r="G27">
        <v>5.7591117736203588</v>
      </c>
      <c r="H27">
        <v>5.2319866408971567</v>
      </c>
      <c r="I27">
        <v>3.6489363987476238</v>
      </c>
      <c r="J27">
        <v>4.8967228568545762</v>
      </c>
    </row>
    <row r="28" spans="1:10">
      <c r="A28" t="s">
        <v>4</v>
      </c>
      <c r="B28">
        <v>7</v>
      </c>
      <c r="C28">
        <v>2000</v>
      </c>
      <c r="D28">
        <v>97</v>
      </c>
      <c r="E28">
        <v>22</v>
      </c>
    </row>
    <row r="29" spans="1:10">
      <c r="A29" t="s">
        <v>4</v>
      </c>
      <c r="B29">
        <v>8</v>
      </c>
      <c r="C29">
        <v>2000</v>
      </c>
      <c r="D29">
        <v>90</v>
      </c>
      <c r="E29">
        <v>16</v>
      </c>
    </row>
    <row r="30" spans="1:10">
      <c r="A30" t="s">
        <v>4</v>
      </c>
      <c r="B30">
        <v>9</v>
      </c>
      <c r="C30">
        <v>2000</v>
      </c>
      <c r="D30">
        <v>100</v>
      </c>
      <c r="E30">
        <v>22</v>
      </c>
    </row>
    <row r="31" spans="1:10">
      <c r="A31" t="s">
        <v>4</v>
      </c>
      <c r="B31">
        <v>10</v>
      </c>
      <c r="C31">
        <v>2000</v>
      </c>
      <c r="D31">
        <v>67</v>
      </c>
      <c r="E31">
        <v>12</v>
      </c>
    </row>
    <row r="32" spans="1:10">
      <c r="A32" t="s">
        <v>5</v>
      </c>
      <c r="B32">
        <v>1</v>
      </c>
      <c r="C32">
        <v>2000</v>
      </c>
      <c r="D32">
        <v>74</v>
      </c>
      <c r="E32">
        <v>17</v>
      </c>
    </row>
    <row r="33" spans="1:5">
      <c r="A33" t="s">
        <v>5</v>
      </c>
      <c r="B33">
        <v>2</v>
      </c>
      <c r="C33">
        <v>2000</v>
      </c>
      <c r="D33">
        <v>61</v>
      </c>
      <c r="E33">
        <v>14</v>
      </c>
    </row>
    <row r="34" spans="1:5">
      <c r="A34" t="s">
        <v>5</v>
      </c>
      <c r="B34">
        <v>3</v>
      </c>
      <c r="C34">
        <v>2000</v>
      </c>
      <c r="D34">
        <v>58</v>
      </c>
      <c r="E34">
        <v>11</v>
      </c>
    </row>
    <row r="35" spans="1:5">
      <c r="A35" t="s">
        <v>5</v>
      </c>
      <c r="B35">
        <v>4</v>
      </c>
      <c r="C35">
        <v>2000</v>
      </c>
      <c r="D35">
        <v>65</v>
      </c>
      <c r="E35">
        <v>11</v>
      </c>
    </row>
    <row r="36" spans="1:5">
      <c r="A36" t="s">
        <v>5</v>
      </c>
      <c r="B36">
        <v>5</v>
      </c>
      <c r="C36">
        <v>2000</v>
      </c>
      <c r="D36">
        <v>99</v>
      </c>
      <c r="E36">
        <v>18</v>
      </c>
    </row>
    <row r="37" spans="1:5">
      <c r="A37" t="s">
        <v>5</v>
      </c>
      <c r="B37">
        <v>6</v>
      </c>
      <c r="C37">
        <v>2000</v>
      </c>
      <c r="D37">
        <v>64</v>
      </c>
      <c r="E37">
        <v>14</v>
      </c>
    </row>
    <row r="38" spans="1:5">
      <c r="A38" t="s">
        <v>5</v>
      </c>
      <c r="B38">
        <v>7</v>
      </c>
      <c r="C38">
        <v>2000</v>
      </c>
      <c r="D38">
        <v>57</v>
      </c>
      <c r="E38">
        <v>14</v>
      </c>
    </row>
    <row r="39" spans="1:5">
      <c r="A39" t="s">
        <v>5</v>
      </c>
      <c r="B39">
        <v>8</v>
      </c>
      <c r="C39">
        <v>2000</v>
      </c>
      <c r="D39">
        <v>72</v>
      </c>
      <c r="E39">
        <v>16</v>
      </c>
    </row>
    <row r="40" spans="1:5">
      <c r="A40" t="s">
        <v>5</v>
      </c>
      <c r="B40">
        <v>9</v>
      </c>
      <c r="C40">
        <v>2000</v>
      </c>
      <c r="D40">
        <v>115</v>
      </c>
      <c r="E40">
        <v>28</v>
      </c>
    </row>
    <row r="41" spans="1:5">
      <c r="A41" t="s">
        <v>5</v>
      </c>
      <c r="B41">
        <v>10</v>
      </c>
      <c r="C41">
        <v>2000</v>
      </c>
      <c r="D41">
        <v>87</v>
      </c>
      <c r="E41">
        <v>18</v>
      </c>
    </row>
    <row r="42" spans="1:5">
      <c r="A42" t="s">
        <v>2</v>
      </c>
      <c r="B42">
        <v>1</v>
      </c>
      <c r="C42">
        <v>2001</v>
      </c>
      <c r="D42">
        <v>86</v>
      </c>
      <c r="E42">
        <v>20</v>
      </c>
    </row>
    <row r="43" spans="1:5">
      <c r="A43" t="s">
        <v>2</v>
      </c>
      <c r="B43">
        <v>2</v>
      </c>
      <c r="C43">
        <v>2001</v>
      </c>
      <c r="D43">
        <v>102</v>
      </c>
      <c r="E43">
        <v>22</v>
      </c>
    </row>
    <row r="44" spans="1:5">
      <c r="A44" t="s">
        <v>2</v>
      </c>
      <c r="B44">
        <v>3</v>
      </c>
      <c r="C44">
        <v>2001</v>
      </c>
      <c r="D44">
        <v>99</v>
      </c>
      <c r="E44">
        <v>19</v>
      </c>
    </row>
    <row r="45" spans="1:5">
      <c r="A45" t="s">
        <v>2</v>
      </c>
      <c r="B45">
        <v>4</v>
      </c>
      <c r="C45">
        <v>2001</v>
      </c>
      <c r="D45">
        <v>62</v>
      </c>
      <c r="E45">
        <v>10</v>
      </c>
    </row>
    <row r="46" spans="1:5">
      <c r="A46" t="s">
        <v>2</v>
      </c>
      <c r="B46">
        <v>5</v>
      </c>
      <c r="C46">
        <v>2001</v>
      </c>
      <c r="D46">
        <v>110</v>
      </c>
      <c r="E46">
        <v>29</v>
      </c>
    </row>
    <row r="47" spans="1:5">
      <c r="A47" t="s">
        <v>2</v>
      </c>
      <c r="B47">
        <v>6</v>
      </c>
      <c r="C47">
        <v>2001</v>
      </c>
      <c r="D47">
        <v>56</v>
      </c>
      <c r="E47">
        <v>10</v>
      </c>
    </row>
    <row r="48" spans="1:5">
      <c r="A48" t="s">
        <v>2</v>
      </c>
      <c r="B48">
        <v>7</v>
      </c>
      <c r="C48">
        <v>2001</v>
      </c>
      <c r="D48">
        <v>67</v>
      </c>
      <c r="E48">
        <v>14</v>
      </c>
    </row>
    <row r="49" spans="1:5">
      <c r="A49" t="s">
        <v>2</v>
      </c>
      <c r="B49">
        <v>8</v>
      </c>
      <c r="C49">
        <v>2001</v>
      </c>
      <c r="D49">
        <v>54</v>
      </c>
      <c r="E49">
        <v>12</v>
      </c>
    </row>
    <row r="50" spans="1:5">
      <c r="A50" t="s">
        <v>2</v>
      </c>
      <c r="B50">
        <v>9</v>
      </c>
      <c r="C50">
        <v>2001</v>
      </c>
      <c r="D50">
        <v>89</v>
      </c>
      <c r="E50">
        <v>17</v>
      </c>
    </row>
    <row r="51" spans="1:5">
      <c r="A51" t="s">
        <v>2</v>
      </c>
      <c r="B51">
        <v>10</v>
      </c>
      <c r="C51">
        <v>2001</v>
      </c>
      <c r="D51">
        <v>42</v>
      </c>
      <c r="E51">
        <v>6</v>
      </c>
    </row>
    <row r="52" spans="1:5">
      <c r="A52" t="s">
        <v>3</v>
      </c>
      <c r="B52">
        <v>1</v>
      </c>
      <c r="C52">
        <v>2001</v>
      </c>
      <c r="D52">
        <v>92</v>
      </c>
      <c r="E52">
        <v>22</v>
      </c>
    </row>
    <row r="53" spans="1:5">
      <c r="A53" t="s">
        <v>3</v>
      </c>
      <c r="B53">
        <v>2</v>
      </c>
      <c r="C53">
        <v>2001</v>
      </c>
      <c r="D53">
        <v>73</v>
      </c>
      <c r="E53">
        <v>12</v>
      </c>
    </row>
    <row r="54" spans="1:5">
      <c r="A54" t="s">
        <v>3</v>
      </c>
      <c r="B54">
        <v>3</v>
      </c>
      <c r="C54">
        <v>2001</v>
      </c>
      <c r="D54">
        <v>88</v>
      </c>
      <c r="E54">
        <v>18</v>
      </c>
    </row>
    <row r="55" spans="1:5">
      <c r="A55" t="s">
        <v>3</v>
      </c>
      <c r="B55">
        <v>4</v>
      </c>
      <c r="C55">
        <v>2001</v>
      </c>
      <c r="D55">
        <v>88</v>
      </c>
      <c r="E55">
        <v>22</v>
      </c>
    </row>
    <row r="56" spans="1:5">
      <c r="A56" t="s">
        <v>3</v>
      </c>
      <c r="B56">
        <v>5</v>
      </c>
      <c r="C56">
        <v>2001</v>
      </c>
      <c r="D56">
        <v>121</v>
      </c>
      <c r="E56">
        <v>27</v>
      </c>
    </row>
    <row r="57" spans="1:5">
      <c r="A57" t="s">
        <v>3</v>
      </c>
      <c r="B57">
        <v>6</v>
      </c>
      <c r="C57">
        <v>2001</v>
      </c>
      <c r="D57">
        <v>76</v>
      </c>
      <c r="E57">
        <v>16</v>
      </c>
    </row>
    <row r="58" spans="1:5">
      <c r="A58" t="s">
        <v>3</v>
      </c>
      <c r="B58">
        <v>7</v>
      </c>
      <c r="C58">
        <v>2001</v>
      </c>
      <c r="D58">
        <v>95</v>
      </c>
      <c r="E58">
        <v>18</v>
      </c>
    </row>
    <row r="59" spans="1:5">
      <c r="A59" t="s">
        <v>3</v>
      </c>
      <c r="B59">
        <v>8</v>
      </c>
      <c r="C59">
        <v>2001</v>
      </c>
      <c r="D59">
        <v>81</v>
      </c>
      <c r="E59">
        <v>17</v>
      </c>
    </row>
    <row r="60" spans="1:5">
      <c r="A60" t="s">
        <v>3</v>
      </c>
      <c r="B60">
        <v>9</v>
      </c>
      <c r="C60">
        <v>2001</v>
      </c>
      <c r="D60">
        <v>95</v>
      </c>
      <c r="E60">
        <v>23</v>
      </c>
    </row>
    <row r="61" spans="1:5">
      <c r="A61" t="s">
        <v>3</v>
      </c>
      <c r="B61">
        <v>10</v>
      </c>
      <c r="C61">
        <v>2001</v>
      </c>
      <c r="D61">
        <v>75</v>
      </c>
      <c r="E61">
        <v>17</v>
      </c>
    </row>
    <row r="62" spans="1:5">
      <c r="A62" t="s">
        <v>4</v>
      </c>
      <c r="B62">
        <v>1</v>
      </c>
      <c r="C62">
        <v>2001</v>
      </c>
      <c r="D62">
        <v>111</v>
      </c>
      <c r="E62">
        <v>23</v>
      </c>
    </row>
    <row r="63" spans="1:5">
      <c r="A63" t="s">
        <v>4</v>
      </c>
      <c r="B63">
        <v>2</v>
      </c>
      <c r="C63">
        <v>2001</v>
      </c>
      <c r="D63">
        <v>63</v>
      </c>
      <c r="E63">
        <v>9</v>
      </c>
    </row>
    <row r="64" spans="1:5">
      <c r="A64" t="s">
        <v>4</v>
      </c>
      <c r="B64">
        <v>3</v>
      </c>
      <c r="C64">
        <v>2001</v>
      </c>
      <c r="D64">
        <v>54</v>
      </c>
      <c r="E64">
        <v>9</v>
      </c>
    </row>
    <row r="65" spans="1:5">
      <c r="A65" t="s">
        <v>4</v>
      </c>
      <c r="B65">
        <v>4</v>
      </c>
      <c r="C65">
        <v>2001</v>
      </c>
      <c r="D65">
        <v>55</v>
      </c>
      <c r="E65">
        <v>11</v>
      </c>
    </row>
    <row r="66" spans="1:5">
      <c r="A66" t="s">
        <v>4</v>
      </c>
      <c r="B66">
        <v>5</v>
      </c>
      <c r="C66">
        <v>2001</v>
      </c>
      <c r="D66">
        <v>96</v>
      </c>
      <c r="E66">
        <v>20</v>
      </c>
    </row>
    <row r="67" spans="1:5">
      <c r="A67" t="s">
        <v>4</v>
      </c>
      <c r="B67">
        <v>6</v>
      </c>
      <c r="C67">
        <v>2001</v>
      </c>
      <c r="D67">
        <v>85</v>
      </c>
      <c r="E67">
        <v>18</v>
      </c>
    </row>
    <row r="68" spans="1:5">
      <c r="A68" t="s">
        <v>4</v>
      </c>
      <c r="B68">
        <v>7</v>
      </c>
      <c r="C68">
        <v>2001</v>
      </c>
      <c r="D68">
        <v>81</v>
      </c>
      <c r="E68">
        <v>17</v>
      </c>
    </row>
    <row r="69" spans="1:5">
      <c r="A69" t="s">
        <v>4</v>
      </c>
      <c r="B69">
        <v>8</v>
      </c>
      <c r="C69">
        <v>2001</v>
      </c>
      <c r="D69">
        <v>76</v>
      </c>
      <c r="E69">
        <v>13</v>
      </c>
    </row>
    <row r="70" spans="1:5">
      <c r="A70" t="s">
        <v>4</v>
      </c>
      <c r="B70">
        <v>9</v>
      </c>
      <c r="C70">
        <v>2001</v>
      </c>
      <c r="D70">
        <v>81</v>
      </c>
      <c r="E70">
        <v>19</v>
      </c>
    </row>
    <row r="71" spans="1:5">
      <c r="A71" t="s">
        <v>4</v>
      </c>
      <c r="B71">
        <v>10</v>
      </c>
      <c r="C71">
        <v>2001</v>
      </c>
      <c r="D71">
        <v>60</v>
      </c>
      <c r="E71">
        <v>9</v>
      </c>
    </row>
    <row r="72" spans="1:5">
      <c r="A72" t="s">
        <v>5</v>
      </c>
      <c r="B72">
        <v>1</v>
      </c>
      <c r="C72">
        <v>2001</v>
      </c>
      <c r="D72">
        <v>52</v>
      </c>
      <c r="E72">
        <v>8</v>
      </c>
    </row>
    <row r="73" spans="1:5">
      <c r="A73" t="s">
        <v>5</v>
      </c>
      <c r="B73">
        <v>2</v>
      </c>
      <c r="C73">
        <v>2001</v>
      </c>
      <c r="D73">
        <v>57</v>
      </c>
      <c r="E73">
        <v>12</v>
      </c>
    </row>
    <row r="74" spans="1:5">
      <c r="A74" t="s">
        <v>5</v>
      </c>
      <c r="B74">
        <v>3</v>
      </c>
      <c r="C74">
        <v>2001</v>
      </c>
      <c r="D74">
        <v>71</v>
      </c>
      <c r="E74">
        <v>13</v>
      </c>
    </row>
    <row r="75" spans="1:5">
      <c r="A75" t="s">
        <v>5</v>
      </c>
      <c r="B75">
        <v>4</v>
      </c>
      <c r="C75">
        <v>2001</v>
      </c>
      <c r="D75">
        <v>76</v>
      </c>
      <c r="E75">
        <v>13</v>
      </c>
    </row>
    <row r="76" spans="1:5">
      <c r="A76" t="s">
        <v>5</v>
      </c>
      <c r="B76">
        <v>5</v>
      </c>
      <c r="C76">
        <v>2001</v>
      </c>
      <c r="D76">
        <v>94</v>
      </c>
      <c r="E76">
        <v>20</v>
      </c>
    </row>
    <row r="77" spans="1:5">
      <c r="A77" t="s">
        <v>5</v>
      </c>
      <c r="B77">
        <v>6</v>
      </c>
      <c r="C77">
        <v>2001</v>
      </c>
      <c r="D77">
        <v>54</v>
      </c>
      <c r="E77">
        <v>8</v>
      </c>
    </row>
    <row r="78" spans="1:5">
      <c r="A78" t="s">
        <v>5</v>
      </c>
      <c r="B78">
        <v>7</v>
      </c>
      <c r="C78">
        <v>2001</v>
      </c>
      <c r="D78">
        <v>63</v>
      </c>
      <c r="E78">
        <v>12</v>
      </c>
    </row>
    <row r="79" spans="1:5">
      <c r="A79" t="s">
        <v>5</v>
      </c>
      <c r="B79">
        <v>8</v>
      </c>
      <c r="C79">
        <v>2001</v>
      </c>
      <c r="D79">
        <v>57</v>
      </c>
      <c r="E79">
        <v>9</v>
      </c>
    </row>
    <row r="80" spans="1:5">
      <c r="A80" t="s">
        <v>5</v>
      </c>
      <c r="B80">
        <v>9</v>
      </c>
      <c r="C80">
        <v>2001</v>
      </c>
      <c r="D80">
        <v>60</v>
      </c>
      <c r="E80">
        <v>13</v>
      </c>
    </row>
    <row r="81" spans="1:5">
      <c r="A81" t="s">
        <v>5</v>
      </c>
      <c r="B81">
        <v>10</v>
      </c>
      <c r="C81">
        <v>2001</v>
      </c>
      <c r="D81">
        <v>64</v>
      </c>
      <c r="E81">
        <v>16</v>
      </c>
    </row>
    <row r="82" spans="1:5">
      <c r="A82" t="s">
        <v>2</v>
      </c>
      <c r="B82">
        <v>1</v>
      </c>
      <c r="C82">
        <v>2002</v>
      </c>
      <c r="D82">
        <v>87</v>
      </c>
      <c r="E82">
        <v>18</v>
      </c>
    </row>
    <row r="83" spans="1:5">
      <c r="A83" t="s">
        <v>2</v>
      </c>
      <c r="B83">
        <v>2</v>
      </c>
      <c r="C83">
        <v>2002</v>
      </c>
      <c r="D83">
        <v>99</v>
      </c>
      <c r="E83">
        <v>18</v>
      </c>
    </row>
    <row r="84" spans="1:5">
      <c r="A84" t="s">
        <v>2</v>
      </c>
      <c r="B84">
        <v>3</v>
      </c>
      <c r="C84">
        <v>2002</v>
      </c>
      <c r="D84">
        <v>52</v>
      </c>
      <c r="E84">
        <v>9</v>
      </c>
    </row>
    <row r="85" spans="1:5">
      <c r="A85" t="s">
        <v>2</v>
      </c>
      <c r="B85">
        <v>4</v>
      </c>
      <c r="C85">
        <v>2002</v>
      </c>
      <c r="D85">
        <v>41</v>
      </c>
      <c r="E85">
        <v>6</v>
      </c>
    </row>
    <row r="86" spans="1:5">
      <c r="A86" t="s">
        <v>2</v>
      </c>
      <c r="B86">
        <v>5</v>
      </c>
      <c r="C86">
        <v>2002</v>
      </c>
      <c r="D86">
        <v>75</v>
      </c>
      <c r="E86">
        <v>14</v>
      </c>
    </row>
    <row r="87" spans="1:5">
      <c r="A87" t="s">
        <v>2</v>
      </c>
      <c r="B87">
        <v>6</v>
      </c>
      <c r="C87">
        <v>2002</v>
      </c>
      <c r="D87">
        <v>74</v>
      </c>
      <c r="E87">
        <v>14</v>
      </c>
    </row>
    <row r="88" spans="1:5">
      <c r="A88" t="s">
        <v>2</v>
      </c>
      <c r="B88">
        <v>7</v>
      </c>
      <c r="C88">
        <v>2002</v>
      </c>
      <c r="D88">
        <v>66</v>
      </c>
      <c r="E88">
        <v>11</v>
      </c>
    </row>
    <row r="89" spans="1:5">
      <c r="A89" t="s">
        <v>2</v>
      </c>
      <c r="B89">
        <v>8</v>
      </c>
      <c r="C89">
        <v>2002</v>
      </c>
      <c r="D89">
        <v>57</v>
      </c>
      <c r="E89">
        <v>7</v>
      </c>
    </row>
    <row r="90" spans="1:5">
      <c r="A90" t="s">
        <v>2</v>
      </c>
      <c r="B90">
        <v>9</v>
      </c>
      <c r="C90">
        <v>2002</v>
      </c>
      <c r="D90">
        <v>78</v>
      </c>
      <c r="E90">
        <v>17</v>
      </c>
    </row>
    <row r="91" spans="1:5">
      <c r="A91" t="s">
        <v>2</v>
      </c>
      <c r="B91">
        <v>10</v>
      </c>
      <c r="C91">
        <v>2002</v>
      </c>
      <c r="D91">
        <v>51</v>
      </c>
      <c r="E91">
        <v>6</v>
      </c>
    </row>
    <row r="92" spans="1:5">
      <c r="A92" t="s">
        <v>3</v>
      </c>
      <c r="B92">
        <v>1</v>
      </c>
      <c r="C92">
        <v>2002</v>
      </c>
      <c r="D92">
        <v>80</v>
      </c>
      <c r="E92">
        <v>16</v>
      </c>
    </row>
    <row r="93" spans="1:5">
      <c r="A93" t="s">
        <v>3</v>
      </c>
      <c r="B93">
        <v>2</v>
      </c>
      <c r="C93">
        <v>2002</v>
      </c>
      <c r="D93">
        <v>81</v>
      </c>
      <c r="E93">
        <v>16</v>
      </c>
    </row>
    <row r="94" spans="1:5">
      <c r="A94" t="s">
        <v>3</v>
      </c>
      <c r="B94">
        <v>3</v>
      </c>
      <c r="C94">
        <v>2002</v>
      </c>
      <c r="D94">
        <v>88</v>
      </c>
      <c r="E94">
        <v>16</v>
      </c>
    </row>
    <row r="95" spans="1:5">
      <c r="A95" t="s">
        <v>3</v>
      </c>
      <c r="B95">
        <v>4</v>
      </c>
      <c r="C95">
        <v>2002</v>
      </c>
      <c r="D95">
        <v>87</v>
      </c>
      <c r="E95">
        <v>15</v>
      </c>
    </row>
    <row r="96" spans="1:5">
      <c r="A96" t="s">
        <v>3</v>
      </c>
      <c r="B96">
        <v>5</v>
      </c>
      <c r="C96">
        <v>2002</v>
      </c>
      <c r="D96">
        <v>92</v>
      </c>
      <c r="E96">
        <v>22</v>
      </c>
    </row>
    <row r="97" spans="1:5">
      <c r="A97" t="s">
        <v>3</v>
      </c>
      <c r="B97">
        <v>6</v>
      </c>
      <c r="C97">
        <v>2002</v>
      </c>
      <c r="D97">
        <v>84</v>
      </c>
      <c r="E97">
        <v>19</v>
      </c>
    </row>
    <row r="98" spans="1:5">
      <c r="A98" t="s">
        <v>3</v>
      </c>
      <c r="B98">
        <v>7</v>
      </c>
      <c r="C98">
        <v>2002</v>
      </c>
      <c r="D98">
        <v>92</v>
      </c>
      <c r="E98">
        <v>18</v>
      </c>
    </row>
    <row r="99" spans="1:5">
      <c r="A99" t="s">
        <v>3</v>
      </c>
      <c r="B99">
        <v>8</v>
      </c>
      <c r="C99">
        <v>2002</v>
      </c>
      <c r="D99">
        <v>74</v>
      </c>
      <c r="E99">
        <v>16</v>
      </c>
    </row>
    <row r="100" spans="1:5">
      <c r="A100" t="s">
        <v>3</v>
      </c>
      <c r="B100">
        <v>9</v>
      </c>
      <c r="C100">
        <v>2002</v>
      </c>
      <c r="D100">
        <v>77</v>
      </c>
      <c r="E100">
        <v>16</v>
      </c>
    </row>
    <row r="101" spans="1:5">
      <c r="A101" t="s">
        <v>3</v>
      </c>
      <c r="B101">
        <v>10</v>
      </c>
      <c r="C101">
        <v>2002</v>
      </c>
      <c r="D101">
        <v>96</v>
      </c>
      <c r="E101">
        <v>20</v>
      </c>
    </row>
    <row r="102" spans="1:5">
      <c r="A102" t="s">
        <v>4</v>
      </c>
      <c r="B102">
        <v>1</v>
      </c>
      <c r="C102">
        <v>2002</v>
      </c>
      <c r="D102">
        <v>70</v>
      </c>
      <c r="E102">
        <v>14</v>
      </c>
    </row>
    <row r="103" spans="1:5">
      <c r="A103" t="s">
        <v>4</v>
      </c>
      <c r="B103">
        <v>2</v>
      </c>
      <c r="C103">
        <v>2002</v>
      </c>
      <c r="D103">
        <v>85</v>
      </c>
      <c r="E103">
        <v>19</v>
      </c>
    </row>
    <row r="104" spans="1:5">
      <c r="A104" t="s">
        <v>4</v>
      </c>
      <c r="B104">
        <v>3</v>
      </c>
      <c r="C104">
        <v>2002</v>
      </c>
      <c r="D104">
        <v>72</v>
      </c>
      <c r="E104">
        <v>11</v>
      </c>
    </row>
    <row r="105" spans="1:5">
      <c r="A105" t="s">
        <v>4</v>
      </c>
      <c r="B105">
        <v>4</v>
      </c>
      <c r="C105">
        <v>2002</v>
      </c>
      <c r="D105">
        <v>44</v>
      </c>
      <c r="E105">
        <v>7</v>
      </c>
    </row>
    <row r="106" spans="1:5">
      <c r="A106" t="s">
        <v>4</v>
      </c>
      <c r="B106">
        <v>5</v>
      </c>
      <c r="C106">
        <v>2002</v>
      </c>
      <c r="D106">
        <v>91</v>
      </c>
      <c r="E106">
        <v>21</v>
      </c>
    </row>
    <row r="107" spans="1:5">
      <c r="A107" t="s">
        <v>4</v>
      </c>
      <c r="B107">
        <v>6</v>
      </c>
      <c r="C107">
        <v>2002</v>
      </c>
      <c r="D107">
        <v>84</v>
      </c>
      <c r="E107">
        <v>17</v>
      </c>
    </row>
    <row r="108" spans="1:5">
      <c r="A108" t="s">
        <v>4</v>
      </c>
      <c r="B108">
        <v>7</v>
      </c>
      <c r="C108">
        <v>2002</v>
      </c>
      <c r="D108">
        <v>81</v>
      </c>
      <c r="E108">
        <v>15</v>
      </c>
    </row>
    <row r="109" spans="1:5">
      <c r="A109" t="s">
        <v>4</v>
      </c>
      <c r="B109">
        <v>8</v>
      </c>
      <c r="C109">
        <v>2002</v>
      </c>
      <c r="D109">
        <v>81</v>
      </c>
      <c r="E109">
        <v>14</v>
      </c>
    </row>
    <row r="110" spans="1:5">
      <c r="A110" t="s">
        <v>4</v>
      </c>
      <c r="B110">
        <v>9</v>
      </c>
      <c r="C110">
        <v>2002</v>
      </c>
      <c r="D110">
        <v>77</v>
      </c>
      <c r="E110">
        <v>15</v>
      </c>
    </row>
    <row r="111" spans="1:5">
      <c r="A111" t="s">
        <v>4</v>
      </c>
      <c r="B111">
        <v>10</v>
      </c>
      <c r="C111">
        <v>2002</v>
      </c>
      <c r="D111">
        <v>78</v>
      </c>
      <c r="E111">
        <v>12</v>
      </c>
    </row>
    <row r="112" spans="1:5">
      <c r="A112" t="s">
        <v>5</v>
      </c>
      <c r="B112">
        <v>1</v>
      </c>
      <c r="C112">
        <v>2002</v>
      </c>
      <c r="D112">
        <v>67</v>
      </c>
      <c r="E112">
        <v>15</v>
      </c>
    </row>
    <row r="113" spans="1:5">
      <c r="A113" t="s">
        <v>5</v>
      </c>
      <c r="B113">
        <v>2</v>
      </c>
      <c r="C113">
        <v>2002</v>
      </c>
      <c r="D113">
        <v>78</v>
      </c>
      <c r="E113">
        <v>14</v>
      </c>
    </row>
    <row r="114" spans="1:5">
      <c r="A114" t="s">
        <v>5</v>
      </c>
      <c r="B114">
        <v>3</v>
      </c>
      <c r="C114">
        <v>2002</v>
      </c>
      <c r="D114">
        <v>71</v>
      </c>
      <c r="E114">
        <v>11</v>
      </c>
    </row>
    <row r="115" spans="1:5">
      <c r="A115" t="s">
        <v>5</v>
      </c>
      <c r="B115">
        <v>4</v>
      </c>
      <c r="C115">
        <v>2002</v>
      </c>
      <c r="D115">
        <v>59</v>
      </c>
      <c r="E115">
        <v>11</v>
      </c>
    </row>
    <row r="116" spans="1:5">
      <c r="A116" t="s">
        <v>5</v>
      </c>
      <c r="B116">
        <v>5</v>
      </c>
      <c r="C116">
        <v>2002</v>
      </c>
      <c r="D116">
        <v>85</v>
      </c>
      <c r="E116">
        <v>15</v>
      </c>
    </row>
    <row r="117" spans="1:5">
      <c r="A117" t="s">
        <v>5</v>
      </c>
      <c r="B117">
        <v>6</v>
      </c>
      <c r="C117">
        <v>2002</v>
      </c>
      <c r="D117">
        <v>92</v>
      </c>
      <c r="E117">
        <v>19</v>
      </c>
    </row>
    <row r="118" spans="1:5">
      <c r="A118" t="s">
        <v>5</v>
      </c>
      <c r="B118">
        <v>7</v>
      </c>
      <c r="C118">
        <v>2002</v>
      </c>
      <c r="D118">
        <v>90</v>
      </c>
      <c r="E118">
        <v>15</v>
      </c>
    </row>
    <row r="119" spans="1:5">
      <c r="A119" t="s">
        <v>5</v>
      </c>
      <c r="B119">
        <v>8</v>
      </c>
      <c r="C119">
        <v>2002</v>
      </c>
      <c r="D119">
        <v>86</v>
      </c>
      <c r="E119">
        <v>15</v>
      </c>
    </row>
    <row r="120" spans="1:5">
      <c r="A120" t="s">
        <v>5</v>
      </c>
      <c r="B120">
        <v>9</v>
      </c>
      <c r="C120">
        <v>2002</v>
      </c>
      <c r="D120">
        <v>73</v>
      </c>
      <c r="E120">
        <v>12</v>
      </c>
    </row>
    <row r="121" spans="1:5">
      <c r="A121" t="s">
        <v>5</v>
      </c>
      <c r="B121">
        <v>10</v>
      </c>
      <c r="C121">
        <v>2002</v>
      </c>
      <c r="D121">
        <v>74</v>
      </c>
      <c r="E121">
        <v>12</v>
      </c>
    </row>
    <row r="122" spans="1:5">
      <c r="A122" t="s">
        <v>2</v>
      </c>
      <c r="B122">
        <v>1</v>
      </c>
      <c r="C122">
        <v>2003</v>
      </c>
      <c r="D122">
        <v>95</v>
      </c>
      <c r="E122">
        <v>21</v>
      </c>
    </row>
    <row r="123" spans="1:5">
      <c r="A123" t="s">
        <v>2</v>
      </c>
      <c r="B123">
        <v>2</v>
      </c>
      <c r="C123">
        <v>2003</v>
      </c>
      <c r="D123">
        <v>106</v>
      </c>
      <c r="E123">
        <v>27</v>
      </c>
    </row>
    <row r="124" spans="1:5">
      <c r="A124" t="s">
        <v>2</v>
      </c>
      <c r="B124">
        <v>3</v>
      </c>
      <c r="C124">
        <v>2003</v>
      </c>
      <c r="D124">
        <v>96</v>
      </c>
      <c r="E124">
        <v>20</v>
      </c>
    </row>
    <row r="125" spans="1:5">
      <c r="A125" t="s">
        <v>2</v>
      </c>
      <c r="B125">
        <v>4</v>
      </c>
      <c r="C125">
        <v>2003</v>
      </c>
      <c r="D125">
        <v>109</v>
      </c>
      <c r="E125">
        <v>26</v>
      </c>
    </row>
    <row r="126" spans="1:5">
      <c r="A126" t="s">
        <v>2</v>
      </c>
      <c r="B126">
        <v>5</v>
      </c>
      <c r="C126">
        <v>2003</v>
      </c>
      <c r="D126">
        <v>86</v>
      </c>
      <c r="E126">
        <v>22</v>
      </c>
    </row>
    <row r="127" spans="1:5">
      <c r="A127" t="s">
        <v>2</v>
      </c>
      <c r="B127">
        <v>6</v>
      </c>
      <c r="C127">
        <v>2003</v>
      </c>
      <c r="D127">
        <v>97</v>
      </c>
      <c r="E127">
        <v>25</v>
      </c>
    </row>
    <row r="128" spans="1:5">
      <c r="A128" t="s">
        <v>2</v>
      </c>
      <c r="B128">
        <v>7</v>
      </c>
      <c r="C128">
        <v>2003</v>
      </c>
      <c r="D128">
        <v>111</v>
      </c>
      <c r="E128">
        <v>29</v>
      </c>
    </row>
    <row r="129" spans="1:5">
      <c r="A129" t="s">
        <v>2</v>
      </c>
      <c r="B129">
        <v>8</v>
      </c>
      <c r="C129">
        <v>2003</v>
      </c>
      <c r="D129">
        <v>106</v>
      </c>
      <c r="E129">
        <v>27</v>
      </c>
    </row>
    <row r="130" spans="1:5">
      <c r="A130" t="s">
        <v>2</v>
      </c>
      <c r="B130">
        <v>9</v>
      </c>
      <c r="C130">
        <v>2003</v>
      </c>
      <c r="D130">
        <v>91</v>
      </c>
      <c r="E130">
        <v>23</v>
      </c>
    </row>
    <row r="131" spans="1:5">
      <c r="A131" t="s">
        <v>2</v>
      </c>
      <c r="B131">
        <v>10</v>
      </c>
      <c r="C131">
        <v>2003</v>
      </c>
      <c r="D131">
        <v>70</v>
      </c>
      <c r="E131">
        <v>13</v>
      </c>
    </row>
    <row r="132" spans="1:5">
      <c r="A132" t="s">
        <v>3</v>
      </c>
      <c r="B132">
        <v>1</v>
      </c>
      <c r="C132">
        <v>2003</v>
      </c>
      <c r="D132">
        <v>118</v>
      </c>
      <c r="E132">
        <v>32</v>
      </c>
    </row>
    <row r="133" spans="1:5">
      <c r="A133" t="s">
        <v>3</v>
      </c>
      <c r="B133">
        <v>2</v>
      </c>
      <c r="C133">
        <v>2003</v>
      </c>
      <c r="D133">
        <v>108</v>
      </c>
      <c r="E133">
        <v>27</v>
      </c>
    </row>
    <row r="134" spans="1:5">
      <c r="A134" t="s">
        <v>3</v>
      </c>
      <c r="B134">
        <v>3</v>
      </c>
      <c r="C134">
        <v>2003</v>
      </c>
      <c r="D134">
        <v>123</v>
      </c>
      <c r="E134">
        <v>33</v>
      </c>
    </row>
    <row r="135" spans="1:5">
      <c r="A135" t="s">
        <v>3</v>
      </c>
      <c r="B135">
        <v>4</v>
      </c>
      <c r="C135">
        <v>2003</v>
      </c>
      <c r="D135">
        <v>98</v>
      </c>
      <c r="E135">
        <v>24</v>
      </c>
    </row>
    <row r="136" spans="1:5">
      <c r="A136" t="s">
        <v>3</v>
      </c>
      <c r="B136">
        <v>5</v>
      </c>
      <c r="C136">
        <v>2003</v>
      </c>
      <c r="D136">
        <v>139</v>
      </c>
      <c r="E136">
        <v>36</v>
      </c>
    </row>
    <row r="137" spans="1:5">
      <c r="A137" t="s">
        <v>3</v>
      </c>
      <c r="B137">
        <v>6</v>
      </c>
      <c r="C137">
        <v>2003</v>
      </c>
      <c r="D137">
        <v>115</v>
      </c>
      <c r="E137">
        <v>29</v>
      </c>
    </row>
    <row r="138" spans="1:5">
      <c r="A138" t="s">
        <v>3</v>
      </c>
      <c r="B138">
        <v>7</v>
      </c>
      <c r="C138">
        <v>2003</v>
      </c>
      <c r="D138">
        <v>121</v>
      </c>
      <c r="E138">
        <v>34</v>
      </c>
    </row>
    <row r="139" spans="1:5">
      <c r="A139" t="s">
        <v>3</v>
      </c>
      <c r="B139">
        <v>8</v>
      </c>
      <c r="C139">
        <v>2003</v>
      </c>
      <c r="D139">
        <v>111</v>
      </c>
      <c r="E139">
        <v>23</v>
      </c>
    </row>
    <row r="140" spans="1:5">
      <c r="A140" t="s">
        <v>3</v>
      </c>
      <c r="B140">
        <v>9</v>
      </c>
      <c r="C140">
        <v>2003</v>
      </c>
      <c r="D140">
        <v>129</v>
      </c>
      <c r="E140">
        <v>34</v>
      </c>
    </row>
    <row r="141" spans="1:5">
      <c r="A141" t="s">
        <v>3</v>
      </c>
      <c r="B141">
        <v>10</v>
      </c>
      <c r="C141">
        <v>2003</v>
      </c>
      <c r="D141">
        <v>103</v>
      </c>
      <c r="E141">
        <v>23</v>
      </c>
    </row>
    <row r="142" spans="1:5">
      <c r="A142" t="s">
        <v>4</v>
      </c>
      <c r="B142">
        <v>1</v>
      </c>
      <c r="C142">
        <v>2003</v>
      </c>
      <c r="D142">
        <v>109</v>
      </c>
      <c r="E142">
        <v>29</v>
      </c>
    </row>
    <row r="143" spans="1:5">
      <c r="A143" t="s">
        <v>4</v>
      </c>
      <c r="B143">
        <v>2</v>
      </c>
      <c r="C143">
        <v>2003</v>
      </c>
      <c r="D143">
        <v>109</v>
      </c>
      <c r="E143">
        <v>30</v>
      </c>
    </row>
    <row r="144" spans="1:5">
      <c r="A144" t="s">
        <v>4</v>
      </c>
      <c r="B144">
        <v>3</v>
      </c>
      <c r="C144">
        <v>2003</v>
      </c>
      <c r="D144">
        <v>98</v>
      </c>
      <c r="E144">
        <v>21</v>
      </c>
    </row>
    <row r="145" spans="1:5">
      <c r="A145" t="s">
        <v>4</v>
      </c>
      <c r="B145">
        <v>4</v>
      </c>
      <c r="C145">
        <v>2003</v>
      </c>
      <c r="D145">
        <v>86</v>
      </c>
      <c r="E145">
        <v>18</v>
      </c>
    </row>
    <row r="146" spans="1:5">
      <c r="A146" t="s">
        <v>4</v>
      </c>
      <c r="B146">
        <v>5</v>
      </c>
      <c r="C146">
        <v>2003</v>
      </c>
      <c r="D146">
        <v>131</v>
      </c>
      <c r="E146">
        <v>34</v>
      </c>
    </row>
    <row r="147" spans="1:5">
      <c r="A147" t="s">
        <v>4</v>
      </c>
      <c r="B147">
        <v>6</v>
      </c>
      <c r="C147">
        <v>2003</v>
      </c>
      <c r="D147">
        <v>138</v>
      </c>
      <c r="E147">
        <v>36</v>
      </c>
    </row>
    <row r="148" spans="1:5">
      <c r="A148" t="s">
        <v>4</v>
      </c>
      <c r="B148">
        <v>7</v>
      </c>
      <c r="C148">
        <v>2003</v>
      </c>
      <c r="D148">
        <v>109</v>
      </c>
      <c r="E148">
        <v>25</v>
      </c>
    </row>
    <row r="149" spans="1:5">
      <c r="A149" t="s">
        <v>4</v>
      </c>
      <c r="B149">
        <v>8</v>
      </c>
      <c r="C149">
        <v>2003</v>
      </c>
      <c r="D149">
        <v>94</v>
      </c>
      <c r="E149">
        <v>23</v>
      </c>
    </row>
    <row r="150" spans="1:5">
      <c r="A150" t="s">
        <v>4</v>
      </c>
      <c r="B150">
        <v>9</v>
      </c>
      <c r="C150">
        <v>2003</v>
      </c>
      <c r="D150">
        <v>109</v>
      </c>
      <c r="E150">
        <v>27</v>
      </c>
    </row>
    <row r="151" spans="1:5">
      <c r="A151" t="s">
        <v>4</v>
      </c>
      <c r="B151">
        <v>10</v>
      </c>
      <c r="C151">
        <v>2003</v>
      </c>
      <c r="D151">
        <v>79</v>
      </c>
      <c r="E151">
        <v>15</v>
      </c>
    </row>
    <row r="152" spans="1:5">
      <c r="A152" t="s">
        <v>5</v>
      </c>
      <c r="B152">
        <v>1</v>
      </c>
      <c r="C152">
        <v>2003</v>
      </c>
      <c r="D152">
        <v>118</v>
      </c>
      <c r="E152">
        <v>33</v>
      </c>
    </row>
    <row r="153" spans="1:5">
      <c r="A153" t="s">
        <v>5</v>
      </c>
      <c r="B153">
        <v>2</v>
      </c>
      <c r="C153">
        <v>2003</v>
      </c>
      <c r="D153">
        <v>125</v>
      </c>
      <c r="E153">
        <v>32</v>
      </c>
    </row>
    <row r="154" spans="1:5">
      <c r="A154" t="s">
        <v>5</v>
      </c>
      <c r="B154">
        <v>3</v>
      </c>
      <c r="C154">
        <v>2003</v>
      </c>
      <c r="D154">
        <v>110</v>
      </c>
      <c r="E154">
        <v>26</v>
      </c>
    </row>
    <row r="155" spans="1:5">
      <c r="A155" t="s">
        <v>5</v>
      </c>
      <c r="B155">
        <v>4</v>
      </c>
      <c r="C155">
        <v>2003</v>
      </c>
      <c r="D155">
        <v>101</v>
      </c>
      <c r="E155">
        <v>26</v>
      </c>
    </row>
    <row r="156" spans="1:5">
      <c r="A156" t="s">
        <v>5</v>
      </c>
      <c r="B156">
        <v>5</v>
      </c>
      <c r="C156">
        <v>2003</v>
      </c>
      <c r="D156">
        <v>107</v>
      </c>
      <c r="E156">
        <v>27</v>
      </c>
    </row>
    <row r="157" spans="1:5">
      <c r="A157" t="s">
        <v>5</v>
      </c>
      <c r="B157">
        <v>6</v>
      </c>
      <c r="C157">
        <v>2003</v>
      </c>
      <c r="D157">
        <v>82</v>
      </c>
      <c r="E157">
        <v>21</v>
      </c>
    </row>
    <row r="158" spans="1:5">
      <c r="A158" t="s">
        <v>5</v>
      </c>
      <c r="B158">
        <v>7</v>
      </c>
      <c r="C158">
        <v>2003</v>
      </c>
      <c r="D158">
        <v>111</v>
      </c>
      <c r="E158">
        <v>31</v>
      </c>
    </row>
    <row r="159" spans="1:5">
      <c r="A159" t="s">
        <v>5</v>
      </c>
      <c r="B159">
        <v>8</v>
      </c>
      <c r="C159">
        <v>2003</v>
      </c>
      <c r="D159">
        <v>127</v>
      </c>
      <c r="E159">
        <v>32</v>
      </c>
    </row>
    <row r="160" spans="1:5">
      <c r="A160" t="s">
        <v>5</v>
      </c>
      <c r="B160">
        <v>9</v>
      </c>
      <c r="C160">
        <v>2003</v>
      </c>
      <c r="D160">
        <v>105</v>
      </c>
      <c r="E160">
        <v>26</v>
      </c>
    </row>
    <row r="161" spans="1:5">
      <c r="A161" t="s">
        <v>5</v>
      </c>
      <c r="B161">
        <v>10</v>
      </c>
      <c r="C161">
        <v>2003</v>
      </c>
      <c r="D161">
        <v>110</v>
      </c>
      <c r="E161">
        <v>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abSelected="1" showRuler="0" workbookViewId="0">
      <selection activeCell="M17" sqref="M17"/>
    </sheetView>
  </sheetViews>
  <sheetFormatPr baseColWidth="10" defaultRowHeight="15" x14ac:dyDescent="0"/>
  <sheetData>
    <row r="1" spans="1:9">
      <c r="A1" t="s">
        <v>6</v>
      </c>
      <c r="B1" t="s">
        <v>7</v>
      </c>
      <c r="C1" t="s">
        <v>8</v>
      </c>
      <c r="D1" t="s">
        <v>1</v>
      </c>
      <c r="E1" t="s">
        <v>1</v>
      </c>
      <c r="G1" t="s">
        <v>11</v>
      </c>
      <c r="H1" t="s">
        <v>9</v>
      </c>
      <c r="I1" t="s">
        <v>10</v>
      </c>
    </row>
    <row r="2" spans="1:9">
      <c r="A2" t="s">
        <v>2</v>
      </c>
      <c r="B2">
        <v>1</v>
      </c>
      <c r="C2">
        <v>2000</v>
      </c>
      <c r="D2">
        <v>13</v>
      </c>
      <c r="E2">
        <v>13</v>
      </c>
      <c r="G2">
        <f>AVERAGE(D2:D11)</f>
        <v>16.5</v>
      </c>
      <c r="H2">
        <f>STDEV(D2:D11)</f>
        <v>4.6963342678684574</v>
      </c>
      <c r="I2">
        <f>H2/SQRT(10)</f>
        <v>1.4851112939963644</v>
      </c>
    </row>
    <row r="3" spans="1:9">
      <c r="A3" t="s">
        <v>2</v>
      </c>
      <c r="B3">
        <v>2</v>
      </c>
      <c r="C3">
        <v>2000</v>
      </c>
      <c r="D3">
        <v>16</v>
      </c>
      <c r="E3">
        <v>16</v>
      </c>
      <c r="G3">
        <f>AVERAGE(D12:D21)</f>
        <v>19.7</v>
      </c>
      <c r="H3">
        <f>STDEV(D12:D21)</f>
        <v>4.6916000587338109</v>
      </c>
      <c r="I3">
        <f t="shared" ref="I3:I16" si="0">H3/SQRT(10)</f>
        <v>1.4836142056178585</v>
      </c>
    </row>
    <row r="4" spans="1:9">
      <c r="A4" t="s">
        <v>2</v>
      </c>
      <c r="B4">
        <v>3</v>
      </c>
      <c r="C4">
        <v>2000</v>
      </c>
      <c r="D4">
        <v>19</v>
      </c>
      <c r="E4">
        <v>19</v>
      </c>
      <c r="G4">
        <f>AVERAGE(D22:D41)</f>
        <v>16.05</v>
      </c>
      <c r="H4">
        <f>STDEV(D22:D41)</f>
        <v>4.7845694961153908</v>
      </c>
      <c r="I4">
        <f t="shared" si="0"/>
        <v>1.5130137231088778</v>
      </c>
    </row>
    <row r="5" spans="1:9">
      <c r="A5" t="s">
        <v>2</v>
      </c>
      <c r="B5">
        <v>4</v>
      </c>
      <c r="C5">
        <v>2000</v>
      </c>
      <c r="D5">
        <v>20</v>
      </c>
      <c r="E5">
        <v>20</v>
      </c>
    </row>
    <row r="6" spans="1:9">
      <c r="A6" t="s">
        <v>2</v>
      </c>
      <c r="B6">
        <v>5</v>
      </c>
      <c r="C6">
        <v>2000</v>
      </c>
      <c r="D6">
        <v>12</v>
      </c>
      <c r="E6">
        <v>12</v>
      </c>
      <c r="G6">
        <f>AVERAGE(D42:D51)</f>
        <v>15.9</v>
      </c>
      <c r="H6">
        <f>STDEV(D42:D51)</f>
        <v>6.8548441914378255</v>
      </c>
      <c r="I6">
        <f t="shared" si="0"/>
        <v>2.1676920650518814</v>
      </c>
    </row>
    <row r="7" spans="1:9">
      <c r="A7" t="s">
        <v>2</v>
      </c>
      <c r="B7">
        <v>6</v>
      </c>
      <c r="C7">
        <v>2000</v>
      </c>
      <c r="D7">
        <v>17</v>
      </c>
      <c r="E7">
        <v>17</v>
      </c>
      <c r="G7">
        <f>AVERAGE(D52:D61)</f>
        <v>19.2</v>
      </c>
      <c r="H7">
        <f>STDEV(D52:D61)</f>
        <v>4.2895221179054426</v>
      </c>
      <c r="I7">
        <f t="shared" si="0"/>
        <v>1.3564659966250534</v>
      </c>
    </row>
    <row r="8" spans="1:9">
      <c r="A8" t="s">
        <v>2</v>
      </c>
      <c r="B8">
        <v>7</v>
      </c>
      <c r="C8">
        <v>2000</v>
      </c>
      <c r="D8">
        <v>9</v>
      </c>
      <c r="E8">
        <v>9</v>
      </c>
      <c r="G8">
        <f>AVERAGE(D62:D81)</f>
        <v>13.6</v>
      </c>
      <c r="H8">
        <f>STDEV(D62:D81)</f>
        <v>4.5699245646198356</v>
      </c>
      <c r="I8">
        <f t="shared" si="0"/>
        <v>1.4451370359352014</v>
      </c>
    </row>
    <row r="9" spans="1:9">
      <c r="A9" t="s">
        <v>2</v>
      </c>
      <c r="B9">
        <v>8</v>
      </c>
      <c r="C9">
        <v>2000</v>
      </c>
      <c r="D9">
        <v>16</v>
      </c>
      <c r="E9">
        <v>16</v>
      </c>
    </row>
    <row r="10" spans="1:9">
      <c r="A10" t="s">
        <v>2</v>
      </c>
      <c r="B10">
        <v>9</v>
      </c>
      <c r="C10">
        <v>2000</v>
      </c>
      <c r="D10">
        <v>26</v>
      </c>
      <c r="E10">
        <v>26</v>
      </c>
      <c r="G10">
        <f>AVERAGE(D82:D91)</f>
        <v>12</v>
      </c>
      <c r="H10">
        <f>STDEV(D82:D91)</f>
        <v>4.8534065928536787</v>
      </c>
      <c r="I10">
        <f t="shared" si="0"/>
        <v>1.5347819244295116</v>
      </c>
    </row>
    <row r="11" spans="1:9">
      <c r="A11" t="s">
        <v>2</v>
      </c>
      <c r="B11">
        <v>10</v>
      </c>
      <c r="C11">
        <v>2000</v>
      </c>
      <c r="D11">
        <v>17</v>
      </c>
      <c r="E11">
        <v>17</v>
      </c>
      <c r="G11">
        <f>AVERAGE(D92:D101)</f>
        <v>17.399999999999999</v>
      </c>
      <c r="H11">
        <f>STDEV(D92:D101)</f>
        <v>2.2705848487901892</v>
      </c>
      <c r="I11">
        <f t="shared" si="0"/>
        <v>0.71802197428460124</v>
      </c>
    </row>
    <row r="12" spans="1:9">
      <c r="A12" t="s">
        <v>3</v>
      </c>
      <c r="B12">
        <v>1</v>
      </c>
      <c r="C12">
        <v>2000</v>
      </c>
      <c r="D12">
        <v>21</v>
      </c>
      <c r="E12">
        <v>21</v>
      </c>
      <c r="G12">
        <f>AVERAGE(D102:D121)</f>
        <v>14.2</v>
      </c>
      <c r="H12">
        <f>STDEV(D102:D121)</f>
        <v>3.2541471515914147</v>
      </c>
      <c r="I12">
        <f t="shared" si="0"/>
        <v>1.0290516840378094</v>
      </c>
    </row>
    <row r="13" spans="1:9">
      <c r="A13" t="s">
        <v>3</v>
      </c>
      <c r="B13">
        <v>2</v>
      </c>
      <c r="C13">
        <v>2000</v>
      </c>
      <c r="D13">
        <v>20</v>
      </c>
      <c r="E13">
        <v>20</v>
      </c>
    </row>
    <row r="14" spans="1:9">
      <c r="A14" t="s">
        <v>3</v>
      </c>
      <c r="B14">
        <v>3</v>
      </c>
      <c r="C14">
        <v>2000</v>
      </c>
      <c r="D14">
        <v>15</v>
      </c>
      <c r="E14">
        <v>15</v>
      </c>
      <c r="G14">
        <f>AVERAGE(D122:D131)</f>
        <v>23.3</v>
      </c>
      <c r="H14">
        <f>STDEV(D122:D131)</f>
        <v>4.6439925351648341</v>
      </c>
      <c r="I14">
        <f t="shared" si="0"/>
        <v>1.468559384794047</v>
      </c>
    </row>
    <row r="15" spans="1:9">
      <c r="A15" t="s">
        <v>3</v>
      </c>
      <c r="B15">
        <v>4</v>
      </c>
      <c r="C15">
        <v>2000</v>
      </c>
      <c r="D15">
        <v>9</v>
      </c>
      <c r="E15">
        <v>9</v>
      </c>
      <c r="G15">
        <f>AVERAGE(D132:D141)</f>
        <v>29.5</v>
      </c>
      <c r="H15">
        <f>STDEV(D132:D141)</f>
        <v>4.9721446300587662</v>
      </c>
      <c r="I15">
        <f t="shared" si="0"/>
        <v>1.5723301886761005</v>
      </c>
    </row>
    <row r="16" spans="1:9">
      <c r="A16" t="s">
        <v>3</v>
      </c>
      <c r="B16">
        <v>5</v>
      </c>
      <c r="C16">
        <v>2000</v>
      </c>
      <c r="D16">
        <v>25</v>
      </c>
      <c r="E16">
        <v>25</v>
      </c>
      <c r="G16">
        <f>AVERAGE(D142:D161)</f>
        <v>27</v>
      </c>
      <c r="H16">
        <f>STDEV(D142:D161)</f>
        <v>5.4579734044982784</v>
      </c>
      <c r="I16">
        <f t="shared" si="0"/>
        <v>1.7259627366838057</v>
      </c>
    </row>
    <row r="17" spans="1:10">
      <c r="A17" t="s">
        <v>3</v>
      </c>
      <c r="B17">
        <v>6</v>
      </c>
      <c r="C17">
        <v>2000</v>
      </c>
      <c r="D17">
        <v>21</v>
      </c>
      <c r="E17">
        <v>21</v>
      </c>
    </row>
    <row r="18" spans="1:10">
      <c r="A18" t="s">
        <v>3</v>
      </c>
      <c r="B18">
        <v>7</v>
      </c>
      <c r="C18">
        <v>2000</v>
      </c>
      <c r="D18">
        <v>20</v>
      </c>
      <c r="E18">
        <v>20</v>
      </c>
    </row>
    <row r="19" spans="1:10">
      <c r="A19" t="s">
        <v>3</v>
      </c>
      <c r="B19">
        <v>8</v>
      </c>
      <c r="C19">
        <v>2000</v>
      </c>
      <c r="D19">
        <v>24</v>
      </c>
      <c r="E19">
        <v>24</v>
      </c>
      <c r="G19">
        <v>2000</v>
      </c>
      <c r="H19">
        <v>2001</v>
      </c>
      <c r="I19">
        <v>2002</v>
      </c>
      <c r="J19">
        <v>2003</v>
      </c>
    </row>
    <row r="20" spans="1:10">
      <c r="A20" t="s">
        <v>3</v>
      </c>
      <c r="B20">
        <v>9</v>
      </c>
      <c r="C20">
        <v>2000</v>
      </c>
      <c r="D20">
        <v>19</v>
      </c>
      <c r="E20">
        <v>19</v>
      </c>
      <c r="G20">
        <v>16.5</v>
      </c>
      <c r="H20">
        <v>15.9</v>
      </c>
      <c r="I20">
        <v>12</v>
      </c>
      <c r="J20">
        <v>23.3</v>
      </c>
    </row>
    <row r="21" spans="1:10">
      <c r="A21" t="s">
        <v>3</v>
      </c>
      <c r="B21">
        <v>10</v>
      </c>
      <c r="C21">
        <v>2000</v>
      </c>
      <c r="D21">
        <v>23</v>
      </c>
      <c r="E21">
        <v>23</v>
      </c>
      <c r="G21">
        <v>19.7</v>
      </c>
      <c r="H21">
        <v>19.2</v>
      </c>
      <c r="I21">
        <v>17.399999999999999</v>
      </c>
      <c r="J21">
        <v>29.5</v>
      </c>
    </row>
    <row r="22" spans="1:10">
      <c r="A22" t="s">
        <v>4</v>
      </c>
      <c r="B22">
        <v>1</v>
      </c>
      <c r="C22">
        <v>2000</v>
      </c>
      <c r="D22">
        <v>18</v>
      </c>
      <c r="E22">
        <v>18</v>
      </c>
      <c r="G22">
        <v>16.05</v>
      </c>
      <c r="H22">
        <v>13.6</v>
      </c>
      <c r="I22">
        <v>14.2</v>
      </c>
      <c r="J22">
        <v>27</v>
      </c>
    </row>
    <row r="23" spans="1:10">
      <c r="A23" t="s">
        <v>4</v>
      </c>
      <c r="B23">
        <v>2</v>
      </c>
      <c r="C23">
        <v>2000</v>
      </c>
      <c r="D23">
        <v>17</v>
      </c>
      <c r="E23">
        <v>17</v>
      </c>
    </row>
    <row r="24" spans="1:10">
      <c r="A24" t="s">
        <v>4</v>
      </c>
      <c r="B24">
        <v>3</v>
      </c>
      <c r="C24">
        <v>2000</v>
      </c>
      <c r="D24">
        <v>17</v>
      </c>
      <c r="E24">
        <v>17</v>
      </c>
    </row>
    <row r="25" spans="1:10">
      <c r="A25" t="s">
        <v>4</v>
      </c>
      <c r="B25">
        <v>4</v>
      </c>
      <c r="C25">
        <v>2000</v>
      </c>
      <c r="D25">
        <v>5</v>
      </c>
      <c r="E25">
        <v>5</v>
      </c>
      <c r="G25">
        <v>1.4851112939963644</v>
      </c>
      <c r="H25">
        <v>2.1676920650518814</v>
      </c>
      <c r="I25">
        <v>1.5347819244295116</v>
      </c>
      <c r="J25">
        <v>1.468559384794047</v>
      </c>
    </row>
    <row r="26" spans="1:10">
      <c r="A26" t="s">
        <v>4</v>
      </c>
      <c r="B26">
        <v>5</v>
      </c>
      <c r="C26">
        <v>2000</v>
      </c>
      <c r="D26">
        <v>14</v>
      </c>
      <c r="E26">
        <v>14</v>
      </c>
      <c r="G26">
        <v>1.4836142056178585</v>
      </c>
      <c r="H26">
        <v>1.3564659966250534</v>
      </c>
      <c r="I26">
        <v>0.71802197428460124</v>
      </c>
      <c r="J26">
        <v>1.5723301886761005</v>
      </c>
    </row>
    <row r="27" spans="1:10">
      <c r="A27" t="s">
        <v>4</v>
      </c>
      <c r="B27">
        <v>6</v>
      </c>
      <c r="C27">
        <v>2000</v>
      </c>
      <c r="D27">
        <v>17</v>
      </c>
      <c r="E27">
        <v>17</v>
      </c>
      <c r="G27">
        <v>1.5130137231088778</v>
      </c>
      <c r="H27">
        <v>1.4451370359352014</v>
      </c>
      <c r="I27">
        <v>1.0290516840378094</v>
      </c>
      <c r="J27">
        <v>1.7259627366838057</v>
      </c>
    </row>
    <row r="28" spans="1:10">
      <c r="A28" t="s">
        <v>4</v>
      </c>
      <c r="B28">
        <v>7</v>
      </c>
      <c r="C28">
        <v>2000</v>
      </c>
      <c r="D28">
        <v>22</v>
      </c>
      <c r="E28">
        <v>22</v>
      </c>
    </row>
    <row r="29" spans="1:10">
      <c r="A29" t="s">
        <v>4</v>
      </c>
      <c r="B29">
        <v>8</v>
      </c>
      <c r="C29">
        <v>2000</v>
      </c>
      <c r="D29">
        <v>16</v>
      </c>
      <c r="E29">
        <v>16</v>
      </c>
    </row>
    <row r="30" spans="1:10">
      <c r="A30" t="s">
        <v>4</v>
      </c>
      <c r="B30">
        <v>9</v>
      </c>
      <c r="C30">
        <v>2000</v>
      </c>
      <c r="D30">
        <v>22</v>
      </c>
      <c r="E30">
        <v>22</v>
      </c>
    </row>
    <row r="31" spans="1:10">
      <c r="A31" t="s">
        <v>4</v>
      </c>
      <c r="B31">
        <v>10</v>
      </c>
      <c r="C31">
        <v>2000</v>
      </c>
      <c r="D31">
        <v>12</v>
      </c>
      <c r="E31">
        <v>12</v>
      </c>
    </row>
    <row r="32" spans="1:10">
      <c r="A32" t="s">
        <v>5</v>
      </c>
      <c r="B32">
        <v>1</v>
      </c>
      <c r="C32">
        <v>2000</v>
      </c>
      <c r="D32">
        <v>17</v>
      </c>
      <c r="E32">
        <v>17</v>
      </c>
    </row>
    <row r="33" spans="1:5">
      <c r="A33" t="s">
        <v>5</v>
      </c>
      <c r="B33">
        <v>2</v>
      </c>
      <c r="C33">
        <v>2000</v>
      </c>
      <c r="D33">
        <v>14</v>
      </c>
      <c r="E33">
        <v>14</v>
      </c>
    </row>
    <row r="34" spans="1:5">
      <c r="A34" t="s">
        <v>5</v>
      </c>
      <c r="B34">
        <v>3</v>
      </c>
      <c r="C34">
        <v>2000</v>
      </c>
      <c r="D34">
        <v>11</v>
      </c>
      <c r="E34">
        <v>11</v>
      </c>
    </row>
    <row r="35" spans="1:5">
      <c r="A35" t="s">
        <v>5</v>
      </c>
      <c r="B35">
        <v>4</v>
      </c>
      <c r="C35">
        <v>2000</v>
      </c>
      <c r="D35">
        <v>11</v>
      </c>
      <c r="E35">
        <v>11</v>
      </c>
    </row>
    <row r="36" spans="1:5">
      <c r="A36" t="s">
        <v>5</v>
      </c>
      <c r="B36">
        <v>5</v>
      </c>
      <c r="C36">
        <v>2000</v>
      </c>
      <c r="D36">
        <v>18</v>
      </c>
      <c r="E36">
        <v>18</v>
      </c>
    </row>
    <row r="37" spans="1:5">
      <c r="A37" t="s">
        <v>5</v>
      </c>
      <c r="B37">
        <v>6</v>
      </c>
      <c r="C37">
        <v>2000</v>
      </c>
      <c r="D37">
        <v>14</v>
      </c>
      <c r="E37">
        <v>14</v>
      </c>
    </row>
    <row r="38" spans="1:5">
      <c r="A38" t="s">
        <v>5</v>
      </c>
      <c r="B38">
        <v>7</v>
      </c>
      <c r="C38">
        <v>2000</v>
      </c>
      <c r="D38">
        <v>14</v>
      </c>
      <c r="E38">
        <v>14</v>
      </c>
    </row>
    <row r="39" spans="1:5">
      <c r="A39" t="s">
        <v>5</v>
      </c>
      <c r="B39">
        <v>8</v>
      </c>
      <c r="C39">
        <v>2000</v>
      </c>
      <c r="D39">
        <v>16</v>
      </c>
      <c r="E39">
        <v>16</v>
      </c>
    </row>
    <row r="40" spans="1:5">
      <c r="A40" t="s">
        <v>5</v>
      </c>
      <c r="B40">
        <v>9</v>
      </c>
      <c r="C40">
        <v>2000</v>
      </c>
      <c r="D40">
        <v>28</v>
      </c>
      <c r="E40">
        <v>28</v>
      </c>
    </row>
    <row r="41" spans="1:5">
      <c r="A41" t="s">
        <v>5</v>
      </c>
      <c r="B41">
        <v>10</v>
      </c>
      <c r="C41">
        <v>2000</v>
      </c>
      <c r="D41">
        <v>18</v>
      </c>
      <c r="E41">
        <v>18</v>
      </c>
    </row>
    <row r="42" spans="1:5">
      <c r="A42" t="s">
        <v>2</v>
      </c>
      <c r="B42">
        <v>1</v>
      </c>
      <c r="C42">
        <v>2001</v>
      </c>
      <c r="D42">
        <v>20</v>
      </c>
      <c r="E42">
        <v>20</v>
      </c>
    </row>
    <row r="43" spans="1:5">
      <c r="A43" t="s">
        <v>2</v>
      </c>
      <c r="B43">
        <v>2</v>
      </c>
      <c r="C43">
        <v>2001</v>
      </c>
      <c r="D43">
        <v>22</v>
      </c>
      <c r="E43">
        <v>22</v>
      </c>
    </row>
    <row r="44" spans="1:5">
      <c r="A44" t="s">
        <v>2</v>
      </c>
      <c r="B44">
        <v>3</v>
      </c>
      <c r="C44">
        <v>2001</v>
      </c>
      <c r="D44">
        <v>19</v>
      </c>
      <c r="E44">
        <v>19</v>
      </c>
    </row>
    <row r="45" spans="1:5">
      <c r="A45" t="s">
        <v>2</v>
      </c>
      <c r="B45">
        <v>4</v>
      </c>
      <c r="C45">
        <v>2001</v>
      </c>
      <c r="D45">
        <v>10</v>
      </c>
      <c r="E45">
        <v>10</v>
      </c>
    </row>
    <row r="46" spans="1:5">
      <c r="A46" t="s">
        <v>2</v>
      </c>
      <c r="B46">
        <v>5</v>
      </c>
      <c r="C46">
        <v>2001</v>
      </c>
      <c r="D46">
        <v>29</v>
      </c>
      <c r="E46">
        <v>29</v>
      </c>
    </row>
    <row r="47" spans="1:5">
      <c r="A47" t="s">
        <v>2</v>
      </c>
      <c r="B47">
        <v>6</v>
      </c>
      <c r="C47">
        <v>2001</v>
      </c>
      <c r="D47">
        <v>10</v>
      </c>
      <c r="E47">
        <v>10</v>
      </c>
    </row>
    <row r="48" spans="1:5">
      <c r="A48" t="s">
        <v>2</v>
      </c>
      <c r="B48">
        <v>7</v>
      </c>
      <c r="C48">
        <v>2001</v>
      </c>
      <c r="D48">
        <v>14</v>
      </c>
      <c r="E48">
        <v>14</v>
      </c>
    </row>
    <row r="49" spans="1:5">
      <c r="A49" t="s">
        <v>2</v>
      </c>
      <c r="B49">
        <v>8</v>
      </c>
      <c r="C49">
        <v>2001</v>
      </c>
      <c r="D49">
        <v>12</v>
      </c>
      <c r="E49">
        <v>12</v>
      </c>
    </row>
    <row r="50" spans="1:5">
      <c r="A50" t="s">
        <v>2</v>
      </c>
      <c r="B50">
        <v>9</v>
      </c>
      <c r="C50">
        <v>2001</v>
      </c>
      <c r="D50">
        <v>17</v>
      </c>
      <c r="E50">
        <v>17</v>
      </c>
    </row>
    <row r="51" spans="1:5">
      <c r="A51" t="s">
        <v>2</v>
      </c>
      <c r="B51">
        <v>10</v>
      </c>
      <c r="C51">
        <v>2001</v>
      </c>
      <c r="D51">
        <v>6</v>
      </c>
      <c r="E51">
        <v>6</v>
      </c>
    </row>
    <row r="52" spans="1:5">
      <c r="A52" t="s">
        <v>3</v>
      </c>
      <c r="B52">
        <v>1</v>
      </c>
      <c r="C52">
        <v>2001</v>
      </c>
      <c r="D52">
        <v>22</v>
      </c>
      <c r="E52">
        <v>22</v>
      </c>
    </row>
    <row r="53" spans="1:5">
      <c r="A53" t="s">
        <v>3</v>
      </c>
      <c r="B53">
        <v>2</v>
      </c>
      <c r="C53">
        <v>2001</v>
      </c>
      <c r="D53">
        <v>12</v>
      </c>
      <c r="E53">
        <v>12</v>
      </c>
    </row>
    <row r="54" spans="1:5">
      <c r="A54" t="s">
        <v>3</v>
      </c>
      <c r="B54">
        <v>3</v>
      </c>
      <c r="C54">
        <v>2001</v>
      </c>
      <c r="D54">
        <v>18</v>
      </c>
      <c r="E54">
        <v>18</v>
      </c>
    </row>
    <row r="55" spans="1:5">
      <c r="A55" t="s">
        <v>3</v>
      </c>
      <c r="B55">
        <v>4</v>
      </c>
      <c r="C55">
        <v>2001</v>
      </c>
      <c r="D55">
        <v>22</v>
      </c>
      <c r="E55">
        <v>22</v>
      </c>
    </row>
    <row r="56" spans="1:5">
      <c r="A56" t="s">
        <v>3</v>
      </c>
      <c r="B56">
        <v>5</v>
      </c>
      <c r="C56">
        <v>2001</v>
      </c>
      <c r="D56">
        <v>27</v>
      </c>
      <c r="E56">
        <v>27</v>
      </c>
    </row>
    <row r="57" spans="1:5">
      <c r="A57" t="s">
        <v>3</v>
      </c>
      <c r="B57">
        <v>6</v>
      </c>
      <c r="C57">
        <v>2001</v>
      </c>
      <c r="D57">
        <v>16</v>
      </c>
      <c r="E57">
        <v>16</v>
      </c>
    </row>
    <row r="58" spans="1:5">
      <c r="A58" t="s">
        <v>3</v>
      </c>
      <c r="B58">
        <v>7</v>
      </c>
      <c r="C58">
        <v>2001</v>
      </c>
      <c r="D58">
        <v>18</v>
      </c>
      <c r="E58">
        <v>18</v>
      </c>
    </row>
    <row r="59" spans="1:5">
      <c r="A59" t="s">
        <v>3</v>
      </c>
      <c r="B59">
        <v>8</v>
      </c>
      <c r="C59">
        <v>2001</v>
      </c>
      <c r="D59">
        <v>17</v>
      </c>
      <c r="E59">
        <v>17</v>
      </c>
    </row>
    <row r="60" spans="1:5">
      <c r="A60" t="s">
        <v>3</v>
      </c>
      <c r="B60">
        <v>9</v>
      </c>
      <c r="C60">
        <v>2001</v>
      </c>
      <c r="D60">
        <v>23</v>
      </c>
      <c r="E60">
        <v>23</v>
      </c>
    </row>
    <row r="61" spans="1:5">
      <c r="A61" t="s">
        <v>3</v>
      </c>
      <c r="B61">
        <v>10</v>
      </c>
      <c r="C61">
        <v>2001</v>
      </c>
      <c r="D61">
        <v>17</v>
      </c>
      <c r="E61">
        <v>17</v>
      </c>
    </row>
    <row r="62" spans="1:5">
      <c r="A62" t="s">
        <v>4</v>
      </c>
      <c r="B62">
        <v>1</v>
      </c>
      <c r="C62">
        <v>2001</v>
      </c>
      <c r="D62">
        <v>23</v>
      </c>
      <c r="E62">
        <v>23</v>
      </c>
    </row>
    <row r="63" spans="1:5">
      <c r="A63" t="s">
        <v>4</v>
      </c>
      <c r="B63">
        <v>2</v>
      </c>
      <c r="C63">
        <v>2001</v>
      </c>
      <c r="D63">
        <v>9</v>
      </c>
      <c r="E63">
        <v>9</v>
      </c>
    </row>
    <row r="64" spans="1:5">
      <c r="A64" t="s">
        <v>4</v>
      </c>
      <c r="B64">
        <v>3</v>
      </c>
      <c r="C64">
        <v>2001</v>
      </c>
      <c r="D64">
        <v>9</v>
      </c>
      <c r="E64">
        <v>9</v>
      </c>
    </row>
    <row r="65" spans="1:5">
      <c r="A65" t="s">
        <v>4</v>
      </c>
      <c r="B65">
        <v>4</v>
      </c>
      <c r="C65">
        <v>2001</v>
      </c>
      <c r="D65">
        <v>11</v>
      </c>
      <c r="E65">
        <v>11</v>
      </c>
    </row>
    <row r="66" spans="1:5">
      <c r="A66" t="s">
        <v>4</v>
      </c>
      <c r="B66">
        <v>5</v>
      </c>
      <c r="C66">
        <v>2001</v>
      </c>
      <c r="D66">
        <v>20</v>
      </c>
      <c r="E66">
        <v>20</v>
      </c>
    </row>
    <row r="67" spans="1:5">
      <c r="A67" t="s">
        <v>4</v>
      </c>
      <c r="B67">
        <v>6</v>
      </c>
      <c r="C67">
        <v>2001</v>
      </c>
      <c r="D67">
        <v>18</v>
      </c>
      <c r="E67">
        <v>18</v>
      </c>
    </row>
    <row r="68" spans="1:5">
      <c r="A68" t="s">
        <v>4</v>
      </c>
      <c r="B68">
        <v>7</v>
      </c>
      <c r="C68">
        <v>2001</v>
      </c>
      <c r="D68">
        <v>17</v>
      </c>
      <c r="E68">
        <v>17</v>
      </c>
    </row>
    <row r="69" spans="1:5">
      <c r="A69" t="s">
        <v>4</v>
      </c>
      <c r="B69">
        <v>8</v>
      </c>
      <c r="C69">
        <v>2001</v>
      </c>
      <c r="D69">
        <v>13</v>
      </c>
      <c r="E69">
        <v>13</v>
      </c>
    </row>
    <row r="70" spans="1:5">
      <c r="A70" t="s">
        <v>4</v>
      </c>
      <c r="B70">
        <v>9</v>
      </c>
      <c r="C70">
        <v>2001</v>
      </c>
      <c r="D70">
        <v>19</v>
      </c>
      <c r="E70">
        <v>19</v>
      </c>
    </row>
    <row r="71" spans="1:5">
      <c r="A71" t="s">
        <v>4</v>
      </c>
      <c r="B71">
        <v>10</v>
      </c>
      <c r="C71">
        <v>2001</v>
      </c>
      <c r="D71">
        <v>9</v>
      </c>
      <c r="E71">
        <v>9</v>
      </c>
    </row>
    <row r="72" spans="1:5">
      <c r="A72" t="s">
        <v>5</v>
      </c>
      <c r="B72">
        <v>1</v>
      </c>
      <c r="C72">
        <v>2001</v>
      </c>
      <c r="D72">
        <v>8</v>
      </c>
      <c r="E72">
        <v>8</v>
      </c>
    </row>
    <row r="73" spans="1:5">
      <c r="A73" t="s">
        <v>5</v>
      </c>
      <c r="B73">
        <v>2</v>
      </c>
      <c r="C73">
        <v>2001</v>
      </c>
      <c r="D73">
        <v>12</v>
      </c>
      <c r="E73">
        <v>12</v>
      </c>
    </row>
    <row r="74" spans="1:5">
      <c r="A74" t="s">
        <v>5</v>
      </c>
      <c r="B74">
        <v>3</v>
      </c>
      <c r="C74">
        <v>2001</v>
      </c>
      <c r="D74">
        <v>13</v>
      </c>
      <c r="E74">
        <v>13</v>
      </c>
    </row>
    <row r="75" spans="1:5">
      <c r="A75" t="s">
        <v>5</v>
      </c>
      <c r="B75">
        <v>4</v>
      </c>
      <c r="C75">
        <v>2001</v>
      </c>
      <c r="D75">
        <v>13</v>
      </c>
      <c r="E75">
        <v>13</v>
      </c>
    </row>
    <row r="76" spans="1:5">
      <c r="A76" t="s">
        <v>5</v>
      </c>
      <c r="B76">
        <v>5</v>
      </c>
      <c r="C76">
        <v>2001</v>
      </c>
      <c r="D76">
        <v>20</v>
      </c>
      <c r="E76">
        <v>20</v>
      </c>
    </row>
    <row r="77" spans="1:5">
      <c r="A77" t="s">
        <v>5</v>
      </c>
      <c r="B77">
        <v>6</v>
      </c>
      <c r="C77">
        <v>2001</v>
      </c>
      <c r="D77">
        <v>8</v>
      </c>
      <c r="E77">
        <v>8</v>
      </c>
    </row>
    <row r="78" spans="1:5">
      <c r="A78" t="s">
        <v>5</v>
      </c>
      <c r="B78">
        <v>7</v>
      </c>
      <c r="C78">
        <v>2001</v>
      </c>
      <c r="D78">
        <v>12</v>
      </c>
      <c r="E78">
        <v>12</v>
      </c>
    </row>
    <row r="79" spans="1:5">
      <c r="A79" t="s">
        <v>5</v>
      </c>
      <c r="B79">
        <v>8</v>
      </c>
      <c r="C79">
        <v>2001</v>
      </c>
      <c r="D79">
        <v>9</v>
      </c>
      <c r="E79">
        <v>9</v>
      </c>
    </row>
    <row r="80" spans="1:5">
      <c r="A80" t="s">
        <v>5</v>
      </c>
      <c r="B80">
        <v>9</v>
      </c>
      <c r="C80">
        <v>2001</v>
      </c>
      <c r="D80">
        <v>13</v>
      </c>
      <c r="E80">
        <v>13</v>
      </c>
    </row>
    <row r="81" spans="1:5">
      <c r="A81" t="s">
        <v>5</v>
      </c>
      <c r="B81">
        <v>10</v>
      </c>
      <c r="C81">
        <v>2001</v>
      </c>
      <c r="D81">
        <v>16</v>
      </c>
      <c r="E81">
        <v>16</v>
      </c>
    </row>
    <row r="82" spans="1:5">
      <c r="A82" t="s">
        <v>2</v>
      </c>
      <c r="B82">
        <v>1</v>
      </c>
      <c r="C82">
        <v>2002</v>
      </c>
      <c r="D82">
        <v>18</v>
      </c>
      <c r="E82">
        <v>18</v>
      </c>
    </row>
    <row r="83" spans="1:5">
      <c r="A83" t="s">
        <v>2</v>
      </c>
      <c r="B83">
        <v>2</v>
      </c>
      <c r="C83">
        <v>2002</v>
      </c>
      <c r="D83">
        <v>18</v>
      </c>
      <c r="E83">
        <v>18</v>
      </c>
    </row>
    <row r="84" spans="1:5">
      <c r="A84" t="s">
        <v>2</v>
      </c>
      <c r="B84">
        <v>3</v>
      </c>
      <c r="C84">
        <v>2002</v>
      </c>
      <c r="D84">
        <v>9</v>
      </c>
      <c r="E84">
        <v>9</v>
      </c>
    </row>
    <row r="85" spans="1:5">
      <c r="A85" t="s">
        <v>2</v>
      </c>
      <c r="B85">
        <v>4</v>
      </c>
      <c r="C85">
        <v>2002</v>
      </c>
      <c r="D85">
        <v>6</v>
      </c>
      <c r="E85">
        <v>6</v>
      </c>
    </row>
    <row r="86" spans="1:5">
      <c r="A86" t="s">
        <v>2</v>
      </c>
      <c r="B86">
        <v>5</v>
      </c>
      <c r="C86">
        <v>2002</v>
      </c>
      <c r="D86">
        <v>14</v>
      </c>
      <c r="E86">
        <v>14</v>
      </c>
    </row>
    <row r="87" spans="1:5">
      <c r="A87" t="s">
        <v>2</v>
      </c>
      <c r="B87">
        <v>6</v>
      </c>
      <c r="C87">
        <v>2002</v>
      </c>
      <c r="D87">
        <v>14</v>
      </c>
      <c r="E87">
        <v>14</v>
      </c>
    </row>
    <row r="88" spans="1:5">
      <c r="A88" t="s">
        <v>2</v>
      </c>
      <c r="B88">
        <v>7</v>
      </c>
      <c r="C88">
        <v>2002</v>
      </c>
      <c r="D88">
        <v>11</v>
      </c>
      <c r="E88">
        <v>11</v>
      </c>
    </row>
    <row r="89" spans="1:5">
      <c r="A89" t="s">
        <v>2</v>
      </c>
      <c r="B89">
        <v>8</v>
      </c>
      <c r="C89">
        <v>2002</v>
      </c>
      <c r="D89">
        <v>7</v>
      </c>
      <c r="E89">
        <v>7</v>
      </c>
    </row>
    <row r="90" spans="1:5">
      <c r="A90" t="s">
        <v>2</v>
      </c>
      <c r="B90">
        <v>9</v>
      </c>
      <c r="C90">
        <v>2002</v>
      </c>
      <c r="D90">
        <v>17</v>
      </c>
      <c r="E90">
        <v>17</v>
      </c>
    </row>
    <row r="91" spans="1:5">
      <c r="A91" t="s">
        <v>2</v>
      </c>
      <c r="B91">
        <v>10</v>
      </c>
      <c r="C91">
        <v>2002</v>
      </c>
      <c r="D91">
        <v>6</v>
      </c>
      <c r="E91">
        <v>6</v>
      </c>
    </row>
    <row r="92" spans="1:5">
      <c r="A92" t="s">
        <v>3</v>
      </c>
      <c r="B92">
        <v>1</v>
      </c>
      <c r="C92">
        <v>2002</v>
      </c>
      <c r="D92">
        <v>16</v>
      </c>
      <c r="E92">
        <v>16</v>
      </c>
    </row>
    <row r="93" spans="1:5">
      <c r="A93" t="s">
        <v>3</v>
      </c>
      <c r="B93">
        <v>2</v>
      </c>
      <c r="C93">
        <v>2002</v>
      </c>
      <c r="D93">
        <v>16</v>
      </c>
      <c r="E93">
        <v>16</v>
      </c>
    </row>
    <row r="94" spans="1:5">
      <c r="A94" t="s">
        <v>3</v>
      </c>
      <c r="B94">
        <v>3</v>
      </c>
      <c r="C94">
        <v>2002</v>
      </c>
      <c r="D94">
        <v>16</v>
      </c>
      <c r="E94">
        <v>16</v>
      </c>
    </row>
    <row r="95" spans="1:5">
      <c r="A95" t="s">
        <v>3</v>
      </c>
      <c r="B95">
        <v>4</v>
      </c>
      <c r="C95">
        <v>2002</v>
      </c>
      <c r="D95">
        <v>15</v>
      </c>
      <c r="E95">
        <v>15</v>
      </c>
    </row>
    <row r="96" spans="1:5">
      <c r="A96" t="s">
        <v>3</v>
      </c>
      <c r="B96">
        <v>5</v>
      </c>
      <c r="C96">
        <v>2002</v>
      </c>
      <c r="D96">
        <v>22</v>
      </c>
      <c r="E96">
        <v>22</v>
      </c>
    </row>
    <row r="97" spans="1:5">
      <c r="A97" t="s">
        <v>3</v>
      </c>
      <c r="B97">
        <v>6</v>
      </c>
      <c r="C97">
        <v>2002</v>
      </c>
      <c r="D97">
        <v>19</v>
      </c>
      <c r="E97">
        <v>19</v>
      </c>
    </row>
    <row r="98" spans="1:5">
      <c r="A98" t="s">
        <v>3</v>
      </c>
      <c r="B98">
        <v>7</v>
      </c>
      <c r="C98">
        <v>2002</v>
      </c>
      <c r="D98">
        <v>18</v>
      </c>
      <c r="E98">
        <v>18</v>
      </c>
    </row>
    <row r="99" spans="1:5">
      <c r="A99" t="s">
        <v>3</v>
      </c>
      <c r="B99">
        <v>8</v>
      </c>
      <c r="C99">
        <v>2002</v>
      </c>
      <c r="D99">
        <v>16</v>
      </c>
      <c r="E99">
        <v>16</v>
      </c>
    </row>
    <row r="100" spans="1:5">
      <c r="A100" t="s">
        <v>3</v>
      </c>
      <c r="B100">
        <v>9</v>
      </c>
      <c r="C100">
        <v>2002</v>
      </c>
      <c r="D100">
        <v>16</v>
      </c>
      <c r="E100">
        <v>16</v>
      </c>
    </row>
    <row r="101" spans="1:5">
      <c r="A101" t="s">
        <v>3</v>
      </c>
      <c r="B101">
        <v>10</v>
      </c>
      <c r="C101">
        <v>2002</v>
      </c>
      <c r="D101">
        <v>20</v>
      </c>
      <c r="E101">
        <v>20</v>
      </c>
    </row>
    <row r="102" spans="1:5">
      <c r="A102" t="s">
        <v>4</v>
      </c>
      <c r="B102">
        <v>1</v>
      </c>
      <c r="C102">
        <v>2002</v>
      </c>
      <c r="D102">
        <v>14</v>
      </c>
      <c r="E102">
        <v>14</v>
      </c>
    </row>
    <row r="103" spans="1:5">
      <c r="A103" t="s">
        <v>4</v>
      </c>
      <c r="B103">
        <v>2</v>
      </c>
      <c r="C103">
        <v>2002</v>
      </c>
      <c r="D103">
        <v>19</v>
      </c>
      <c r="E103">
        <v>19</v>
      </c>
    </row>
    <row r="104" spans="1:5">
      <c r="A104" t="s">
        <v>4</v>
      </c>
      <c r="B104">
        <v>3</v>
      </c>
      <c r="C104">
        <v>2002</v>
      </c>
      <c r="D104">
        <v>11</v>
      </c>
      <c r="E104">
        <v>11</v>
      </c>
    </row>
    <row r="105" spans="1:5">
      <c r="A105" t="s">
        <v>4</v>
      </c>
      <c r="B105">
        <v>4</v>
      </c>
      <c r="C105">
        <v>2002</v>
      </c>
      <c r="D105">
        <v>7</v>
      </c>
      <c r="E105">
        <v>7</v>
      </c>
    </row>
    <row r="106" spans="1:5">
      <c r="A106" t="s">
        <v>4</v>
      </c>
      <c r="B106">
        <v>5</v>
      </c>
      <c r="C106">
        <v>2002</v>
      </c>
      <c r="D106">
        <v>21</v>
      </c>
      <c r="E106">
        <v>21</v>
      </c>
    </row>
    <row r="107" spans="1:5">
      <c r="A107" t="s">
        <v>4</v>
      </c>
      <c r="B107">
        <v>6</v>
      </c>
      <c r="C107">
        <v>2002</v>
      </c>
      <c r="D107">
        <v>17</v>
      </c>
      <c r="E107">
        <v>17</v>
      </c>
    </row>
    <row r="108" spans="1:5">
      <c r="A108" t="s">
        <v>4</v>
      </c>
      <c r="B108">
        <v>7</v>
      </c>
      <c r="C108">
        <v>2002</v>
      </c>
      <c r="D108">
        <v>15</v>
      </c>
      <c r="E108">
        <v>15</v>
      </c>
    </row>
    <row r="109" spans="1:5">
      <c r="A109" t="s">
        <v>4</v>
      </c>
      <c r="B109">
        <v>8</v>
      </c>
      <c r="C109">
        <v>2002</v>
      </c>
      <c r="D109">
        <v>14</v>
      </c>
      <c r="E109">
        <v>14</v>
      </c>
    </row>
    <row r="110" spans="1:5">
      <c r="A110" t="s">
        <v>4</v>
      </c>
      <c r="B110">
        <v>9</v>
      </c>
      <c r="C110">
        <v>2002</v>
      </c>
      <c r="D110">
        <v>15</v>
      </c>
      <c r="E110">
        <v>15</v>
      </c>
    </row>
    <row r="111" spans="1:5">
      <c r="A111" t="s">
        <v>4</v>
      </c>
      <c r="B111">
        <v>10</v>
      </c>
      <c r="C111">
        <v>2002</v>
      </c>
      <c r="D111">
        <v>12</v>
      </c>
      <c r="E111">
        <v>12</v>
      </c>
    </row>
    <row r="112" spans="1:5">
      <c r="A112" t="s">
        <v>5</v>
      </c>
      <c r="B112">
        <v>1</v>
      </c>
      <c r="C112">
        <v>2002</v>
      </c>
      <c r="D112">
        <v>15</v>
      </c>
      <c r="E112">
        <v>15</v>
      </c>
    </row>
    <row r="113" spans="1:5">
      <c r="A113" t="s">
        <v>5</v>
      </c>
      <c r="B113">
        <v>2</v>
      </c>
      <c r="C113">
        <v>2002</v>
      </c>
      <c r="D113">
        <v>14</v>
      </c>
      <c r="E113">
        <v>14</v>
      </c>
    </row>
    <row r="114" spans="1:5">
      <c r="A114" t="s">
        <v>5</v>
      </c>
      <c r="B114">
        <v>3</v>
      </c>
      <c r="C114">
        <v>2002</v>
      </c>
      <c r="D114">
        <v>11</v>
      </c>
      <c r="E114">
        <v>11</v>
      </c>
    </row>
    <row r="115" spans="1:5">
      <c r="A115" t="s">
        <v>5</v>
      </c>
      <c r="B115">
        <v>4</v>
      </c>
      <c r="C115">
        <v>2002</v>
      </c>
      <c r="D115">
        <v>11</v>
      </c>
      <c r="E115">
        <v>11</v>
      </c>
    </row>
    <row r="116" spans="1:5">
      <c r="A116" t="s">
        <v>5</v>
      </c>
      <c r="B116">
        <v>5</v>
      </c>
      <c r="C116">
        <v>2002</v>
      </c>
      <c r="D116">
        <v>15</v>
      </c>
      <c r="E116">
        <v>15</v>
      </c>
    </row>
    <row r="117" spans="1:5">
      <c r="A117" t="s">
        <v>5</v>
      </c>
      <c r="B117">
        <v>6</v>
      </c>
      <c r="C117">
        <v>2002</v>
      </c>
      <c r="D117">
        <v>19</v>
      </c>
      <c r="E117">
        <v>19</v>
      </c>
    </row>
    <row r="118" spans="1:5">
      <c r="A118" t="s">
        <v>5</v>
      </c>
      <c r="B118">
        <v>7</v>
      </c>
      <c r="C118">
        <v>2002</v>
      </c>
      <c r="D118">
        <v>15</v>
      </c>
      <c r="E118">
        <v>15</v>
      </c>
    </row>
    <row r="119" spans="1:5">
      <c r="A119" t="s">
        <v>5</v>
      </c>
      <c r="B119">
        <v>8</v>
      </c>
      <c r="C119">
        <v>2002</v>
      </c>
      <c r="D119">
        <v>15</v>
      </c>
      <c r="E119">
        <v>15</v>
      </c>
    </row>
    <row r="120" spans="1:5">
      <c r="A120" t="s">
        <v>5</v>
      </c>
      <c r="B120">
        <v>9</v>
      </c>
      <c r="C120">
        <v>2002</v>
      </c>
      <c r="D120">
        <v>12</v>
      </c>
      <c r="E120">
        <v>12</v>
      </c>
    </row>
    <row r="121" spans="1:5">
      <c r="A121" t="s">
        <v>5</v>
      </c>
      <c r="B121">
        <v>10</v>
      </c>
      <c r="C121">
        <v>2002</v>
      </c>
      <c r="D121">
        <v>12</v>
      </c>
      <c r="E121">
        <v>12</v>
      </c>
    </row>
    <row r="122" spans="1:5">
      <c r="A122" t="s">
        <v>2</v>
      </c>
      <c r="B122">
        <v>1</v>
      </c>
      <c r="C122">
        <v>2003</v>
      </c>
      <c r="D122">
        <v>21</v>
      </c>
      <c r="E122">
        <v>21</v>
      </c>
    </row>
    <row r="123" spans="1:5">
      <c r="A123" t="s">
        <v>2</v>
      </c>
      <c r="B123">
        <v>2</v>
      </c>
      <c r="C123">
        <v>2003</v>
      </c>
      <c r="D123">
        <v>27</v>
      </c>
      <c r="E123">
        <v>27</v>
      </c>
    </row>
    <row r="124" spans="1:5">
      <c r="A124" t="s">
        <v>2</v>
      </c>
      <c r="B124">
        <v>3</v>
      </c>
      <c r="C124">
        <v>2003</v>
      </c>
      <c r="D124">
        <v>20</v>
      </c>
      <c r="E124">
        <v>20</v>
      </c>
    </row>
    <row r="125" spans="1:5">
      <c r="A125" t="s">
        <v>2</v>
      </c>
      <c r="B125">
        <v>4</v>
      </c>
      <c r="C125">
        <v>2003</v>
      </c>
      <c r="D125">
        <v>26</v>
      </c>
      <c r="E125">
        <v>26</v>
      </c>
    </row>
    <row r="126" spans="1:5">
      <c r="A126" t="s">
        <v>2</v>
      </c>
      <c r="B126">
        <v>5</v>
      </c>
      <c r="C126">
        <v>2003</v>
      </c>
      <c r="D126">
        <v>22</v>
      </c>
      <c r="E126">
        <v>22</v>
      </c>
    </row>
    <row r="127" spans="1:5">
      <c r="A127" t="s">
        <v>2</v>
      </c>
      <c r="B127">
        <v>6</v>
      </c>
      <c r="C127">
        <v>2003</v>
      </c>
      <c r="D127">
        <v>25</v>
      </c>
      <c r="E127">
        <v>25</v>
      </c>
    </row>
    <row r="128" spans="1:5">
      <c r="A128" t="s">
        <v>2</v>
      </c>
      <c r="B128">
        <v>7</v>
      </c>
      <c r="C128">
        <v>2003</v>
      </c>
      <c r="D128">
        <v>29</v>
      </c>
      <c r="E128">
        <v>29</v>
      </c>
    </row>
    <row r="129" spans="1:5">
      <c r="A129" t="s">
        <v>2</v>
      </c>
      <c r="B129">
        <v>8</v>
      </c>
      <c r="C129">
        <v>2003</v>
      </c>
      <c r="D129">
        <v>27</v>
      </c>
      <c r="E129">
        <v>27</v>
      </c>
    </row>
    <row r="130" spans="1:5">
      <c r="A130" t="s">
        <v>2</v>
      </c>
      <c r="B130">
        <v>9</v>
      </c>
      <c r="C130">
        <v>2003</v>
      </c>
      <c r="D130">
        <v>23</v>
      </c>
      <c r="E130">
        <v>23</v>
      </c>
    </row>
    <row r="131" spans="1:5">
      <c r="A131" t="s">
        <v>2</v>
      </c>
      <c r="B131">
        <v>10</v>
      </c>
      <c r="C131">
        <v>2003</v>
      </c>
      <c r="D131">
        <v>13</v>
      </c>
      <c r="E131">
        <v>13</v>
      </c>
    </row>
    <row r="132" spans="1:5">
      <c r="A132" t="s">
        <v>3</v>
      </c>
      <c r="B132">
        <v>1</v>
      </c>
      <c r="C132">
        <v>2003</v>
      </c>
      <c r="D132">
        <v>32</v>
      </c>
      <c r="E132">
        <v>32</v>
      </c>
    </row>
    <row r="133" spans="1:5">
      <c r="A133" t="s">
        <v>3</v>
      </c>
      <c r="B133">
        <v>2</v>
      </c>
      <c r="C133">
        <v>2003</v>
      </c>
      <c r="D133">
        <v>27</v>
      </c>
      <c r="E133">
        <v>27</v>
      </c>
    </row>
    <row r="134" spans="1:5">
      <c r="A134" t="s">
        <v>3</v>
      </c>
      <c r="B134">
        <v>3</v>
      </c>
      <c r="C134">
        <v>2003</v>
      </c>
      <c r="D134">
        <v>33</v>
      </c>
      <c r="E134">
        <v>33</v>
      </c>
    </row>
    <row r="135" spans="1:5">
      <c r="A135" t="s">
        <v>3</v>
      </c>
      <c r="B135">
        <v>4</v>
      </c>
      <c r="C135">
        <v>2003</v>
      </c>
      <c r="D135">
        <v>24</v>
      </c>
      <c r="E135">
        <v>24</v>
      </c>
    </row>
    <row r="136" spans="1:5">
      <c r="A136" t="s">
        <v>3</v>
      </c>
      <c r="B136">
        <v>5</v>
      </c>
      <c r="C136">
        <v>2003</v>
      </c>
      <c r="D136">
        <v>36</v>
      </c>
      <c r="E136">
        <v>36</v>
      </c>
    </row>
    <row r="137" spans="1:5">
      <c r="A137" t="s">
        <v>3</v>
      </c>
      <c r="B137">
        <v>6</v>
      </c>
      <c r="C137">
        <v>2003</v>
      </c>
      <c r="D137">
        <v>29</v>
      </c>
      <c r="E137">
        <v>29</v>
      </c>
    </row>
    <row r="138" spans="1:5">
      <c r="A138" t="s">
        <v>3</v>
      </c>
      <c r="B138">
        <v>7</v>
      </c>
      <c r="C138">
        <v>2003</v>
      </c>
      <c r="D138">
        <v>34</v>
      </c>
      <c r="E138">
        <v>34</v>
      </c>
    </row>
    <row r="139" spans="1:5">
      <c r="A139" t="s">
        <v>3</v>
      </c>
      <c r="B139">
        <v>8</v>
      </c>
      <c r="C139">
        <v>2003</v>
      </c>
      <c r="D139">
        <v>23</v>
      </c>
      <c r="E139">
        <v>23</v>
      </c>
    </row>
    <row r="140" spans="1:5">
      <c r="A140" t="s">
        <v>3</v>
      </c>
      <c r="B140">
        <v>9</v>
      </c>
      <c r="C140">
        <v>2003</v>
      </c>
      <c r="D140">
        <v>34</v>
      </c>
      <c r="E140">
        <v>34</v>
      </c>
    </row>
    <row r="141" spans="1:5">
      <c r="A141" t="s">
        <v>3</v>
      </c>
      <c r="B141">
        <v>10</v>
      </c>
      <c r="C141">
        <v>2003</v>
      </c>
      <c r="D141">
        <v>23</v>
      </c>
      <c r="E141">
        <v>23</v>
      </c>
    </row>
    <row r="142" spans="1:5">
      <c r="A142" t="s">
        <v>4</v>
      </c>
      <c r="B142">
        <v>1</v>
      </c>
      <c r="C142">
        <v>2003</v>
      </c>
      <c r="D142">
        <v>29</v>
      </c>
      <c r="E142">
        <v>29</v>
      </c>
    </row>
    <row r="143" spans="1:5">
      <c r="A143" t="s">
        <v>4</v>
      </c>
      <c r="B143">
        <v>2</v>
      </c>
      <c r="C143">
        <v>2003</v>
      </c>
      <c r="D143">
        <v>30</v>
      </c>
      <c r="E143">
        <v>30</v>
      </c>
    </row>
    <row r="144" spans="1:5">
      <c r="A144" t="s">
        <v>4</v>
      </c>
      <c r="B144">
        <v>3</v>
      </c>
      <c r="C144">
        <v>2003</v>
      </c>
      <c r="D144">
        <v>21</v>
      </c>
      <c r="E144">
        <v>21</v>
      </c>
    </row>
    <row r="145" spans="1:5">
      <c r="A145" t="s">
        <v>4</v>
      </c>
      <c r="B145">
        <v>4</v>
      </c>
      <c r="C145">
        <v>2003</v>
      </c>
      <c r="D145">
        <v>18</v>
      </c>
      <c r="E145">
        <v>18</v>
      </c>
    </row>
    <row r="146" spans="1:5">
      <c r="A146" t="s">
        <v>4</v>
      </c>
      <c r="B146">
        <v>5</v>
      </c>
      <c r="C146">
        <v>2003</v>
      </c>
      <c r="D146">
        <v>34</v>
      </c>
      <c r="E146">
        <v>34</v>
      </c>
    </row>
    <row r="147" spans="1:5">
      <c r="A147" t="s">
        <v>4</v>
      </c>
      <c r="B147">
        <v>6</v>
      </c>
      <c r="C147">
        <v>2003</v>
      </c>
      <c r="D147">
        <v>36</v>
      </c>
      <c r="E147">
        <v>36</v>
      </c>
    </row>
    <row r="148" spans="1:5">
      <c r="A148" t="s">
        <v>4</v>
      </c>
      <c r="B148">
        <v>7</v>
      </c>
      <c r="C148">
        <v>2003</v>
      </c>
      <c r="D148">
        <v>25</v>
      </c>
      <c r="E148">
        <v>25</v>
      </c>
    </row>
    <row r="149" spans="1:5">
      <c r="A149" t="s">
        <v>4</v>
      </c>
      <c r="B149">
        <v>8</v>
      </c>
      <c r="C149">
        <v>2003</v>
      </c>
      <c r="D149">
        <v>23</v>
      </c>
      <c r="E149">
        <v>23</v>
      </c>
    </row>
    <row r="150" spans="1:5">
      <c r="A150" t="s">
        <v>4</v>
      </c>
      <c r="B150">
        <v>9</v>
      </c>
      <c r="C150">
        <v>2003</v>
      </c>
      <c r="D150">
        <v>27</v>
      </c>
      <c r="E150">
        <v>27</v>
      </c>
    </row>
    <row r="151" spans="1:5">
      <c r="A151" t="s">
        <v>4</v>
      </c>
      <c r="B151">
        <v>10</v>
      </c>
      <c r="C151">
        <v>2003</v>
      </c>
      <c r="D151">
        <v>15</v>
      </c>
      <c r="E151">
        <v>15</v>
      </c>
    </row>
    <row r="152" spans="1:5">
      <c r="A152" t="s">
        <v>5</v>
      </c>
      <c r="B152">
        <v>1</v>
      </c>
      <c r="C152">
        <v>2003</v>
      </c>
      <c r="D152">
        <v>33</v>
      </c>
      <c r="E152">
        <v>33</v>
      </c>
    </row>
    <row r="153" spans="1:5">
      <c r="A153" t="s">
        <v>5</v>
      </c>
      <c r="B153">
        <v>2</v>
      </c>
      <c r="C153">
        <v>2003</v>
      </c>
      <c r="D153">
        <v>32</v>
      </c>
      <c r="E153">
        <v>32</v>
      </c>
    </row>
    <row r="154" spans="1:5">
      <c r="A154" t="s">
        <v>5</v>
      </c>
      <c r="B154">
        <v>3</v>
      </c>
      <c r="C154">
        <v>2003</v>
      </c>
      <c r="D154">
        <v>26</v>
      </c>
      <c r="E154">
        <v>26</v>
      </c>
    </row>
    <row r="155" spans="1:5">
      <c r="A155" t="s">
        <v>5</v>
      </c>
      <c r="B155">
        <v>4</v>
      </c>
      <c r="C155">
        <v>2003</v>
      </c>
      <c r="D155">
        <v>26</v>
      </c>
      <c r="E155">
        <v>26</v>
      </c>
    </row>
    <row r="156" spans="1:5">
      <c r="A156" t="s">
        <v>5</v>
      </c>
      <c r="B156">
        <v>5</v>
      </c>
      <c r="C156">
        <v>2003</v>
      </c>
      <c r="D156">
        <v>27</v>
      </c>
      <c r="E156">
        <v>27</v>
      </c>
    </row>
    <row r="157" spans="1:5">
      <c r="A157" t="s">
        <v>5</v>
      </c>
      <c r="B157">
        <v>6</v>
      </c>
      <c r="C157">
        <v>2003</v>
      </c>
      <c r="D157">
        <v>21</v>
      </c>
      <c r="E157">
        <v>21</v>
      </c>
    </row>
    <row r="158" spans="1:5">
      <c r="A158" t="s">
        <v>5</v>
      </c>
      <c r="B158">
        <v>7</v>
      </c>
      <c r="C158">
        <v>2003</v>
      </c>
      <c r="D158">
        <v>31</v>
      </c>
      <c r="E158">
        <v>31</v>
      </c>
    </row>
    <row r="159" spans="1:5">
      <c r="A159" t="s">
        <v>5</v>
      </c>
      <c r="B159">
        <v>8</v>
      </c>
      <c r="C159">
        <v>2003</v>
      </c>
      <c r="D159">
        <v>32</v>
      </c>
      <c r="E159">
        <v>32</v>
      </c>
    </row>
    <row r="160" spans="1:5">
      <c r="A160" t="s">
        <v>5</v>
      </c>
      <c r="B160">
        <v>9</v>
      </c>
      <c r="C160">
        <v>2003</v>
      </c>
      <c r="D160">
        <v>26</v>
      </c>
      <c r="E160">
        <v>26</v>
      </c>
    </row>
    <row r="161" spans="1:5">
      <c r="A161" t="s">
        <v>5</v>
      </c>
      <c r="B161">
        <v>10</v>
      </c>
      <c r="C161">
        <v>2003</v>
      </c>
      <c r="D161">
        <v>28</v>
      </c>
      <c r="E161">
        <v>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pd.u1.csv</vt:lpstr>
      <vt:lpstr>SR</vt:lpstr>
    </vt:vector>
  </TitlesOfParts>
  <Company>NAU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Jarvis</dc:creator>
  <cp:lastModifiedBy>Karl Jarvis</cp:lastModifiedBy>
  <dcterms:created xsi:type="dcterms:W3CDTF">2012-02-10T06:09:20Z</dcterms:created>
  <dcterms:modified xsi:type="dcterms:W3CDTF">2012-02-10T22:04:37Z</dcterms:modified>
</cp:coreProperties>
</file>