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Karl\git\BarleyGermination-KK\data\Winter_DH\"/>
    </mc:Choice>
  </mc:AlternateContent>
  <xr:revisionPtr revIDLastSave="0" documentId="13_ncr:1_{51EF2788-06CC-4AA5-8396-D24EA5331407}" xr6:coauthVersionLast="45" xr6:coauthVersionMax="45" xr10:uidLastSave="{00000000-0000-0000-0000-000000000000}"/>
  <bookViews>
    <workbookView xWindow="-120" yWindow="-16320" windowWidth="29040" windowHeight="16440" activeTab="6" xr2:uid="{00000000-000D-0000-FFFF-FFFF00000000}"/>
  </bookViews>
  <sheets>
    <sheet name="Sheet 1" sheetId="1" r:id="rId1"/>
    <sheet name="Legend" sheetId="2" r:id="rId2"/>
    <sheet name="Formula" sheetId="3" r:id="rId3"/>
    <sheet name="Snyder 2 map" sheetId="4" r:id="rId4"/>
    <sheet name="Ketola 5 Map" sheetId="5" r:id="rId5"/>
    <sheet name="Snyder" sheetId="6" r:id="rId6"/>
    <sheet name="Ketola" sheetId="7" r:id="rId7"/>
    <sheet name="Ketola weights " sheetId="8" r:id="rId8"/>
    <sheet name="seed_allocation" sheetId="10" r:id="rId9"/>
    <sheet name="Seed_sampling_for_send" sheetId="14" r:id="rId10"/>
    <sheet name="DH_to_send" sheetId="12" r:id="rId11"/>
    <sheet name="List_send" sheetId="13" r:id="rId12"/>
    <sheet name="Genotype_exclusion" sheetId="11" r:id="rId13"/>
  </sheets>
  <definedNames>
    <definedName name="_xlnm.Print_Area" localSheetId="3">'Snyder 2 map'!$A$1:$AD$36</definedName>
  </definedNames>
  <calcPr calcId="191029" refMode="R1C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4" i="10" l="1"/>
  <c r="M233" i="10"/>
  <c r="M160" i="10"/>
  <c r="M166" i="10"/>
  <c r="M8" i="10"/>
  <c r="M336" i="10"/>
  <c r="M154" i="10"/>
  <c r="M247" i="10"/>
  <c r="M24" i="10"/>
  <c r="M83" i="10"/>
  <c r="M173" i="10"/>
  <c r="M410" i="10"/>
  <c r="M340" i="10"/>
  <c r="M250" i="10"/>
  <c r="M148" i="10"/>
  <c r="M371" i="10"/>
  <c r="M229" i="10"/>
  <c r="M364" i="10"/>
  <c r="M170" i="10"/>
  <c r="M118" i="10"/>
  <c r="M110" i="10"/>
  <c r="M115" i="10"/>
  <c r="M380" i="10"/>
  <c r="M134" i="10"/>
  <c r="M256" i="10"/>
  <c r="M231" i="10"/>
  <c r="M52" i="10"/>
  <c r="M301" i="10"/>
  <c r="M205" i="10"/>
  <c r="M185" i="10"/>
  <c r="M257" i="10"/>
  <c r="M197" i="10"/>
  <c r="M388" i="10"/>
  <c r="M255" i="10"/>
  <c r="M285" i="10"/>
  <c r="M181" i="10"/>
  <c r="M186" i="10"/>
  <c r="M393" i="10"/>
  <c r="M296" i="10"/>
  <c r="M363" i="10"/>
  <c r="M136" i="10"/>
  <c r="M239" i="10"/>
  <c r="M316" i="10"/>
  <c r="M347" i="10"/>
  <c r="M299" i="10"/>
  <c r="M297" i="10"/>
  <c r="M278" i="10"/>
  <c r="M298" i="10"/>
  <c r="M222" i="10"/>
  <c r="M241" i="10"/>
  <c r="M176" i="10"/>
  <c r="M153" i="10"/>
  <c r="M109" i="10"/>
  <c r="M174" i="10"/>
  <c r="M132" i="10"/>
  <c r="M284" i="10"/>
  <c r="M130" i="10"/>
  <c r="M151" i="10"/>
  <c r="M372" i="10"/>
  <c r="M408" i="10"/>
  <c r="M133" i="10"/>
  <c r="M413" i="10"/>
  <c r="M404" i="10"/>
  <c r="M190" i="10"/>
  <c r="M76" i="10"/>
  <c r="M254" i="10"/>
  <c r="M120" i="10"/>
  <c r="M251" i="10"/>
  <c r="M72" i="10"/>
  <c r="M405" i="10"/>
  <c r="M337" i="10"/>
  <c r="M261" i="10"/>
  <c r="M206" i="10"/>
  <c r="M279" i="10"/>
  <c r="M183" i="10"/>
  <c r="M90" i="10"/>
  <c r="M366" i="10"/>
  <c r="M230" i="10"/>
  <c r="M127" i="10"/>
  <c r="M106" i="10"/>
  <c r="M17" i="10"/>
  <c r="M22" i="10"/>
  <c r="M14" i="10"/>
  <c r="M88" i="10"/>
  <c r="M139" i="10"/>
  <c r="M308" i="10"/>
  <c r="M329" i="10"/>
  <c r="M141" i="10"/>
  <c r="M49" i="10"/>
  <c r="M93" i="10"/>
  <c r="M39" i="10"/>
  <c r="M98" i="10"/>
  <c r="M334" i="10"/>
  <c r="M341" i="10"/>
  <c r="M18" i="10"/>
  <c r="M128" i="10"/>
  <c r="M335" i="10"/>
  <c r="M65" i="10"/>
  <c r="M102" i="10"/>
  <c r="M162" i="10"/>
  <c r="M95" i="10"/>
  <c r="M12" i="10"/>
  <c r="M103" i="10"/>
  <c r="M73" i="10"/>
  <c r="M157" i="10"/>
  <c r="M191" i="10"/>
  <c r="M152" i="10"/>
  <c r="M177" i="10"/>
  <c r="M159" i="10"/>
  <c r="M2" i="10"/>
  <c r="M119" i="10"/>
  <c r="M21" i="10"/>
  <c r="M168" i="10"/>
  <c r="M343" i="10"/>
  <c r="M402" i="10"/>
  <c r="M75" i="10"/>
  <c r="M232" i="10"/>
  <c r="M236" i="10"/>
  <c r="M249" i="10"/>
  <c r="M338" i="10"/>
  <c r="M204" i="10"/>
  <c r="M245" i="10"/>
  <c r="M415" i="10"/>
  <c r="M143" i="10"/>
  <c r="M80" i="10"/>
  <c r="M155" i="10"/>
  <c r="M219" i="10"/>
  <c r="M391" i="10"/>
  <c r="M400" i="10"/>
  <c r="M353" i="10"/>
  <c r="M286" i="10"/>
  <c r="M74" i="10"/>
  <c r="M268" i="10"/>
  <c r="M396" i="10"/>
  <c r="M77" i="10"/>
  <c r="M123" i="10"/>
  <c r="M414" i="10"/>
  <c r="M394" i="10"/>
  <c r="M277" i="10"/>
  <c r="M293" i="10"/>
  <c r="M40" i="10"/>
  <c r="M395" i="10"/>
  <c r="M208" i="10"/>
  <c r="M224" i="10"/>
  <c r="M333" i="10"/>
  <c r="M104" i="10"/>
  <c r="M210" i="10"/>
  <c r="M283" i="10"/>
  <c r="M192" i="10"/>
  <c r="M365" i="10"/>
  <c r="M355" i="10"/>
  <c r="M287" i="10"/>
  <c r="M318" i="10"/>
  <c r="M386" i="10"/>
  <c r="M220" i="10"/>
  <c r="M384" i="10"/>
  <c r="M267" i="10"/>
  <c r="M62" i="10"/>
  <c r="M397" i="10"/>
  <c r="M150" i="10"/>
  <c r="M47" i="10"/>
  <c r="M124" i="10"/>
  <c r="M288" i="10"/>
  <c r="M359" i="10"/>
  <c r="M66" i="10"/>
  <c r="M339" i="10"/>
  <c r="M216" i="10"/>
  <c r="M50" i="10"/>
  <c r="M281" i="10"/>
  <c r="M221" i="10"/>
  <c r="M199" i="10"/>
  <c r="M41" i="10"/>
  <c r="M114" i="10"/>
  <c r="M43" i="10"/>
  <c r="M30" i="10"/>
  <c r="M215" i="10"/>
  <c r="M63" i="10"/>
  <c r="M226" i="10"/>
  <c r="M45" i="10"/>
  <c r="M67" i="10"/>
  <c r="M99" i="10"/>
  <c r="M344" i="10"/>
  <c r="M189" i="10"/>
  <c r="M194" i="10"/>
  <c r="M235" i="10"/>
  <c r="M381" i="10"/>
  <c r="M9" i="10"/>
  <c r="M147" i="10"/>
  <c r="M330" i="10"/>
  <c r="M78" i="10"/>
  <c r="M117" i="10"/>
  <c r="M270" i="10"/>
  <c r="M275" i="10"/>
  <c r="M294" i="10"/>
  <c r="M409" i="10"/>
  <c r="M311" i="10"/>
  <c r="M354" i="10"/>
  <c r="M234" i="10"/>
  <c r="M291" i="10"/>
  <c r="M33" i="10"/>
  <c r="M142" i="10"/>
  <c r="M213" i="10"/>
  <c r="M356" i="10"/>
  <c r="M44" i="10"/>
  <c r="M271" i="10"/>
  <c r="M367" i="10"/>
  <c r="M198" i="10"/>
  <c r="M357" i="10"/>
  <c r="M263" i="10"/>
  <c r="M121" i="10"/>
  <c r="M94" i="10"/>
  <c r="M302" i="10"/>
  <c r="M321" i="10"/>
  <c r="M243" i="10"/>
  <c r="M35" i="10"/>
  <c r="M370" i="10"/>
  <c r="M361" i="10"/>
  <c r="M304" i="10"/>
  <c r="M280" i="10"/>
  <c r="M156" i="10"/>
  <c r="M324" i="10"/>
  <c r="M13" i="10"/>
  <c r="M351" i="10"/>
  <c r="M269" i="10"/>
  <c r="M238" i="10"/>
  <c r="M161" i="10"/>
  <c r="M16" i="10"/>
  <c r="M54" i="10"/>
  <c r="M175" i="10"/>
  <c r="M315" i="10"/>
  <c r="M182" i="10"/>
  <c r="M61" i="10"/>
  <c r="M227" i="10"/>
  <c r="M310" i="10"/>
  <c r="M51" i="10"/>
  <c r="M242" i="10"/>
  <c r="M29" i="10"/>
  <c r="M71" i="10"/>
  <c r="M167" i="10"/>
  <c r="M282" i="10"/>
  <c r="M252" i="10"/>
  <c r="M196" i="10"/>
  <c r="M171" i="10"/>
  <c r="M276" i="10"/>
  <c r="M313" i="10"/>
  <c r="M107" i="10"/>
  <c r="M406" i="10"/>
  <c r="M403" i="10"/>
  <c r="M31" i="10"/>
  <c r="M342" i="10"/>
  <c r="M113" i="10"/>
  <c r="M217" i="10"/>
  <c r="M352" i="10"/>
  <c r="M79" i="10"/>
  <c r="M262" i="10"/>
  <c r="M203" i="10"/>
  <c r="M188" i="10"/>
  <c r="M264" i="10"/>
  <c r="M266" i="10"/>
  <c r="M360" i="10"/>
  <c r="M348" i="10"/>
  <c r="M392" i="10"/>
  <c r="M320" i="10"/>
  <c r="M23" i="10"/>
  <c r="M86" i="10"/>
  <c r="M97" i="10"/>
  <c r="M105" i="10"/>
  <c r="M193" i="10"/>
  <c r="M303" i="10"/>
  <c r="M309" i="10"/>
  <c r="M358" i="10"/>
  <c r="M306" i="10"/>
  <c r="M158" i="10"/>
  <c r="M369" i="10"/>
  <c r="M272" i="10"/>
  <c r="M322" i="10"/>
  <c r="M377" i="10"/>
  <c r="M4" i="10"/>
  <c r="O421" i="10"/>
  <c r="O442" i="10"/>
  <c r="O504" i="10"/>
  <c r="O505" i="10"/>
  <c r="O506" i="10"/>
  <c r="O507" i="10"/>
  <c r="O509" i="10"/>
  <c r="O521" i="10"/>
  <c r="O539" i="10"/>
  <c r="O416" i="10"/>
  <c r="O417" i="10"/>
  <c r="O418" i="10"/>
  <c r="O419" i="10"/>
  <c r="O420" i="10"/>
  <c r="O422" i="10"/>
  <c r="O423" i="10"/>
  <c r="O424" i="10"/>
  <c r="O425" i="10"/>
  <c r="O426" i="10"/>
  <c r="O427" i="10"/>
  <c r="O431" i="10"/>
  <c r="O433" i="10"/>
  <c r="O435" i="10"/>
  <c r="O436" i="10"/>
  <c r="O437" i="10"/>
  <c r="O438" i="10"/>
  <c r="O439" i="10"/>
  <c r="O440" i="10"/>
  <c r="O443" i="10"/>
  <c r="O444" i="10"/>
  <c r="O448" i="10"/>
  <c r="O451" i="10"/>
  <c r="O453" i="10"/>
  <c r="O455" i="10"/>
  <c r="O456" i="10"/>
  <c r="O457" i="10"/>
  <c r="O458" i="10"/>
  <c r="O459" i="10"/>
  <c r="O461" i="10"/>
  <c r="O462" i="10"/>
  <c r="O463" i="10"/>
  <c r="O464" i="10"/>
  <c r="O465" i="10"/>
  <c r="O468" i="10"/>
  <c r="O469" i="10"/>
  <c r="O470" i="10"/>
  <c r="O471" i="10"/>
  <c r="O472" i="10"/>
  <c r="O473" i="10"/>
  <c r="O474" i="10"/>
  <c r="O475" i="10"/>
  <c r="O476" i="10"/>
  <c r="O478" i="10"/>
  <c r="O480" i="10"/>
  <c r="O481" i="10"/>
  <c r="O484" i="10"/>
  <c r="O485" i="10"/>
  <c r="O486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8" i="10"/>
  <c r="O510" i="10"/>
  <c r="O511" i="10"/>
  <c r="O512" i="10"/>
  <c r="O513" i="10"/>
  <c r="O514" i="10"/>
  <c r="O515" i="10"/>
  <c r="O516" i="10"/>
  <c r="O517" i="10"/>
  <c r="O519" i="10"/>
  <c r="O520" i="10"/>
  <c r="O522" i="10"/>
  <c r="O525" i="10"/>
  <c r="O526" i="10"/>
  <c r="O528" i="10"/>
  <c r="O531" i="10"/>
  <c r="O533" i="10"/>
  <c r="O534" i="10"/>
  <c r="O535" i="10"/>
  <c r="O536" i="10"/>
  <c r="O537" i="10"/>
  <c r="O538" i="10"/>
  <c r="O540" i="10"/>
  <c r="O541" i="10"/>
  <c r="O542" i="10"/>
  <c r="O544" i="10"/>
  <c r="O545" i="10"/>
  <c r="O428" i="10"/>
  <c r="O430" i="10"/>
  <c r="O432" i="10"/>
  <c r="O441" i="10"/>
  <c r="O445" i="10"/>
  <c r="O446" i="10"/>
  <c r="O447" i="10"/>
  <c r="O450" i="10"/>
  <c r="O454" i="10"/>
  <c r="O460" i="10"/>
  <c r="O466" i="10"/>
  <c r="O477" i="10"/>
  <c r="O479" i="10"/>
  <c r="O482" i="10"/>
  <c r="O483" i="10"/>
  <c r="O487" i="10"/>
  <c r="O518" i="10"/>
  <c r="O523" i="10"/>
  <c r="O524" i="10"/>
  <c r="O527" i="10"/>
  <c r="O532" i="10"/>
  <c r="O543" i="10"/>
  <c r="O434" i="10"/>
  <c r="O449" i="10"/>
  <c r="O452" i="10"/>
  <c r="O467" i="10"/>
  <c r="O488" i="10"/>
  <c r="O489" i="10"/>
  <c r="O490" i="10"/>
  <c r="O529" i="10"/>
  <c r="O530" i="10"/>
  <c r="O429" i="10"/>
  <c r="O309" i="10"/>
  <c r="O346" i="10"/>
  <c r="O126" i="10"/>
  <c r="O97" i="10"/>
  <c r="O303" i="10"/>
  <c r="O19" i="10"/>
  <c r="O256" i="10"/>
  <c r="O191" i="10"/>
  <c r="O131" i="10"/>
  <c r="O385" i="10"/>
  <c r="O231" i="10"/>
  <c r="O4" i="10"/>
  <c r="O127" i="10"/>
  <c r="O362" i="10"/>
  <c r="O248" i="10"/>
  <c r="O197" i="10"/>
  <c r="O25" i="10"/>
  <c r="O91" i="10"/>
  <c r="O168" i="10"/>
  <c r="O317" i="10"/>
  <c r="O194" i="10"/>
  <c r="O407" i="10"/>
  <c r="O59" i="10"/>
  <c r="O236" i="10"/>
  <c r="O327" i="10"/>
  <c r="O216" i="10"/>
  <c r="O140" i="10"/>
  <c r="O179" i="10"/>
  <c r="O237" i="10"/>
  <c r="O400" i="10"/>
  <c r="O172" i="10"/>
  <c r="O102" i="10"/>
  <c r="O313" i="10"/>
  <c r="O343" i="10"/>
  <c r="O153" i="10"/>
  <c r="O371" i="10"/>
  <c r="O119" i="10"/>
  <c r="O112" i="10"/>
  <c r="O376" i="10"/>
  <c r="O323" i="10"/>
  <c r="O337" i="10"/>
  <c r="O160" i="10"/>
  <c r="O305" i="10"/>
  <c r="O272" i="10"/>
  <c r="O293" i="10"/>
  <c r="O384" i="10"/>
  <c r="O329" i="10"/>
  <c r="O138" i="10"/>
  <c r="O399" i="10"/>
  <c r="O328" i="10"/>
  <c r="O159" i="10"/>
  <c r="O379" i="10"/>
  <c r="O106" i="10"/>
  <c r="O414" i="10"/>
  <c r="O322" i="10"/>
  <c r="O93" i="10"/>
  <c r="O413" i="10"/>
  <c r="O51" i="10"/>
  <c r="O9" i="10"/>
  <c r="O12" i="10"/>
  <c r="O13" i="10"/>
  <c r="O14" i="10"/>
  <c r="O16" i="10"/>
  <c r="O17" i="10"/>
  <c r="O18" i="10"/>
  <c r="O21" i="10"/>
  <c r="O22" i="10"/>
  <c r="O23" i="10"/>
  <c r="O29" i="10"/>
  <c r="O30" i="10"/>
  <c r="O31" i="10"/>
  <c r="O33" i="10"/>
  <c r="O35" i="10"/>
  <c r="O39" i="10"/>
  <c r="O40" i="10"/>
  <c r="O41" i="10"/>
  <c r="O43" i="10"/>
  <c r="O44" i="10"/>
  <c r="O45" i="10"/>
  <c r="O47" i="10"/>
  <c r="O49" i="10"/>
  <c r="O50" i="10"/>
  <c r="O54" i="10"/>
  <c r="O61" i="10"/>
  <c r="O62" i="10"/>
  <c r="O63" i="10"/>
  <c r="O65" i="10"/>
  <c r="O66" i="10"/>
  <c r="O67" i="10"/>
  <c r="O71" i="10"/>
  <c r="O73" i="10"/>
  <c r="O74" i="10"/>
  <c r="O75" i="10"/>
  <c r="O77" i="10"/>
  <c r="O78" i="10"/>
  <c r="O79" i="10"/>
  <c r="O80" i="10"/>
  <c r="O86" i="10"/>
  <c r="O88" i="10"/>
  <c r="O94" i="10"/>
  <c r="O95" i="10"/>
  <c r="O98" i="10"/>
  <c r="O99" i="10"/>
  <c r="O103" i="10"/>
  <c r="O104" i="10"/>
  <c r="O105" i="10"/>
  <c r="O107" i="10"/>
  <c r="O113" i="10"/>
  <c r="O114" i="10"/>
  <c r="O117" i="10"/>
  <c r="O121" i="10"/>
  <c r="O123" i="10"/>
  <c r="O124" i="10"/>
  <c r="O128" i="10"/>
  <c r="O139" i="10"/>
  <c r="O141" i="10"/>
  <c r="O142" i="10"/>
  <c r="O143" i="10"/>
  <c r="O147" i="10"/>
  <c r="O150" i="10"/>
  <c r="O152" i="10"/>
  <c r="O155" i="10"/>
  <c r="O156" i="10"/>
  <c r="O157" i="10"/>
  <c r="O158" i="10"/>
  <c r="O161" i="10"/>
  <c r="O162" i="10"/>
  <c r="O167" i="10"/>
  <c r="O171" i="10"/>
  <c r="O175" i="10"/>
  <c r="O177" i="10"/>
  <c r="O182" i="10"/>
  <c r="O188" i="10"/>
  <c r="O189" i="10"/>
  <c r="O192" i="10"/>
  <c r="O193" i="10"/>
  <c r="O196" i="10"/>
  <c r="O198" i="10"/>
  <c r="O199" i="10"/>
  <c r="O203" i="10"/>
  <c r="O204" i="10"/>
  <c r="O208" i="10"/>
  <c r="O210" i="10"/>
  <c r="O213" i="10"/>
  <c r="O215" i="10"/>
  <c r="O217" i="10"/>
  <c r="O219" i="10"/>
  <c r="O220" i="10"/>
  <c r="O221" i="10"/>
  <c r="O224" i="10"/>
  <c r="O226" i="10"/>
  <c r="O227" i="10"/>
  <c r="O232" i="10"/>
  <c r="O234" i="10"/>
  <c r="O235" i="10"/>
  <c r="O238" i="10"/>
  <c r="O242" i="10"/>
  <c r="O243" i="10"/>
  <c r="O245" i="10"/>
  <c r="O249" i="10"/>
  <c r="O252" i="10"/>
  <c r="O262" i="10"/>
  <c r="O263" i="10"/>
  <c r="O264" i="10"/>
  <c r="O266" i="10"/>
  <c r="O267" i="10"/>
  <c r="O268" i="10"/>
  <c r="O269" i="10"/>
  <c r="O270" i="10"/>
  <c r="O271" i="10"/>
  <c r="O275" i="10"/>
  <c r="O276" i="10"/>
  <c r="O277" i="10"/>
  <c r="O280" i="10"/>
  <c r="O281" i="10"/>
  <c r="O282" i="10"/>
  <c r="O283" i="10"/>
  <c r="O286" i="10"/>
  <c r="O287" i="10"/>
  <c r="O288" i="10"/>
  <c r="O291" i="10"/>
  <c r="O294" i="10"/>
  <c r="O302" i="10"/>
  <c r="O304" i="10"/>
  <c r="O306" i="10"/>
  <c r="O308" i="10"/>
  <c r="O310" i="10"/>
  <c r="O311" i="10"/>
  <c r="O315" i="10"/>
  <c r="O318" i="10"/>
  <c r="O320" i="10"/>
  <c r="O321" i="10"/>
  <c r="O324" i="10"/>
  <c r="O330" i="10"/>
  <c r="O333" i="10"/>
  <c r="O334" i="10"/>
  <c r="O335" i="10"/>
  <c r="O338" i="10"/>
  <c r="O339" i="10"/>
  <c r="O341" i="10"/>
  <c r="O342" i="10"/>
  <c r="O344" i="10"/>
  <c r="O348" i="10"/>
  <c r="O351" i="10"/>
  <c r="O352" i="10"/>
  <c r="O353" i="10"/>
  <c r="O354" i="10"/>
  <c r="O355" i="10"/>
  <c r="O356" i="10"/>
  <c r="O357" i="10"/>
  <c r="O358" i="10"/>
  <c r="O359" i="10"/>
  <c r="O360" i="10"/>
  <c r="O361" i="10"/>
  <c r="O365" i="10"/>
  <c r="O367" i="10"/>
  <c r="O369" i="10"/>
  <c r="O370" i="10"/>
  <c r="O381" i="10"/>
  <c r="O386" i="10"/>
  <c r="O391" i="10"/>
  <c r="O392" i="10"/>
  <c r="O394" i="10"/>
  <c r="O395" i="10"/>
  <c r="O396" i="10"/>
  <c r="O397" i="10"/>
  <c r="O402" i="10"/>
  <c r="O403" i="10"/>
  <c r="O406" i="10"/>
  <c r="O409" i="10"/>
  <c r="O415" i="10"/>
  <c r="O8" i="10"/>
  <c r="O24" i="10"/>
  <c r="O52" i="10"/>
  <c r="O72" i="10"/>
  <c r="O76" i="10"/>
  <c r="O83" i="10"/>
  <c r="O90" i="10"/>
  <c r="O109" i="10"/>
  <c r="O110" i="10"/>
  <c r="O115" i="10"/>
  <c r="O118" i="10"/>
  <c r="O120" i="10"/>
  <c r="O130" i="10"/>
  <c r="O132" i="10"/>
  <c r="O133" i="10"/>
  <c r="O134" i="10"/>
  <c r="O136" i="10"/>
  <c r="O148" i="10"/>
  <c r="O151" i="10"/>
  <c r="O154" i="10"/>
  <c r="O166" i="10"/>
  <c r="O170" i="10"/>
  <c r="O173" i="10"/>
  <c r="O174" i="10"/>
  <c r="O176" i="10"/>
  <c r="O181" i="10"/>
  <c r="O183" i="10"/>
  <c r="O184" i="10"/>
  <c r="O185" i="10"/>
  <c r="O186" i="10"/>
  <c r="O190" i="10"/>
  <c r="O205" i="10"/>
  <c r="O206" i="10"/>
  <c r="O222" i="10"/>
  <c r="O229" i="10"/>
  <c r="O230" i="10"/>
  <c r="O233" i="10"/>
  <c r="O239" i="10"/>
  <c r="O241" i="10"/>
  <c r="O247" i="10"/>
  <c r="O250" i="10"/>
  <c r="O251" i="10"/>
  <c r="O254" i="10"/>
  <c r="O255" i="10"/>
  <c r="O257" i="10"/>
  <c r="O261" i="10"/>
  <c r="O278" i="10"/>
  <c r="O279" i="10"/>
  <c r="O284" i="10"/>
  <c r="O285" i="10"/>
  <c r="O296" i="10"/>
  <c r="O297" i="10"/>
  <c r="O298" i="10"/>
  <c r="O299" i="10"/>
  <c r="O301" i="10"/>
  <c r="O316" i="10"/>
  <c r="O336" i="10"/>
  <c r="O340" i="10"/>
  <c r="O347" i="10"/>
  <c r="O363" i="10"/>
  <c r="O364" i="10"/>
  <c r="O366" i="10"/>
  <c r="O372" i="10"/>
  <c r="O380" i="10"/>
  <c r="O388" i="10"/>
  <c r="O393" i="10"/>
  <c r="O404" i="10"/>
  <c r="O405" i="10"/>
  <c r="O408" i="10"/>
  <c r="O410" i="10"/>
  <c r="O2" i="10"/>
  <c r="O5" i="10"/>
  <c r="O6" i="10"/>
  <c r="O7" i="10"/>
  <c r="O10" i="10"/>
  <c r="O11" i="10"/>
  <c r="O15" i="10"/>
  <c r="O20" i="10"/>
  <c r="O26" i="10"/>
  <c r="O27" i="10"/>
  <c r="O28" i="10"/>
  <c r="O32" i="10"/>
  <c r="O34" i="10"/>
  <c r="O36" i="10"/>
  <c r="O37" i="10"/>
  <c r="O38" i="10"/>
  <c r="O42" i="10"/>
  <c r="O46" i="10"/>
  <c r="O48" i="10"/>
  <c r="O53" i="10"/>
  <c r="O55" i="10"/>
  <c r="O56" i="10"/>
  <c r="O57" i="10"/>
  <c r="O58" i="10"/>
  <c r="O60" i="10"/>
  <c r="O64" i="10"/>
  <c r="O68" i="10"/>
  <c r="O69" i="10"/>
  <c r="O70" i="10"/>
  <c r="O81" i="10"/>
  <c r="O82" i="10"/>
  <c r="O84" i="10"/>
  <c r="O85" i="10"/>
  <c r="O87" i="10"/>
  <c r="O89" i="10"/>
  <c r="O92" i="10"/>
  <c r="O96" i="10"/>
  <c r="O100" i="10"/>
  <c r="O101" i="10"/>
  <c r="O108" i="10"/>
  <c r="O111" i="10"/>
  <c r="O116" i="10"/>
  <c r="O122" i="10"/>
  <c r="O125" i="10"/>
  <c r="O129" i="10"/>
  <c r="O135" i="10"/>
  <c r="O137" i="10"/>
  <c r="O144" i="10"/>
  <c r="O145" i="10"/>
  <c r="O146" i="10"/>
  <c r="O149" i="10"/>
  <c r="O163" i="10"/>
  <c r="O164" i="10"/>
  <c r="O165" i="10"/>
  <c r="O169" i="10"/>
  <c r="O178" i="10"/>
  <c r="O180" i="10"/>
  <c r="O187" i="10"/>
  <c r="O195" i="10"/>
  <c r="O200" i="10"/>
  <c r="O201" i="10"/>
  <c r="O202" i="10"/>
  <c r="O207" i="10"/>
  <c r="O209" i="10"/>
  <c r="O211" i="10"/>
  <c r="O212" i="10"/>
  <c r="O214" i="10"/>
  <c r="O218" i="10"/>
  <c r="O223" i="10"/>
  <c r="O225" i="10"/>
  <c r="O228" i="10"/>
  <c r="O240" i="10"/>
  <c r="O244" i="10"/>
  <c r="O246" i="10"/>
  <c r="O253" i="10"/>
  <c r="O258" i="10"/>
  <c r="O259" i="10"/>
  <c r="O260" i="10"/>
  <c r="O265" i="10"/>
  <c r="O273" i="10"/>
  <c r="O274" i="10"/>
  <c r="O289" i="10"/>
  <c r="O290" i="10"/>
  <c r="O292" i="10"/>
  <c r="O295" i="10"/>
  <c r="O300" i="10"/>
  <c r="O307" i="10"/>
  <c r="O312" i="10"/>
  <c r="O314" i="10"/>
  <c r="O319" i="10"/>
  <c r="O325" i="10"/>
  <c r="O326" i="10"/>
  <c r="O331" i="10"/>
  <c r="O332" i="10"/>
  <c r="O345" i="10"/>
  <c r="O349" i="10"/>
  <c r="O350" i="10"/>
  <c r="O368" i="10"/>
  <c r="O373" i="10"/>
  <c r="O374" i="10"/>
  <c r="O375" i="10"/>
  <c r="O378" i="10"/>
  <c r="O382" i="10"/>
  <c r="O383" i="10"/>
  <c r="O387" i="10"/>
  <c r="O389" i="10"/>
  <c r="O390" i="10"/>
  <c r="O398" i="10"/>
  <c r="O401" i="10"/>
  <c r="O411" i="10"/>
  <c r="O412" i="10"/>
  <c r="O377" i="10"/>
  <c r="O3" i="10"/>
  <c r="N39" i="10"/>
  <c r="M15" i="10"/>
  <c r="N15" i="10"/>
  <c r="N98" i="10"/>
  <c r="M89" i="10"/>
  <c r="N89" i="10"/>
  <c r="N334" i="10"/>
  <c r="M25" i="10"/>
  <c r="N25" i="10"/>
  <c r="N341" i="10"/>
  <c r="N18" i="10"/>
  <c r="M163" i="10"/>
  <c r="N163" i="10"/>
  <c r="N128" i="10"/>
  <c r="M246" i="10"/>
  <c r="N246" i="10"/>
  <c r="M307" i="10"/>
  <c r="N307" i="10"/>
  <c r="N335" i="10"/>
  <c r="N65" i="10"/>
  <c r="N102" i="10"/>
  <c r="M169" i="10"/>
  <c r="N169" i="10"/>
  <c r="M85" i="10"/>
  <c r="N85" i="10"/>
  <c r="N336" i="10"/>
  <c r="N162" i="10"/>
  <c r="M69" i="10"/>
  <c r="N69" i="10"/>
  <c r="N95" i="10"/>
  <c r="N12" i="10"/>
  <c r="N154" i="10"/>
  <c r="M332" i="10"/>
  <c r="N332" i="10"/>
  <c r="N247" i="10"/>
  <c r="N103" i="10"/>
  <c r="M331" i="10"/>
  <c r="N331" i="10"/>
  <c r="N24" i="10"/>
  <c r="N83" i="10"/>
  <c r="N73" i="10"/>
  <c r="M407" i="10"/>
  <c r="N407" i="10"/>
  <c r="M59" i="10"/>
  <c r="N59" i="10"/>
  <c r="N157" i="10"/>
  <c r="N191" i="10"/>
  <c r="N152" i="10"/>
  <c r="M328" i="10"/>
  <c r="N328" i="10"/>
  <c r="N177" i="10"/>
  <c r="N159" i="10"/>
  <c r="N2" i="10"/>
  <c r="M91" i="10"/>
  <c r="N91" i="10"/>
  <c r="N119" i="10"/>
  <c r="N21" i="10"/>
  <c r="N168" i="10"/>
  <c r="N173" i="10"/>
  <c r="N410" i="10"/>
  <c r="M70" i="10"/>
  <c r="N70" i="10"/>
  <c r="N343" i="10"/>
  <c r="M137" i="10"/>
  <c r="N137" i="10"/>
  <c r="N402" i="10"/>
  <c r="N75" i="10"/>
  <c r="N232" i="10"/>
  <c r="N236" i="10"/>
  <c r="N249" i="10"/>
  <c r="N338" i="10"/>
  <c r="N340" i="10"/>
  <c r="M253" i="10"/>
  <c r="N253" i="10"/>
  <c r="N204" i="10"/>
  <c r="N245" i="10"/>
  <c r="N415" i="10"/>
  <c r="N143" i="10"/>
  <c r="N80" i="10"/>
  <c r="M248" i="10"/>
  <c r="N248" i="10"/>
  <c r="N250" i="10"/>
  <c r="M273" i="10"/>
  <c r="N273" i="10"/>
  <c r="M317" i="10"/>
  <c r="N317" i="10"/>
  <c r="M11" i="10"/>
  <c r="N11" i="10"/>
  <c r="N184" i="10"/>
  <c r="N233" i="10"/>
  <c r="M5" i="10"/>
  <c r="N5" i="10"/>
  <c r="M108" i="10"/>
  <c r="N108" i="10"/>
  <c r="N308" i="10"/>
  <c r="N160" i="10"/>
  <c r="N329" i="10"/>
  <c r="N141" i="10"/>
  <c r="N49" i="10"/>
  <c r="M28" i="10"/>
  <c r="N28" i="10"/>
  <c r="N166" i="10"/>
  <c r="N8" i="10"/>
  <c r="N93" i="10"/>
  <c r="M92" i="10"/>
  <c r="N92" i="10"/>
  <c r="M374" i="10"/>
  <c r="N374" i="10"/>
  <c r="M209" i="10"/>
  <c r="N209" i="10"/>
  <c r="M375" i="10"/>
  <c r="N375" i="10"/>
  <c r="N268" i="10"/>
  <c r="N206" i="10"/>
  <c r="M37" i="10"/>
  <c r="N37" i="10"/>
  <c r="M195" i="10"/>
  <c r="N195" i="10"/>
  <c r="N396" i="10"/>
  <c r="M46" i="10"/>
  <c r="N46" i="10"/>
  <c r="N371" i="10"/>
  <c r="N229" i="10"/>
  <c r="N77" i="10"/>
  <c r="N123" i="10"/>
  <c r="N414" i="10"/>
  <c r="N394" i="10"/>
  <c r="M290" i="10"/>
  <c r="N290" i="10"/>
  <c r="N377" i="10"/>
  <c r="M36" i="10"/>
  <c r="N36" i="10"/>
  <c r="N364" i="10"/>
  <c r="N170" i="10"/>
  <c r="N277" i="10"/>
  <c r="M64" i="10"/>
  <c r="N64" i="10"/>
  <c r="N118" i="10"/>
  <c r="N293" i="10"/>
  <c r="N110" i="10"/>
  <c r="N40" i="10"/>
  <c r="N395" i="10"/>
  <c r="N208" i="10"/>
  <c r="N224" i="10"/>
  <c r="M295" i="10"/>
  <c r="N295" i="10"/>
  <c r="N333" i="10"/>
  <c r="N104" i="10"/>
  <c r="N115" i="10"/>
  <c r="N210" i="10"/>
  <c r="N380" i="10"/>
  <c r="N283" i="10"/>
  <c r="N192" i="10"/>
  <c r="M362" i="10"/>
  <c r="N362" i="10"/>
  <c r="M300" i="10"/>
  <c r="N300" i="10"/>
  <c r="N365" i="10"/>
  <c r="M319" i="10"/>
  <c r="N319" i="10"/>
  <c r="N134" i="10"/>
  <c r="N355" i="10"/>
  <c r="N256" i="10"/>
  <c r="N231" i="10"/>
  <c r="N52" i="10"/>
  <c r="N301" i="10"/>
  <c r="M398" i="10"/>
  <c r="N398" i="10"/>
  <c r="N287" i="10"/>
  <c r="N318" i="10"/>
  <c r="M201" i="10"/>
  <c r="N201" i="10"/>
  <c r="N205" i="10"/>
  <c r="N386" i="10"/>
  <c r="N220" i="10"/>
  <c r="N384" i="10"/>
  <c r="N185" i="10"/>
  <c r="N257" i="10"/>
  <c r="M96" i="10"/>
  <c r="N96" i="10"/>
  <c r="M260" i="10"/>
  <c r="N260" i="10"/>
  <c r="M207" i="10"/>
  <c r="N207" i="10"/>
  <c r="N197" i="10"/>
  <c r="N267" i="10"/>
  <c r="N388" i="10"/>
  <c r="N62" i="10"/>
  <c r="N255" i="10"/>
  <c r="N397" i="10"/>
  <c r="N150" i="10"/>
  <c r="N47" i="10"/>
  <c r="M327" i="10"/>
  <c r="N327" i="10"/>
  <c r="N124" i="10"/>
  <c r="N288" i="10"/>
  <c r="M289" i="10"/>
  <c r="N289" i="10"/>
  <c r="N359" i="10"/>
  <c r="N66" i="10"/>
  <c r="N339" i="10"/>
  <c r="N216" i="10"/>
  <c r="M305" i="10"/>
  <c r="N305" i="10"/>
  <c r="N285" i="10"/>
  <c r="N50" i="10"/>
  <c r="M385" i="10"/>
  <c r="N385" i="10"/>
  <c r="N281" i="10"/>
  <c r="M57" i="10"/>
  <c r="N57" i="10"/>
  <c r="M387" i="10"/>
  <c r="N387" i="10"/>
  <c r="M211" i="10"/>
  <c r="N211" i="10"/>
  <c r="N181" i="10"/>
  <c r="N221" i="10"/>
  <c r="N199" i="10"/>
  <c r="M274" i="10"/>
  <c r="N274" i="10"/>
  <c r="M20" i="10"/>
  <c r="N20" i="10"/>
  <c r="N41" i="10"/>
  <c r="N186" i="10"/>
  <c r="N114" i="10"/>
  <c r="N393" i="10"/>
  <c r="N296" i="10"/>
  <c r="N363" i="10"/>
  <c r="N43" i="10"/>
  <c r="M58" i="10"/>
  <c r="N58" i="10"/>
  <c r="M68" i="10"/>
  <c r="N68" i="10"/>
  <c r="M223" i="10"/>
  <c r="N223" i="10"/>
  <c r="N30" i="10"/>
  <c r="N215" i="10"/>
  <c r="N136" i="10"/>
  <c r="N239" i="10"/>
  <c r="M187" i="10"/>
  <c r="N187" i="10"/>
  <c r="M259" i="10"/>
  <c r="N259" i="10"/>
  <c r="N63" i="10"/>
  <c r="N226" i="10"/>
  <c r="N45" i="10"/>
  <c r="M345" i="10"/>
  <c r="N345" i="10"/>
  <c r="N67" i="10"/>
  <c r="N99" i="10"/>
  <c r="N316" i="10"/>
  <c r="M225" i="10"/>
  <c r="N225" i="10"/>
  <c r="N344" i="10"/>
  <c r="N347" i="10"/>
  <c r="N189" i="10"/>
  <c r="N194" i="10"/>
  <c r="N235" i="10"/>
  <c r="N381" i="10"/>
  <c r="M180" i="10"/>
  <c r="N180" i="10"/>
  <c r="M32" i="10"/>
  <c r="N32" i="10"/>
  <c r="N9" i="10"/>
  <c r="M172" i="10"/>
  <c r="N172" i="10"/>
  <c r="N299" i="10"/>
  <c r="N147" i="10"/>
  <c r="M27" i="10"/>
  <c r="N27" i="10"/>
  <c r="M122" i="10"/>
  <c r="N122" i="10"/>
  <c r="N297" i="10"/>
  <c r="N330" i="10"/>
  <c r="N78" i="10"/>
  <c r="N278" i="10"/>
  <c r="N117" i="10"/>
  <c r="M265" i="10"/>
  <c r="N265" i="10"/>
  <c r="N270" i="10"/>
  <c r="N275" i="10"/>
  <c r="N294" i="10"/>
  <c r="N409" i="10"/>
  <c r="N298" i="10"/>
  <c r="M165" i="10"/>
  <c r="N165" i="10"/>
  <c r="N311" i="10"/>
  <c r="N354" i="10"/>
  <c r="N234" i="10"/>
  <c r="N291" i="10"/>
  <c r="N33" i="10"/>
  <c r="M314" i="10"/>
  <c r="N314" i="10"/>
  <c r="N142" i="10"/>
  <c r="N213" i="10"/>
  <c r="N222" i="10"/>
  <c r="M323" i="10"/>
  <c r="N323" i="10"/>
  <c r="N356" i="10"/>
  <c r="N241" i="10"/>
  <c r="N176" i="10"/>
  <c r="M42" i="10"/>
  <c r="N42" i="10"/>
  <c r="M401" i="10"/>
  <c r="N401" i="10"/>
  <c r="N153" i="10"/>
  <c r="N44" i="10"/>
  <c r="M228" i="10"/>
  <c r="N228" i="10"/>
  <c r="M6" i="10"/>
  <c r="N6" i="10"/>
  <c r="M214" i="10"/>
  <c r="N214" i="10"/>
  <c r="M55" i="10"/>
  <c r="N55" i="10"/>
  <c r="N271" i="10"/>
  <c r="N367" i="10"/>
  <c r="M3" i="10"/>
  <c r="N3" i="10"/>
  <c r="M390" i="10"/>
  <c r="N390" i="10"/>
  <c r="N109" i="10"/>
  <c r="N198" i="10"/>
  <c r="N357" i="10"/>
  <c r="M376" i="10"/>
  <c r="N376" i="10"/>
  <c r="N174" i="10"/>
  <c r="N263" i="10"/>
  <c r="M87" i="10"/>
  <c r="N87" i="10"/>
  <c r="N132" i="10"/>
  <c r="M346" i="10"/>
  <c r="N346" i="10"/>
  <c r="M111" i="10"/>
  <c r="N111" i="10"/>
  <c r="N284" i="10"/>
  <c r="N121" i="10"/>
  <c r="N130" i="10"/>
  <c r="N94" i="10"/>
  <c r="N302" i="10"/>
  <c r="M116" i="10"/>
  <c r="N116" i="10"/>
  <c r="N321" i="10"/>
  <c r="N243" i="10"/>
  <c r="N35" i="10"/>
  <c r="N370" i="10"/>
  <c r="M292" i="10"/>
  <c r="N292" i="10"/>
  <c r="N361" i="10"/>
  <c r="N151" i="10"/>
  <c r="N304" i="10"/>
  <c r="N372" i="10"/>
  <c r="M389" i="10"/>
  <c r="N389" i="10"/>
  <c r="M100" i="10"/>
  <c r="N100" i="10"/>
  <c r="N280" i="10"/>
  <c r="N156" i="10"/>
  <c r="N324" i="10"/>
  <c r="N13" i="10"/>
  <c r="M244" i="10"/>
  <c r="N244" i="10"/>
  <c r="M125" i="10"/>
  <c r="N125" i="10"/>
  <c r="N351" i="10"/>
  <c r="N269" i="10"/>
  <c r="N238" i="10"/>
  <c r="N161" i="10"/>
  <c r="M326" i="10"/>
  <c r="N326" i="10"/>
  <c r="N16" i="10"/>
  <c r="N54" i="10"/>
  <c r="M378" i="10"/>
  <c r="N378" i="10"/>
  <c r="M53" i="10"/>
  <c r="N53" i="10"/>
  <c r="N175" i="10"/>
  <c r="N408" i="10"/>
  <c r="N315" i="10"/>
  <c r="M350" i="10"/>
  <c r="N350" i="10"/>
  <c r="M312" i="10"/>
  <c r="N312" i="10"/>
  <c r="N182" i="10"/>
  <c r="N61" i="10"/>
  <c r="N227" i="10"/>
  <c r="M48" i="10"/>
  <c r="N48" i="10"/>
  <c r="N310" i="10"/>
  <c r="N133" i="10"/>
  <c r="N51" i="10"/>
  <c r="N242" i="10"/>
  <c r="N413" i="10"/>
  <c r="M145" i="10"/>
  <c r="N145" i="10"/>
  <c r="M368" i="10"/>
  <c r="N368" i="10"/>
  <c r="N29" i="10"/>
  <c r="N71" i="10"/>
  <c r="M101" i="10"/>
  <c r="N101" i="10"/>
  <c r="N167" i="10"/>
  <c r="M144" i="10"/>
  <c r="N144" i="10"/>
  <c r="M202" i="10"/>
  <c r="N202" i="10"/>
  <c r="N282" i="10"/>
  <c r="N252" i="10"/>
  <c r="N196" i="10"/>
  <c r="N171" i="10"/>
  <c r="N276" i="10"/>
  <c r="N313" i="10"/>
  <c r="N107" i="10"/>
  <c r="N404" i="10"/>
  <c r="M146" i="10"/>
  <c r="N146" i="10"/>
  <c r="M129" i="10"/>
  <c r="N129" i="10"/>
  <c r="M412" i="10"/>
  <c r="N412" i="10"/>
  <c r="N190" i="10"/>
  <c r="M237" i="10"/>
  <c r="N237" i="10"/>
  <c r="M81" i="10"/>
  <c r="N81" i="10"/>
  <c r="N406" i="10"/>
  <c r="M56" i="10"/>
  <c r="N56" i="10"/>
  <c r="M26" i="10"/>
  <c r="N26" i="10"/>
  <c r="M112" i="10"/>
  <c r="N112" i="10"/>
  <c r="M38" i="10"/>
  <c r="N38" i="10"/>
  <c r="N403" i="10"/>
  <c r="N31" i="10"/>
  <c r="M325" i="10"/>
  <c r="N325" i="10"/>
  <c r="N342" i="10"/>
  <c r="N76" i="10"/>
  <c r="N113" i="10"/>
  <c r="N217" i="10"/>
  <c r="N352" i="10"/>
  <c r="M149" i="10"/>
  <c r="N149" i="10"/>
  <c r="M411" i="10"/>
  <c r="N411" i="10"/>
  <c r="N254" i="10"/>
  <c r="N79" i="10"/>
  <c r="M131" i="10"/>
  <c r="N131" i="10"/>
  <c r="N262" i="10"/>
  <c r="M373" i="10"/>
  <c r="N373" i="10"/>
  <c r="N203" i="10"/>
  <c r="N188" i="10"/>
  <c r="N264" i="10"/>
  <c r="N266" i="10"/>
  <c r="M7" i="10"/>
  <c r="N7" i="10"/>
  <c r="M19" i="10"/>
  <c r="N19" i="10"/>
  <c r="N360" i="10"/>
  <c r="N348" i="10"/>
  <c r="M60" i="10"/>
  <c r="N60" i="10"/>
  <c r="M179" i="10"/>
  <c r="N179" i="10"/>
  <c r="N392" i="10"/>
  <c r="M135" i="10"/>
  <c r="N135" i="10"/>
  <c r="N320" i="10"/>
  <c r="N120" i="10"/>
  <c r="N23" i="10"/>
  <c r="M178" i="10"/>
  <c r="N178" i="10"/>
  <c r="N251" i="10"/>
  <c r="M138" i="10"/>
  <c r="N138" i="10"/>
  <c r="N86" i="10"/>
  <c r="N155" i="10"/>
  <c r="M240" i="10"/>
  <c r="N240" i="10"/>
  <c r="M140" i="10"/>
  <c r="N140" i="10"/>
  <c r="N72" i="10"/>
  <c r="M258" i="10"/>
  <c r="N258" i="10"/>
  <c r="M126" i="10"/>
  <c r="N126" i="10"/>
  <c r="M399" i="10"/>
  <c r="N399" i="10"/>
  <c r="N17" i="10"/>
  <c r="N22" i="10"/>
  <c r="N405" i="10"/>
  <c r="N14" i="10"/>
  <c r="N337" i="10"/>
  <c r="M10" i="10"/>
  <c r="N10" i="10"/>
  <c r="N261" i="10"/>
  <c r="M84" i="10"/>
  <c r="N84" i="10"/>
  <c r="N88" i="10"/>
  <c r="M164" i="10"/>
  <c r="N164" i="10"/>
  <c r="N139" i="10"/>
  <c r="N148" i="10"/>
  <c r="M82" i="10"/>
  <c r="N82" i="10"/>
  <c r="M383" i="10"/>
  <c r="N383" i="10"/>
  <c r="N74" i="10"/>
  <c r="N391" i="10"/>
  <c r="N400" i="10"/>
  <c r="N353" i="10"/>
  <c r="M349" i="10"/>
  <c r="N349" i="10"/>
  <c r="N286" i="10"/>
  <c r="M379" i="10"/>
  <c r="N379" i="10"/>
  <c r="M382" i="10"/>
  <c r="N382" i="10"/>
  <c r="M200" i="10"/>
  <c r="N200" i="10"/>
  <c r="N272" i="10"/>
  <c r="M34" i="10"/>
  <c r="N34" i="10"/>
  <c r="N366" i="10"/>
  <c r="N322" i="10"/>
  <c r="N230" i="10"/>
  <c r="N219" i="10"/>
  <c r="N183" i="10"/>
  <c r="N369" i="10"/>
  <c r="N90" i="10"/>
  <c r="N106" i="10"/>
  <c r="N193" i="10"/>
  <c r="N97" i="10"/>
  <c r="N105" i="10"/>
  <c r="N127" i="10"/>
  <c r="N303" i="10"/>
  <c r="N309" i="10"/>
  <c r="N279" i="10"/>
  <c r="M218" i="10"/>
  <c r="N218" i="10"/>
  <c r="N358" i="10"/>
  <c r="M212" i="10"/>
  <c r="N212" i="10"/>
  <c r="N306" i="10"/>
  <c r="N158" i="10"/>
  <c r="N4" i="10"/>
  <c r="I86" i="10"/>
  <c r="J86" i="10"/>
  <c r="I251" i="10"/>
  <c r="J251" i="10"/>
  <c r="I414" i="10"/>
  <c r="J414" i="10"/>
  <c r="I4" i="10"/>
  <c r="J4" i="10"/>
  <c r="I278" i="10"/>
  <c r="J278" i="10"/>
  <c r="I128" i="10"/>
  <c r="J128" i="10"/>
  <c r="I106" i="10"/>
  <c r="J106" i="10"/>
  <c r="I90" i="10"/>
  <c r="J90" i="10"/>
  <c r="I333" i="10"/>
  <c r="J333" i="10"/>
  <c r="I95" i="10"/>
  <c r="J95" i="10"/>
  <c r="I335" i="10"/>
  <c r="J335" i="10"/>
  <c r="I193" i="10"/>
  <c r="J193" i="10"/>
  <c r="I78" i="10"/>
  <c r="J78" i="10"/>
  <c r="I97" i="10"/>
  <c r="J97" i="10"/>
  <c r="I407" i="10"/>
  <c r="J407" i="10"/>
  <c r="I24" i="10"/>
  <c r="J24" i="10"/>
  <c r="I293" i="10"/>
  <c r="J293" i="10"/>
  <c r="I342" i="10"/>
  <c r="J342" i="10"/>
  <c r="I102" i="10"/>
  <c r="J102" i="10"/>
  <c r="I168" i="10"/>
  <c r="J168" i="10"/>
  <c r="I396" i="10"/>
  <c r="J396" i="10"/>
  <c r="I105" i="10"/>
  <c r="J105" i="10"/>
  <c r="I127" i="10"/>
  <c r="J127" i="10"/>
  <c r="I343" i="10"/>
  <c r="J343" i="10"/>
  <c r="I248" i="10"/>
  <c r="J248" i="10"/>
  <c r="I338" i="10"/>
  <c r="J338" i="10"/>
  <c r="I80" i="10"/>
  <c r="J80" i="10"/>
  <c r="I309" i="10"/>
  <c r="J309" i="10"/>
  <c r="I256" i="10"/>
  <c r="J256" i="10"/>
  <c r="I183" i="10"/>
  <c r="J183" i="10"/>
  <c r="I276" i="10"/>
  <c r="J276" i="10"/>
  <c r="I148" i="10"/>
  <c r="J148" i="10"/>
  <c r="I346" i="10"/>
  <c r="J346" i="10"/>
  <c r="I340" i="10"/>
  <c r="J340" i="10"/>
  <c r="I399" i="10"/>
  <c r="J399" i="10"/>
  <c r="I146" i="10"/>
  <c r="J146" i="10"/>
  <c r="I74" i="10"/>
  <c r="J74" i="10"/>
  <c r="I402" i="10"/>
  <c r="J402" i="10"/>
  <c r="I58" i="10"/>
  <c r="J58" i="10"/>
  <c r="I158" i="10"/>
  <c r="J158" i="10"/>
  <c r="I162" i="10"/>
  <c r="J162" i="10"/>
  <c r="I385" i="10"/>
  <c r="J385" i="10"/>
  <c r="I334" i="10"/>
  <c r="J334" i="10"/>
  <c r="I238" i="10"/>
  <c r="J238" i="10"/>
  <c r="I81" i="10"/>
  <c r="J81" i="10"/>
  <c r="I18" i="10"/>
  <c r="J18" i="10"/>
  <c r="I322" i="10"/>
  <c r="J322" i="10"/>
  <c r="I303" i="10"/>
  <c r="J303" i="10"/>
  <c r="I259" i="10"/>
  <c r="J259" i="10"/>
  <c r="I143" i="10"/>
  <c r="J143" i="10"/>
  <c r="I227" i="10"/>
  <c r="J227" i="10"/>
  <c r="I142" i="10"/>
  <c r="J142" i="10"/>
  <c r="I384" i="10"/>
  <c r="J384" i="10"/>
  <c r="I137" i="10"/>
  <c r="J137" i="10"/>
  <c r="I313" i="10"/>
  <c r="J313" i="10"/>
  <c r="I159" i="10"/>
  <c r="J159" i="10"/>
  <c r="I337" i="10"/>
  <c r="J337" i="10"/>
  <c r="I272" i="10"/>
  <c r="J272" i="10"/>
  <c r="I169" i="10"/>
  <c r="J169" i="10"/>
  <c r="I400" i="10"/>
  <c r="J400" i="10"/>
  <c r="I367" i="10"/>
  <c r="J367" i="10"/>
  <c r="I79" i="10"/>
  <c r="J79" i="10"/>
  <c r="I153" i="10"/>
  <c r="J153" i="10"/>
  <c r="I245" i="10"/>
  <c r="J245" i="10"/>
  <c r="I21" i="10"/>
  <c r="J21" i="10"/>
  <c r="I25" i="10"/>
  <c r="J25" i="10"/>
  <c r="I14" i="10"/>
  <c r="J14" i="10"/>
  <c r="I353" i="10"/>
  <c r="J353" i="10"/>
  <c r="I221" i="10"/>
  <c r="J221" i="10"/>
  <c r="I358" i="10"/>
  <c r="J358" i="10"/>
  <c r="I291" i="10"/>
  <c r="J291" i="10"/>
  <c r="I66" i="10"/>
  <c r="J66" i="10"/>
  <c r="I376" i="10"/>
  <c r="J376" i="10"/>
  <c r="I191" i="10"/>
  <c r="J191" i="10"/>
  <c r="I157" i="10"/>
  <c r="J157" i="10"/>
  <c r="I177" i="10"/>
  <c r="J177" i="10"/>
  <c r="I200" i="10"/>
  <c r="J200" i="10"/>
  <c r="I327" i="10"/>
  <c r="J327" i="10"/>
  <c r="I255" i="10"/>
  <c r="J255" i="10"/>
  <c r="I250" i="10"/>
  <c r="J250" i="10"/>
  <c r="I257" i="10"/>
  <c r="J257" i="10"/>
  <c r="I171" i="10"/>
  <c r="J171" i="10"/>
  <c r="I39" i="10"/>
  <c r="J39" i="10"/>
  <c r="I119" i="10"/>
  <c r="J119" i="10"/>
  <c r="I184" i="10"/>
  <c r="J184" i="10"/>
  <c r="I242" i="10"/>
  <c r="J242" i="10"/>
  <c r="I133" i="10"/>
  <c r="J133" i="10"/>
  <c r="I107" i="10"/>
  <c r="J107" i="10"/>
  <c r="I219" i="10"/>
  <c r="J219" i="10"/>
  <c r="I179" i="10"/>
  <c r="J179" i="10"/>
  <c r="I231" i="10"/>
  <c r="J231" i="10"/>
  <c r="I344" i="10"/>
  <c r="J344" i="10"/>
  <c r="I88" i="10"/>
  <c r="J88" i="10"/>
  <c r="I339" i="10"/>
  <c r="J339" i="10"/>
  <c r="I149" i="10"/>
  <c r="J149" i="10"/>
  <c r="I329" i="10"/>
  <c r="J329" i="10"/>
  <c r="I249" i="10"/>
  <c r="J249" i="10"/>
  <c r="I36" i="10"/>
  <c r="J36" i="10"/>
  <c r="I174" i="10"/>
  <c r="J174" i="10"/>
  <c r="I323" i="10"/>
  <c r="J323" i="10"/>
  <c r="I366" i="10"/>
  <c r="J366" i="10"/>
  <c r="I166" i="10"/>
  <c r="J166" i="10"/>
  <c r="I59" i="10"/>
  <c r="J59" i="10"/>
  <c r="I27" i="10"/>
  <c r="J27" i="10"/>
  <c r="I403" i="10"/>
  <c r="J403" i="10"/>
  <c r="I415" i="10"/>
  <c r="J415" i="10"/>
  <c r="I253" i="10"/>
  <c r="J253" i="10"/>
  <c r="I230" i="10"/>
  <c r="J230" i="10"/>
  <c r="I167" i="10"/>
  <c r="J167" i="10"/>
  <c r="I317" i="10"/>
  <c r="J317" i="10"/>
  <c r="I131" i="10"/>
  <c r="J131" i="10"/>
  <c r="I360" i="10"/>
  <c r="J360" i="10"/>
  <c r="I99" i="10"/>
  <c r="J99" i="10"/>
  <c r="I362" i="10"/>
  <c r="J362" i="10"/>
  <c r="I380" i="10"/>
  <c r="J380" i="10"/>
  <c r="I10" i="10"/>
  <c r="J10" i="10"/>
  <c r="I319" i="10"/>
  <c r="J319" i="10"/>
  <c r="I163" i="10"/>
  <c r="J163" i="10"/>
  <c r="I152" i="10"/>
  <c r="J152" i="10"/>
  <c r="I176" i="10"/>
  <c r="J176" i="10"/>
  <c r="I141" i="10"/>
  <c r="J141" i="10"/>
  <c r="I49" i="10"/>
  <c r="J49" i="10"/>
  <c r="I336" i="10"/>
  <c r="J336" i="10"/>
  <c r="I347" i="10"/>
  <c r="J347" i="10"/>
  <c r="I236" i="10"/>
  <c r="J236" i="10"/>
  <c r="I410" i="10"/>
  <c r="J410" i="10"/>
  <c r="I165" i="10"/>
  <c r="J165" i="10"/>
  <c r="I192" i="10"/>
  <c r="J192" i="10"/>
  <c r="I246" i="10"/>
  <c r="J246" i="10"/>
  <c r="I308" i="10"/>
  <c r="J308" i="10"/>
  <c r="I15" i="10"/>
  <c r="J15" i="10"/>
  <c r="I108" i="10"/>
  <c r="J108" i="10"/>
  <c r="I411" i="10"/>
  <c r="J411" i="10"/>
  <c r="I270" i="10"/>
  <c r="J270" i="10"/>
  <c r="I3" i="10"/>
  <c r="J3" i="10"/>
  <c r="I123" i="10"/>
  <c r="J123" i="10"/>
  <c r="I94" i="10"/>
  <c r="J94" i="10"/>
  <c r="I395" i="10"/>
  <c r="J395" i="10"/>
  <c r="I391" i="10"/>
  <c r="J391" i="10"/>
  <c r="I22" i="10"/>
  <c r="J22" i="10"/>
  <c r="I328" i="10"/>
  <c r="J328" i="10"/>
  <c r="I135" i="10"/>
  <c r="J135" i="10"/>
  <c r="I175" i="10"/>
  <c r="J175" i="10"/>
  <c r="I389" i="10"/>
  <c r="J389" i="10"/>
  <c r="I207" i="10"/>
  <c r="J207" i="10"/>
  <c r="I394" i="10"/>
  <c r="J394" i="10"/>
  <c r="I325" i="10"/>
  <c r="J325" i="10"/>
  <c r="I28" i="10"/>
  <c r="J28" i="10"/>
  <c r="I229" i="10"/>
  <c r="J229" i="10"/>
  <c r="I164" i="10"/>
  <c r="J164" i="10"/>
  <c r="I279" i="10"/>
  <c r="J279" i="10"/>
  <c r="I274" i="10"/>
  <c r="J274" i="10"/>
  <c r="I170" i="10"/>
  <c r="J170" i="10"/>
  <c r="I65" i="10"/>
  <c r="J65" i="10"/>
  <c r="I378" i="10"/>
  <c r="J378" i="10"/>
  <c r="I73" i="10"/>
  <c r="J73" i="10"/>
  <c r="I261" i="10"/>
  <c r="J261" i="10"/>
  <c r="I288" i="10"/>
  <c r="J288" i="10"/>
  <c r="I413" i="10"/>
  <c r="J413" i="10"/>
  <c r="I225" i="10"/>
  <c r="J225" i="10"/>
  <c r="I2" i="10"/>
  <c r="J2" i="10"/>
  <c r="I125" i="10"/>
  <c r="J125" i="10"/>
  <c r="I234" i="10"/>
  <c r="J234" i="10"/>
  <c r="I46" i="10"/>
  <c r="J46" i="10"/>
  <c r="I111" i="10"/>
  <c r="J111" i="10"/>
  <c r="I5" i="10"/>
  <c r="J5" i="10"/>
  <c r="I144" i="10"/>
  <c r="J144" i="10"/>
  <c r="I75" i="10"/>
  <c r="J75" i="10"/>
  <c r="I324" i="10"/>
  <c r="J324" i="10"/>
  <c r="I19" i="10"/>
  <c r="J19" i="10"/>
  <c r="I150" i="10"/>
  <c r="J150" i="10"/>
  <c r="I156" i="10"/>
  <c r="J156" i="10"/>
  <c r="I145" i="10"/>
  <c r="J145" i="10"/>
  <c r="I34" i="10"/>
  <c r="J34" i="10"/>
  <c r="I216" i="10"/>
  <c r="J216" i="10"/>
  <c r="I306" i="10"/>
  <c r="J306" i="10"/>
  <c r="I390" i="10"/>
  <c r="J390" i="10"/>
  <c r="I254" i="10"/>
  <c r="J254" i="10"/>
  <c r="I398" i="10"/>
  <c r="J398" i="10"/>
  <c r="I8" i="10"/>
  <c r="J8" i="10"/>
  <c r="I122" i="10"/>
  <c r="J122" i="10"/>
  <c r="I409" i="10"/>
  <c r="J409" i="10"/>
  <c r="I26" i="10"/>
  <c r="J26" i="10"/>
  <c r="I194" i="10"/>
  <c r="J194" i="10"/>
  <c r="I129" i="10"/>
  <c r="J129" i="10"/>
  <c r="I173" i="10"/>
  <c r="J173" i="10"/>
  <c r="I404" i="10"/>
  <c r="J404" i="10"/>
  <c r="I345" i="10"/>
  <c r="J345" i="10"/>
  <c r="I188" i="10"/>
  <c r="J188" i="10"/>
  <c r="I350" i="10"/>
  <c r="J350" i="10"/>
  <c r="I379" i="10"/>
  <c r="J379" i="10"/>
  <c r="I372" i="10"/>
  <c r="J372" i="10"/>
  <c r="I243" i="10"/>
  <c r="J243" i="10"/>
  <c r="I264" i="10"/>
  <c r="J264" i="10"/>
  <c r="I241" i="10"/>
  <c r="J241" i="10"/>
  <c r="I182" i="10"/>
  <c r="J182" i="10"/>
  <c r="I172" i="10"/>
  <c r="J172" i="10"/>
  <c r="I12" i="10"/>
  <c r="J12" i="10"/>
  <c r="I204" i="10"/>
  <c r="J204" i="10"/>
  <c r="I292" i="10"/>
  <c r="J292" i="10"/>
  <c r="I87" i="10"/>
  <c r="J87" i="10"/>
  <c r="I112" i="10"/>
  <c r="J112" i="10"/>
  <c r="I155" i="10"/>
  <c r="J155" i="10"/>
  <c r="I226" i="10"/>
  <c r="J226" i="10"/>
  <c r="I85" i="10"/>
  <c r="J85" i="10"/>
  <c r="I82" i="10"/>
  <c r="J82" i="10"/>
  <c r="I91" i="10"/>
  <c r="J91" i="10"/>
  <c r="I76" i="10"/>
  <c r="J76" i="10"/>
  <c r="I202" i="10"/>
  <c r="J202" i="10"/>
  <c r="I269" i="10"/>
  <c r="J269" i="10"/>
  <c r="I281" i="10"/>
  <c r="J281" i="10"/>
  <c r="I117" i="10"/>
  <c r="J117" i="10"/>
  <c r="I388" i="10"/>
  <c r="J388" i="10"/>
  <c r="I113" i="10"/>
  <c r="J113" i="10"/>
  <c r="I240" i="10"/>
  <c r="J240" i="10"/>
  <c r="I371" i="10"/>
  <c r="J371" i="10"/>
  <c r="I228" i="10"/>
  <c r="J228" i="10"/>
  <c r="I109" i="10"/>
  <c r="J109" i="10"/>
  <c r="I268" i="10"/>
  <c r="J268" i="10"/>
  <c r="I140" i="10"/>
  <c r="J140" i="10"/>
  <c r="I160" i="10"/>
  <c r="J160" i="10"/>
  <c r="I301" i="10"/>
  <c r="J301" i="10"/>
  <c r="I100" i="10"/>
  <c r="J100" i="10"/>
  <c r="I64" i="10"/>
  <c r="J64" i="10"/>
  <c r="I232" i="10"/>
  <c r="J232" i="10"/>
  <c r="I284" i="10"/>
  <c r="J284" i="10"/>
  <c r="I369" i="10"/>
  <c r="J369" i="10"/>
  <c r="I218" i="10"/>
  <c r="J218" i="10"/>
  <c r="I120" i="10"/>
  <c r="J120" i="10"/>
  <c r="I349" i="10"/>
  <c r="J349" i="10"/>
  <c r="I237" i="10"/>
  <c r="J237" i="10"/>
  <c r="I282" i="10"/>
  <c r="J282" i="10"/>
  <c r="I212" i="10"/>
  <c r="J212" i="10"/>
  <c r="I195" i="10"/>
  <c r="J195" i="10"/>
  <c r="I83" i="10"/>
  <c r="J83" i="10"/>
  <c r="I161" i="10"/>
  <c r="J161" i="10"/>
  <c r="I361" i="10"/>
  <c r="J361" i="10"/>
  <c r="I93" i="10"/>
  <c r="J93" i="10"/>
  <c r="I280" i="10"/>
  <c r="J280" i="10"/>
  <c r="I341" i="10"/>
  <c r="J341" i="10"/>
  <c r="I331" i="10"/>
  <c r="J331" i="10"/>
  <c r="I348" i="10"/>
  <c r="J348" i="10"/>
  <c r="I381" i="10"/>
  <c r="J381" i="10"/>
  <c r="I92" i="10"/>
  <c r="J92" i="10"/>
  <c r="I186" i="10"/>
  <c r="J186" i="10"/>
  <c r="I115" i="10"/>
  <c r="J115" i="10"/>
  <c r="I56" i="10"/>
  <c r="J56" i="10"/>
  <c r="I295" i="10"/>
  <c r="J295" i="10"/>
  <c r="I357" i="10"/>
  <c r="J357" i="10"/>
  <c r="I247" i="10"/>
  <c r="J247" i="10"/>
  <c r="I138" i="10"/>
  <c r="J138" i="10"/>
  <c r="I62" i="10"/>
  <c r="J62" i="10"/>
  <c r="I206" i="10"/>
  <c r="J206" i="10"/>
  <c r="I263" i="10"/>
  <c r="J263" i="10"/>
  <c r="I393" i="10"/>
  <c r="J393" i="10"/>
  <c r="I203" i="10"/>
  <c r="J203" i="10"/>
  <c r="I70" i="10"/>
  <c r="J70" i="10"/>
  <c r="I356" i="10"/>
  <c r="J356" i="10"/>
  <c r="I53" i="10"/>
  <c r="J53" i="10"/>
  <c r="I365" i="10"/>
  <c r="J365" i="10"/>
  <c r="I134" i="10"/>
  <c r="J134" i="10"/>
  <c r="I103" i="10"/>
  <c r="J103" i="10"/>
  <c r="I382" i="10"/>
  <c r="J382" i="10"/>
  <c r="I287" i="10"/>
  <c r="J287" i="10"/>
  <c r="I387" i="10"/>
  <c r="J387" i="10"/>
  <c r="I104" i="10"/>
  <c r="J104" i="10"/>
  <c r="I405" i="10"/>
  <c r="J405" i="10"/>
  <c r="I397" i="10"/>
  <c r="J397" i="10"/>
  <c r="I244" i="10"/>
  <c r="J244" i="10"/>
  <c r="I154" i="10"/>
  <c r="J154" i="10"/>
  <c r="I307" i="10"/>
  <c r="J307" i="10"/>
  <c r="I199" i="10"/>
  <c r="J199" i="10"/>
  <c r="I239" i="10"/>
  <c r="J239" i="10"/>
  <c r="I277" i="10"/>
  <c r="J277" i="10"/>
  <c r="I354" i="10"/>
  <c r="J354" i="10"/>
  <c r="I89" i="10"/>
  <c r="J89" i="10"/>
  <c r="I252" i="10"/>
  <c r="J252" i="10"/>
  <c r="I352" i="10"/>
  <c r="J352" i="10"/>
  <c r="I29" i="10"/>
  <c r="J29" i="10"/>
  <c r="I260" i="10"/>
  <c r="J260" i="10"/>
  <c r="I72" i="10"/>
  <c r="J72" i="10"/>
  <c r="I266" i="10"/>
  <c r="J266" i="10"/>
  <c r="I383" i="10"/>
  <c r="J383" i="10"/>
  <c r="I271" i="10"/>
  <c r="J271" i="10"/>
  <c r="I235" i="10"/>
  <c r="J235" i="10"/>
  <c r="I196" i="10"/>
  <c r="J196" i="10"/>
  <c r="I355" i="10"/>
  <c r="J355" i="10"/>
  <c r="I110" i="10"/>
  <c r="J110" i="10"/>
  <c r="I151" i="10"/>
  <c r="J151" i="10"/>
  <c r="I69" i="10"/>
  <c r="J69" i="10"/>
  <c r="I296" i="10"/>
  <c r="J296" i="10"/>
  <c r="I220" i="10"/>
  <c r="J220" i="10"/>
  <c r="I209" i="10"/>
  <c r="J209" i="10"/>
  <c r="I57" i="10"/>
  <c r="J57" i="10"/>
  <c r="I359" i="10"/>
  <c r="J359" i="10"/>
  <c r="I41" i="10"/>
  <c r="J41" i="10"/>
  <c r="I215" i="10"/>
  <c r="J215" i="10"/>
  <c r="I139" i="10"/>
  <c r="J139" i="10"/>
  <c r="I67" i="10"/>
  <c r="J67" i="10"/>
  <c r="I401" i="10"/>
  <c r="J401" i="10"/>
  <c r="I44" i="10"/>
  <c r="J44" i="10"/>
  <c r="I273" i="10"/>
  <c r="J273" i="10"/>
  <c r="I43" i="10"/>
  <c r="J43" i="10"/>
  <c r="I147" i="10"/>
  <c r="J147" i="10"/>
  <c r="I13" i="10"/>
  <c r="J13" i="10"/>
  <c r="I98" i="10"/>
  <c r="J98" i="10"/>
  <c r="I330" i="10"/>
  <c r="J330" i="10"/>
  <c r="I299" i="10"/>
  <c r="J299" i="10"/>
  <c r="I267" i="10"/>
  <c r="J267" i="10"/>
  <c r="I61" i="10"/>
  <c r="J61" i="10"/>
  <c r="I51" i="10"/>
  <c r="J51" i="10"/>
  <c r="I96" i="10"/>
  <c r="J96" i="10"/>
  <c r="I386" i="10"/>
  <c r="J386" i="10"/>
  <c r="I283" i="10"/>
  <c r="J283" i="10"/>
  <c r="I265" i="10"/>
  <c r="J265" i="10"/>
  <c r="I178" i="10"/>
  <c r="J178" i="10"/>
  <c r="I33" i="10"/>
  <c r="J33" i="10"/>
  <c r="I304" i="10"/>
  <c r="J304" i="10"/>
  <c r="I47" i="10"/>
  <c r="J47" i="10"/>
  <c r="I326" i="10"/>
  <c r="J326" i="10"/>
  <c r="I406" i="10"/>
  <c r="J406" i="10"/>
  <c r="I63" i="10"/>
  <c r="J63" i="10"/>
  <c r="I368" i="10"/>
  <c r="J368" i="10"/>
  <c r="I233" i="10"/>
  <c r="J233" i="10"/>
  <c r="I54" i="10"/>
  <c r="J54" i="10"/>
  <c r="I286" i="10"/>
  <c r="J286" i="10"/>
  <c r="I45" i="10"/>
  <c r="J45" i="10"/>
  <c r="I297" i="10"/>
  <c r="J297" i="10"/>
  <c r="I364" i="10"/>
  <c r="J364" i="10"/>
  <c r="I285" i="10"/>
  <c r="J285" i="10"/>
  <c r="I375" i="10"/>
  <c r="J375" i="10"/>
  <c r="I189" i="10"/>
  <c r="J189" i="10"/>
  <c r="I321" i="10"/>
  <c r="J321" i="10"/>
  <c r="I320" i="10"/>
  <c r="J320" i="10"/>
  <c r="I214" i="10"/>
  <c r="J214" i="10"/>
  <c r="I374" i="10"/>
  <c r="J374" i="10"/>
  <c r="I181" i="10"/>
  <c r="J181" i="10"/>
  <c r="I185" i="10"/>
  <c r="J185" i="10"/>
  <c r="I205" i="10"/>
  <c r="J205" i="10"/>
  <c r="I211" i="10"/>
  <c r="J211" i="10"/>
  <c r="I11" i="10"/>
  <c r="J11" i="10"/>
  <c r="I258" i="10"/>
  <c r="J258" i="10"/>
  <c r="I408" i="10"/>
  <c r="J408" i="10"/>
  <c r="I351" i="10"/>
  <c r="J351" i="10"/>
  <c r="I262" i="10"/>
  <c r="J262" i="10"/>
  <c r="I190" i="10"/>
  <c r="J190" i="10"/>
  <c r="I298" i="10"/>
  <c r="J298" i="10"/>
  <c r="I50" i="10"/>
  <c r="J50" i="10"/>
  <c r="I187" i="10"/>
  <c r="J187" i="10"/>
  <c r="I77" i="10"/>
  <c r="J77" i="10"/>
  <c r="I114" i="10"/>
  <c r="J114" i="10"/>
  <c r="I121" i="10"/>
  <c r="J121" i="10"/>
  <c r="I118" i="10"/>
  <c r="J118" i="10"/>
  <c r="I310" i="10"/>
  <c r="J310" i="10"/>
  <c r="I315" i="10"/>
  <c r="J315" i="10"/>
  <c r="I37" i="10"/>
  <c r="J37" i="10"/>
  <c r="I412" i="10"/>
  <c r="J412" i="10"/>
  <c r="I68" i="10"/>
  <c r="J68" i="10"/>
  <c r="I180" i="10"/>
  <c r="J180" i="10"/>
  <c r="I314" i="10"/>
  <c r="J314" i="10"/>
  <c r="I289" i="10"/>
  <c r="J289" i="10"/>
  <c r="I17" i="10"/>
  <c r="J17" i="10"/>
  <c r="I305" i="10"/>
  <c r="J305" i="10"/>
  <c r="I311" i="10"/>
  <c r="J311" i="10"/>
  <c r="I124" i="10"/>
  <c r="J124" i="10"/>
  <c r="I16" i="10"/>
  <c r="J16" i="10"/>
  <c r="I198" i="10"/>
  <c r="J198" i="10"/>
  <c r="I20" i="10"/>
  <c r="J20" i="10"/>
  <c r="I223" i="10"/>
  <c r="J223" i="10"/>
  <c r="I7" i="10"/>
  <c r="J7" i="10"/>
  <c r="I101" i="10"/>
  <c r="J101" i="10"/>
  <c r="I318" i="10"/>
  <c r="J318" i="10"/>
  <c r="I52" i="10"/>
  <c r="J52" i="10"/>
  <c r="I32" i="10"/>
  <c r="J32" i="10"/>
  <c r="I130" i="10"/>
  <c r="J130" i="10"/>
  <c r="I392" i="10"/>
  <c r="J392" i="10"/>
  <c r="I38" i="10"/>
  <c r="J38" i="10"/>
  <c r="I48" i="10"/>
  <c r="J48" i="10"/>
  <c r="I116" i="10"/>
  <c r="J116" i="10"/>
  <c r="I9" i="10"/>
  <c r="J9" i="10"/>
  <c r="I71" i="10"/>
  <c r="J71" i="10"/>
  <c r="I55" i="10"/>
  <c r="J55" i="10"/>
  <c r="I363" i="10"/>
  <c r="J363" i="10"/>
  <c r="I136" i="10"/>
  <c r="J136" i="10"/>
  <c r="I210" i="10"/>
  <c r="J210" i="10"/>
  <c r="I222" i="10"/>
  <c r="J222" i="10"/>
  <c r="I60" i="10"/>
  <c r="J60" i="10"/>
  <c r="I23" i="10"/>
  <c r="J23" i="10"/>
  <c r="I312" i="10"/>
  <c r="J312" i="10"/>
  <c r="I40" i="10"/>
  <c r="J40" i="10"/>
  <c r="I370" i="10"/>
  <c r="J370" i="10"/>
  <c r="I300" i="10"/>
  <c r="J300" i="10"/>
  <c r="I302" i="10"/>
  <c r="J302" i="10"/>
  <c r="I275" i="10"/>
  <c r="J275" i="10"/>
  <c r="I377" i="10"/>
  <c r="J377" i="10"/>
  <c r="I201" i="10"/>
  <c r="J201" i="10"/>
  <c r="I224" i="10"/>
  <c r="J224" i="10"/>
  <c r="I373" i="10"/>
  <c r="J373" i="10"/>
  <c r="I30" i="10"/>
  <c r="J30" i="10"/>
  <c r="I208" i="10"/>
  <c r="J208" i="10"/>
  <c r="I294" i="10"/>
  <c r="J294" i="10"/>
  <c r="I213" i="10"/>
  <c r="J213" i="10"/>
  <c r="I217" i="10"/>
  <c r="J217" i="10"/>
  <c r="I132" i="10"/>
  <c r="J132" i="10"/>
  <c r="I31" i="10"/>
  <c r="J31" i="10"/>
  <c r="I42" i="10"/>
  <c r="J42" i="10"/>
  <c r="I35" i="10"/>
  <c r="J35" i="10"/>
  <c r="I316" i="10"/>
  <c r="J316" i="10"/>
  <c r="I290" i="10"/>
  <c r="J290" i="10"/>
  <c r="I84" i="10"/>
  <c r="J84" i="10"/>
  <c r="I197" i="10"/>
  <c r="J197" i="10"/>
  <c r="I332" i="10"/>
  <c r="J332" i="10"/>
  <c r="I6" i="10"/>
  <c r="J6" i="10"/>
  <c r="I439" i="10"/>
  <c r="J439" i="10"/>
  <c r="I503" i="10"/>
  <c r="J503" i="10"/>
  <c r="I420" i="10"/>
  <c r="J420" i="10"/>
  <c r="I421" i="10"/>
  <c r="J421" i="10"/>
  <c r="I431" i="10"/>
  <c r="J431" i="10"/>
  <c r="I432" i="10"/>
  <c r="J432" i="10"/>
  <c r="I442" i="10"/>
  <c r="J442" i="10"/>
  <c r="I444" i="10"/>
  <c r="J444" i="10"/>
  <c r="I452" i="10"/>
  <c r="J452" i="10"/>
  <c r="I459" i="10"/>
  <c r="J459" i="10"/>
  <c r="I463" i="10"/>
  <c r="J463" i="10"/>
  <c r="I465" i="10"/>
  <c r="J465" i="10"/>
  <c r="I481" i="10"/>
  <c r="J481" i="10"/>
  <c r="I484" i="10"/>
  <c r="J484" i="10"/>
  <c r="I509" i="10"/>
  <c r="J509" i="10"/>
  <c r="I520" i="10"/>
  <c r="J520" i="10"/>
  <c r="I521" i="10"/>
  <c r="J521" i="10"/>
  <c r="I545" i="10"/>
  <c r="J545" i="10"/>
  <c r="I538" i="10"/>
  <c r="J538" i="10"/>
  <c r="I526" i="10"/>
  <c r="J526" i="10"/>
  <c r="I430" i="10"/>
  <c r="J430" i="10"/>
  <c r="I542" i="10"/>
  <c r="J542" i="10"/>
  <c r="I422" i="10"/>
  <c r="J422" i="10"/>
  <c r="I530" i="10"/>
  <c r="J530" i="10"/>
  <c r="I500" i="10"/>
  <c r="J500" i="10"/>
  <c r="I506" i="10"/>
  <c r="J506" i="10"/>
  <c r="I523" i="10"/>
  <c r="J523" i="10"/>
  <c r="I428" i="10"/>
  <c r="J428" i="10"/>
  <c r="I440" i="10"/>
  <c r="J440" i="10"/>
  <c r="I543" i="10"/>
  <c r="J543" i="10"/>
  <c r="I447" i="10"/>
  <c r="J447" i="10"/>
  <c r="I453" i="10"/>
  <c r="J453" i="10"/>
  <c r="I477" i="10"/>
  <c r="J477" i="10"/>
  <c r="I467" i="10"/>
  <c r="J467" i="10"/>
  <c r="I445" i="10"/>
  <c r="J445" i="10"/>
  <c r="I518" i="10"/>
  <c r="J518" i="10"/>
  <c r="I495" i="10"/>
  <c r="J495" i="10"/>
  <c r="I504" i="10"/>
  <c r="J504" i="10"/>
  <c r="I507" i="10"/>
  <c r="J507" i="10"/>
  <c r="I474" i="10"/>
  <c r="J474" i="10"/>
  <c r="I519" i="10"/>
  <c r="J519" i="10"/>
  <c r="I488" i="10"/>
  <c r="J488" i="10"/>
  <c r="I540" i="10"/>
  <c r="J540" i="10"/>
  <c r="I524" i="10"/>
  <c r="J524" i="10"/>
  <c r="I434" i="10"/>
  <c r="J434" i="10"/>
  <c r="I458" i="10"/>
  <c r="J458" i="10"/>
  <c r="I485" i="10"/>
  <c r="J485" i="10"/>
  <c r="I475" i="10"/>
  <c r="J475" i="10"/>
  <c r="I473" i="10"/>
  <c r="J473" i="10"/>
  <c r="I448" i="10"/>
  <c r="J448" i="10"/>
  <c r="I496" i="10"/>
  <c r="J496" i="10"/>
  <c r="I456" i="10"/>
  <c r="J456" i="10"/>
  <c r="I497" i="10"/>
  <c r="J497" i="10"/>
  <c r="I516" i="10"/>
  <c r="J516" i="10"/>
  <c r="I490" i="10"/>
  <c r="J490" i="10"/>
  <c r="I446" i="10"/>
  <c r="J446" i="10"/>
  <c r="I505" i="10"/>
  <c r="J505" i="10"/>
  <c r="I544" i="10"/>
  <c r="J544" i="10"/>
  <c r="I527" i="10"/>
  <c r="J527" i="10"/>
  <c r="I450" i="10"/>
  <c r="J450" i="10"/>
  <c r="I443" i="10"/>
  <c r="J443" i="10"/>
  <c r="I515" i="10"/>
  <c r="J515" i="10"/>
  <c r="I429" i="10"/>
  <c r="J429" i="10"/>
  <c r="I426" i="10"/>
  <c r="J426" i="10"/>
  <c r="I508" i="10"/>
  <c r="J508" i="10"/>
  <c r="I436" i="10"/>
  <c r="J436" i="10"/>
  <c r="I438" i="10"/>
  <c r="J438" i="10"/>
  <c r="I457" i="10"/>
  <c r="J457" i="10"/>
  <c r="I441" i="10"/>
  <c r="J441" i="10"/>
  <c r="I460" i="10"/>
  <c r="J460" i="10"/>
  <c r="I478" i="10"/>
  <c r="J478" i="10"/>
  <c r="I462" i="10"/>
  <c r="J462" i="10"/>
  <c r="I419" i="10"/>
  <c r="J419" i="10"/>
  <c r="I502" i="10"/>
  <c r="J502" i="10"/>
  <c r="I536" i="10"/>
  <c r="J536" i="10"/>
  <c r="I417" i="10"/>
  <c r="J417" i="10"/>
  <c r="I451" i="10"/>
  <c r="J451" i="10"/>
  <c r="I464" i="10"/>
  <c r="J464" i="10"/>
  <c r="I525" i="10"/>
  <c r="J525" i="10"/>
  <c r="I468" i="10"/>
  <c r="J468" i="10"/>
  <c r="I486" i="10"/>
  <c r="J486" i="10"/>
  <c r="I461" i="10"/>
  <c r="J461" i="10"/>
  <c r="I529" i="10"/>
  <c r="J529" i="10"/>
  <c r="I466" i="10"/>
  <c r="J466" i="10"/>
  <c r="I433" i="10"/>
  <c r="J433" i="10"/>
  <c r="I455" i="10"/>
  <c r="J455" i="10"/>
  <c r="I449" i="10"/>
  <c r="J449" i="10"/>
  <c r="I535" i="10"/>
  <c r="J535" i="10"/>
  <c r="I423" i="10"/>
  <c r="J423" i="10"/>
  <c r="I425" i="10"/>
  <c r="J425" i="10"/>
  <c r="I532" i="10"/>
  <c r="J532" i="10"/>
  <c r="I492" i="10"/>
  <c r="J492" i="10"/>
  <c r="I534" i="10"/>
  <c r="J534" i="10"/>
  <c r="I528" i="10"/>
  <c r="J528" i="10"/>
  <c r="I483" i="10"/>
  <c r="J483" i="10"/>
  <c r="I418" i="10"/>
  <c r="J418" i="10"/>
  <c r="I487" i="10"/>
  <c r="J487" i="10"/>
  <c r="I533" i="10"/>
  <c r="J533" i="10"/>
  <c r="I489" i="10"/>
  <c r="J489" i="10"/>
  <c r="I501" i="10"/>
  <c r="J501" i="10"/>
  <c r="I522" i="10"/>
  <c r="J522" i="10"/>
  <c r="I513" i="10"/>
  <c r="J513" i="10"/>
  <c r="I476" i="10"/>
  <c r="J476" i="10"/>
  <c r="I541" i="10"/>
  <c r="J541" i="10"/>
  <c r="I454" i="10"/>
  <c r="J454" i="10"/>
  <c r="I517" i="10"/>
  <c r="J517" i="10"/>
  <c r="I510" i="10"/>
  <c r="J510" i="10"/>
  <c r="I424" i="10"/>
  <c r="J424" i="10"/>
  <c r="I480" i="10"/>
  <c r="J480" i="10"/>
  <c r="I435" i="10"/>
  <c r="J435" i="10"/>
  <c r="I499" i="10"/>
  <c r="J499" i="10"/>
  <c r="I531" i="10"/>
  <c r="J531" i="10"/>
  <c r="I498" i="10"/>
  <c r="J498" i="10"/>
  <c r="I479" i="10"/>
  <c r="J479" i="10"/>
  <c r="I416" i="10"/>
  <c r="J416" i="10"/>
  <c r="I470" i="10"/>
  <c r="J470" i="10"/>
  <c r="I482" i="10"/>
  <c r="J482" i="10"/>
  <c r="I471" i="10"/>
  <c r="J471" i="10"/>
  <c r="I493" i="10"/>
  <c r="J493" i="10"/>
  <c r="I539" i="10"/>
  <c r="J539" i="10"/>
  <c r="I469" i="10"/>
  <c r="J469" i="10"/>
  <c r="I437" i="10"/>
  <c r="J437" i="10"/>
  <c r="I537" i="10"/>
  <c r="J537" i="10"/>
  <c r="I512" i="10"/>
  <c r="J512" i="10"/>
  <c r="I472" i="10"/>
  <c r="J472" i="10"/>
  <c r="I494" i="10"/>
  <c r="J494" i="10"/>
  <c r="I514" i="10"/>
  <c r="J514" i="10"/>
  <c r="I491" i="10"/>
  <c r="J491" i="10"/>
  <c r="I511" i="10"/>
  <c r="J511" i="10"/>
  <c r="I427" i="10"/>
  <c r="J427" i="10"/>
  <c r="J126" i="10"/>
  <c r="I126" i="10"/>
  <c r="AA427" i="10"/>
  <c r="Z427" i="10"/>
  <c r="AA511" i="10"/>
  <c r="Z511" i="10"/>
  <c r="AA491" i="10"/>
  <c r="Z491" i="10"/>
  <c r="AA514" i="10"/>
  <c r="Z514" i="10"/>
  <c r="AA494" i="10"/>
  <c r="Z494" i="10"/>
  <c r="AA472" i="10"/>
  <c r="Z472" i="10"/>
  <c r="AA512" i="10"/>
  <c r="Z512" i="10"/>
  <c r="AA537" i="10"/>
  <c r="Z537" i="10"/>
  <c r="AA437" i="10"/>
  <c r="Z437" i="10"/>
  <c r="AA469" i="10"/>
  <c r="Z469" i="10"/>
  <c r="AA493" i="10"/>
  <c r="Z493" i="10"/>
  <c r="AA471" i="10"/>
  <c r="Z471" i="10"/>
  <c r="AA470" i="10"/>
  <c r="Z470" i="10"/>
  <c r="AA416" i="10"/>
  <c r="Z416" i="10"/>
  <c r="AA435" i="10"/>
  <c r="Z435" i="10"/>
  <c r="AA480" i="10"/>
  <c r="Z480" i="10"/>
  <c r="AA513" i="10"/>
  <c r="Z513" i="10"/>
  <c r="AA418" i="10"/>
  <c r="Z418" i="10"/>
  <c r="AA534" i="10"/>
  <c r="Z534" i="10"/>
  <c r="AA492" i="10"/>
  <c r="Z492" i="10"/>
  <c r="AA535" i="10"/>
  <c r="Z535" i="10"/>
  <c r="AA525" i="10"/>
  <c r="Z525" i="10"/>
  <c r="AA417" i="10"/>
  <c r="Z417" i="10"/>
  <c r="AA536" i="10"/>
  <c r="Z536" i="10"/>
  <c r="AA502" i="10"/>
  <c r="Z502" i="10"/>
  <c r="AA419" i="10"/>
  <c r="Z419" i="10"/>
  <c r="AA438" i="10"/>
  <c r="Z438" i="10"/>
  <c r="AA436" i="10"/>
  <c r="Z436" i="10"/>
  <c r="AA426" i="10"/>
  <c r="Z426" i="10"/>
  <c r="AA515" i="10"/>
  <c r="Z515" i="10"/>
  <c r="AA544" i="10"/>
  <c r="Z544" i="10"/>
  <c r="AA473" i="10"/>
  <c r="Z473" i="10"/>
  <c r="AA458" i="10"/>
  <c r="Z458" i="10"/>
  <c r="AA495" i="10"/>
  <c r="Z495" i="10"/>
  <c r="AA526" i="10"/>
  <c r="Z526" i="10"/>
  <c r="AA538" i="10"/>
  <c r="Z538" i="10"/>
  <c r="AA545" i="10"/>
  <c r="Z545" i="10"/>
  <c r="AA481" i="10"/>
  <c r="Z481" i="10"/>
  <c r="AA459" i="10"/>
  <c r="Z459" i="10"/>
  <c r="AA420" i="10"/>
  <c r="Z420" i="10"/>
  <c r="AA503" i="10"/>
  <c r="Z503" i="10"/>
  <c r="AA439" i="10"/>
  <c r="Z439" i="10"/>
  <c r="AA6" i="10"/>
  <c r="Z6" i="10"/>
  <c r="AA332" i="10"/>
  <c r="Z332" i="10"/>
  <c r="AA84" i="10"/>
  <c r="Z84" i="10"/>
  <c r="AA290" i="10"/>
  <c r="Z290" i="10"/>
  <c r="AA42" i="10"/>
  <c r="Z42" i="10"/>
  <c r="AA373" i="10"/>
  <c r="Z373" i="10"/>
  <c r="AA201" i="10"/>
  <c r="Z201" i="10"/>
  <c r="AA300" i="10"/>
  <c r="Z300" i="10"/>
  <c r="AA312" i="10"/>
  <c r="Z312" i="10"/>
  <c r="AA60" i="10"/>
  <c r="Z60" i="10"/>
  <c r="AA55" i="10"/>
  <c r="Z55" i="10"/>
  <c r="AA116" i="10"/>
  <c r="Z116" i="10"/>
  <c r="AA48" i="10"/>
  <c r="Z48" i="10"/>
  <c r="AA38" i="10"/>
  <c r="Z38" i="10"/>
  <c r="AA32" i="10"/>
  <c r="Z32" i="10"/>
  <c r="AA101" i="10"/>
  <c r="Z101" i="10"/>
  <c r="AA7" i="10"/>
  <c r="Z7" i="10"/>
  <c r="AA223" i="10"/>
  <c r="Z223" i="10"/>
  <c r="AA20" i="10"/>
  <c r="Z20" i="10"/>
  <c r="AA305" i="10"/>
  <c r="Z305" i="10"/>
  <c r="AA289" i="10"/>
  <c r="Z289" i="10"/>
  <c r="AA314" i="10"/>
  <c r="Z314" i="10"/>
  <c r="AA180" i="10"/>
  <c r="Z180" i="10"/>
  <c r="AA68" i="10"/>
  <c r="Z68" i="10"/>
  <c r="AA412" i="10"/>
  <c r="Z412" i="10"/>
  <c r="AA37" i="10"/>
  <c r="Z37" i="10"/>
  <c r="AA187" i="10"/>
  <c r="Z187" i="10"/>
  <c r="AA258" i="10"/>
  <c r="Z258" i="10"/>
  <c r="AA11" i="10"/>
  <c r="Z11" i="10"/>
  <c r="AA211" i="10"/>
  <c r="Z211" i="10"/>
  <c r="AA374" i="10"/>
  <c r="Z374" i="10"/>
  <c r="AA214" i="10"/>
  <c r="Z214" i="10"/>
  <c r="AA375" i="10"/>
  <c r="Z375" i="10"/>
  <c r="AA368" i="10"/>
  <c r="Z368" i="10"/>
  <c r="AA326" i="10"/>
  <c r="Z326" i="10"/>
  <c r="AA178" i="10"/>
  <c r="Z178" i="10"/>
  <c r="AA265" i="10"/>
  <c r="Z265" i="10"/>
  <c r="AA96" i="10"/>
  <c r="Z96" i="10"/>
  <c r="AA273" i="10"/>
  <c r="Z273" i="10"/>
  <c r="AA401" i="10"/>
  <c r="Z401" i="10"/>
  <c r="AA57" i="10"/>
  <c r="Z57" i="10"/>
  <c r="AA209" i="10"/>
  <c r="Z209" i="10"/>
  <c r="AA69" i="10"/>
  <c r="Z69" i="10"/>
  <c r="AA383" i="10"/>
  <c r="Z383" i="10"/>
  <c r="AA260" i="10"/>
  <c r="Z260" i="10"/>
  <c r="AA89" i="10"/>
  <c r="Z89" i="10"/>
  <c r="AA307" i="10"/>
  <c r="Z307" i="10"/>
  <c r="AA244" i="10"/>
  <c r="Z244" i="10"/>
  <c r="AA387" i="10"/>
  <c r="Z387" i="10"/>
  <c r="AA382" i="10"/>
  <c r="Z382" i="10"/>
  <c r="AA53" i="10"/>
  <c r="Z53" i="10"/>
  <c r="AA70" i="10"/>
  <c r="Z70" i="10"/>
  <c r="AA138" i="10"/>
  <c r="Z138" i="10"/>
  <c r="AA295" i="10"/>
  <c r="Z295" i="10"/>
  <c r="AA56" i="10"/>
  <c r="Z56" i="10"/>
  <c r="AA92" i="10"/>
  <c r="Z92" i="10"/>
  <c r="AA331" i="10"/>
  <c r="Z331" i="10"/>
  <c r="AA195" i="10"/>
  <c r="Z195" i="10"/>
  <c r="AA212" i="10"/>
  <c r="Z212" i="10"/>
  <c r="AA237" i="10"/>
  <c r="Z237" i="10"/>
  <c r="AA349" i="10"/>
  <c r="Z349" i="10"/>
  <c r="AA218" i="10"/>
  <c r="Z218" i="10"/>
  <c r="AA64" i="10"/>
  <c r="Z64" i="10"/>
  <c r="AA100" i="10"/>
  <c r="Z100" i="10"/>
  <c r="AA140" i="10"/>
  <c r="Z140" i="10"/>
  <c r="AA228" i="10"/>
  <c r="Z228" i="10"/>
  <c r="AA240" i="10"/>
  <c r="Z240" i="10"/>
  <c r="AA202" i="10"/>
  <c r="Z202" i="10"/>
  <c r="AA91" i="10"/>
  <c r="Z91" i="10"/>
  <c r="AA82" i="10"/>
  <c r="Z82" i="10"/>
  <c r="AA85" i="10"/>
  <c r="Z85" i="10"/>
  <c r="AA112" i="10"/>
  <c r="Z112" i="10"/>
  <c r="AA87" i="10"/>
  <c r="Z87" i="10"/>
  <c r="AA292" i="10"/>
  <c r="Z292" i="10"/>
  <c r="AA172" i="10"/>
  <c r="Z172" i="10"/>
  <c r="AA379" i="10"/>
  <c r="Z379" i="10"/>
  <c r="AA350" i="10"/>
  <c r="Z350" i="10"/>
  <c r="AA345" i="10"/>
  <c r="Z345" i="10"/>
  <c r="AA129" i="10"/>
  <c r="Z129" i="10"/>
  <c r="AA26" i="10"/>
  <c r="Z26" i="10"/>
  <c r="AA122" i="10"/>
  <c r="Z122" i="10"/>
  <c r="AA398" i="10"/>
  <c r="Z398" i="10"/>
  <c r="AA390" i="10"/>
  <c r="Z390" i="10"/>
  <c r="AA34" i="10"/>
  <c r="Z34" i="10"/>
  <c r="AA145" i="10"/>
  <c r="Z145" i="10"/>
  <c r="AA19" i="10"/>
  <c r="Z19" i="10"/>
  <c r="AA5" i="10"/>
  <c r="Z5" i="10"/>
  <c r="AA144" i="10"/>
  <c r="Z144" i="10"/>
  <c r="AA111" i="10"/>
  <c r="Z111" i="10"/>
  <c r="AA46" i="10"/>
  <c r="Z46" i="10"/>
  <c r="AA125" i="10"/>
  <c r="Z125" i="10"/>
  <c r="AA225" i="10"/>
  <c r="Z225" i="10"/>
  <c r="AA378" i="10"/>
  <c r="Z378" i="10"/>
  <c r="AA274" i="10"/>
  <c r="Z274" i="10"/>
  <c r="AA164" i="10"/>
  <c r="Z164" i="10"/>
  <c r="AA28" i="10"/>
  <c r="Z28" i="10"/>
  <c r="AA325" i="10"/>
  <c r="Z325" i="10"/>
  <c r="AA207" i="10"/>
  <c r="Z207" i="10"/>
  <c r="AA389" i="10"/>
  <c r="Z389" i="10"/>
  <c r="AA135" i="10"/>
  <c r="Z135" i="10"/>
  <c r="AA328" i="10"/>
  <c r="Z328" i="10"/>
  <c r="AA3" i="10"/>
  <c r="Z3" i="10"/>
  <c r="AA411" i="10"/>
  <c r="Z411" i="10"/>
  <c r="AA108" i="10"/>
  <c r="Z108" i="10"/>
  <c r="AA15" i="10"/>
  <c r="Z15" i="10"/>
  <c r="AA246" i="10"/>
  <c r="Z246" i="10"/>
  <c r="AA165" i="10"/>
  <c r="Z165" i="10"/>
  <c r="AA163" i="10"/>
  <c r="Z163" i="10"/>
  <c r="AA319" i="10"/>
  <c r="Z319" i="10"/>
  <c r="AA10" i="10"/>
  <c r="Z10" i="10"/>
  <c r="AA362" i="10"/>
  <c r="Z362" i="10"/>
  <c r="AA131" i="10"/>
  <c r="Z131" i="10"/>
  <c r="AA317" i="10"/>
  <c r="Z317" i="10"/>
  <c r="AA253" i="10"/>
  <c r="Z253" i="10"/>
  <c r="AA59" i="10"/>
  <c r="Z59" i="10"/>
  <c r="AA27" i="10"/>
  <c r="Z27" i="10"/>
  <c r="AA323" i="10"/>
  <c r="Z323" i="10"/>
  <c r="AA36" i="10"/>
  <c r="Z36" i="10"/>
  <c r="AA149" i="10"/>
  <c r="Z149" i="10"/>
  <c r="AA179" i="10"/>
  <c r="Z179" i="10"/>
  <c r="AA327" i="10"/>
  <c r="Z327" i="10"/>
  <c r="AA200" i="10"/>
  <c r="Z200" i="10"/>
  <c r="AA376" i="10"/>
  <c r="Z376" i="10"/>
  <c r="AA25" i="10"/>
  <c r="Z25" i="10"/>
  <c r="AA169" i="10"/>
  <c r="Z169" i="10"/>
  <c r="AA137" i="10"/>
  <c r="Z137" i="10"/>
  <c r="AA259" i="10"/>
  <c r="Z259" i="10"/>
  <c r="AA81" i="10"/>
  <c r="Z81" i="10"/>
  <c r="AA385" i="10"/>
  <c r="Z385" i="10"/>
  <c r="AA58" i="10"/>
  <c r="Z58" i="10"/>
  <c r="AA146" i="10"/>
  <c r="Z146" i="10"/>
  <c r="AA399" i="10"/>
  <c r="Z399" i="10"/>
  <c r="AA346" i="10"/>
  <c r="Z346" i="10"/>
  <c r="AA248" i="10"/>
  <c r="Z248" i="10"/>
  <c r="AA407" i="10"/>
  <c r="Z407" i="10"/>
  <c r="AA4" i="10"/>
  <c r="Z4" i="10"/>
  <c r="AA126" i="10"/>
  <c r="Z126" i="10"/>
  <c r="AA489" i="10"/>
  <c r="Z489" i="10"/>
  <c r="AA449" i="10"/>
  <c r="Z449" i="10"/>
  <c r="AA529" i="10"/>
  <c r="Z529" i="10"/>
  <c r="AA377" i="10"/>
  <c r="Z377" i="10"/>
  <c r="AA539" i="10"/>
  <c r="Z539" i="10"/>
  <c r="AA429" i="10"/>
  <c r="Z429" i="10"/>
  <c r="AA505" i="10"/>
  <c r="Z505" i="10"/>
  <c r="AA35" i="10"/>
  <c r="Z35" i="10"/>
  <c r="AA31" i="10"/>
  <c r="Z31" i="10"/>
  <c r="AA217" i="10"/>
  <c r="Z217" i="10"/>
  <c r="AA213" i="10"/>
  <c r="Z213" i="10"/>
  <c r="AA294" i="10"/>
  <c r="Z294" i="10"/>
  <c r="AA208" i="10"/>
  <c r="Z208" i="10"/>
  <c r="AA30" i="10"/>
  <c r="Z30" i="10"/>
  <c r="AA224" i="10"/>
  <c r="Z224" i="10"/>
  <c r="AA275" i="10"/>
  <c r="Z275" i="10"/>
  <c r="AA302" i="10"/>
  <c r="Z302" i="10"/>
  <c r="AA370" i="10"/>
  <c r="Z370" i="10"/>
  <c r="AA40" i="10"/>
  <c r="Z40" i="10"/>
  <c r="AA23" i="10"/>
  <c r="Z23" i="10"/>
  <c r="AA210" i="10"/>
  <c r="Z210" i="10"/>
  <c r="AA71" i="10"/>
  <c r="Z71" i="10"/>
  <c r="AA9" i="10"/>
  <c r="Z9" i="10"/>
  <c r="AA392" i="10"/>
  <c r="Z392" i="10"/>
  <c r="AA318" i="10"/>
  <c r="Z318" i="10"/>
  <c r="AA198" i="10"/>
  <c r="Z198" i="10"/>
  <c r="AA16" i="10"/>
  <c r="Z16" i="10"/>
  <c r="AA124" i="10"/>
  <c r="Z124" i="10"/>
  <c r="AA311" i="10"/>
  <c r="Z311" i="10"/>
  <c r="AA17" i="10"/>
  <c r="Z17" i="10"/>
  <c r="AA315" i="10"/>
  <c r="Z315" i="10"/>
  <c r="AA310" i="10"/>
  <c r="Z310" i="10"/>
  <c r="AA121" i="10"/>
  <c r="Z121" i="10"/>
  <c r="AA114" i="10"/>
  <c r="Z114" i="10"/>
  <c r="AA77" i="10"/>
  <c r="Z77" i="10"/>
  <c r="AA50" i="10"/>
  <c r="Z50" i="10"/>
  <c r="AA262" i="10"/>
  <c r="Z262" i="10"/>
  <c r="AA351" i="10"/>
  <c r="Z351" i="10"/>
  <c r="AA320" i="10"/>
  <c r="Z320" i="10"/>
  <c r="AA321" i="10"/>
  <c r="Z321" i="10"/>
  <c r="AA189" i="10"/>
  <c r="Z189" i="10"/>
  <c r="AA45" i="10"/>
  <c r="Z45" i="10"/>
  <c r="AA286" i="10"/>
  <c r="Z286" i="10"/>
  <c r="AA54" i="10"/>
  <c r="Z54" i="10"/>
  <c r="AA406" i="10"/>
  <c r="Z406" i="10"/>
  <c r="AA63" i="10"/>
  <c r="Z63" i="10"/>
  <c r="AA47" i="10"/>
  <c r="Z47" i="10"/>
  <c r="AA304" i="10"/>
  <c r="Z304" i="10"/>
  <c r="AA33" i="10"/>
  <c r="Z33" i="10"/>
  <c r="AA386" i="10"/>
  <c r="Z386" i="10"/>
  <c r="AA283" i="10"/>
  <c r="Z283" i="10"/>
  <c r="AA51" i="10"/>
  <c r="Z51" i="10"/>
  <c r="AA61" i="10"/>
  <c r="Z61" i="10"/>
  <c r="AA267" i="10"/>
  <c r="Z267" i="10"/>
  <c r="AA330" i="10"/>
  <c r="Z330" i="10"/>
  <c r="AA98" i="10"/>
  <c r="Z98" i="10"/>
  <c r="AA13" i="10"/>
  <c r="Z13" i="10"/>
  <c r="AA147" i="10"/>
  <c r="Z147" i="10"/>
  <c r="AA43" i="10"/>
  <c r="Z43" i="10"/>
  <c r="AA44" i="10"/>
  <c r="Z44" i="10"/>
  <c r="AA67" i="10"/>
  <c r="Z67" i="10"/>
  <c r="AA139" i="10"/>
  <c r="Z139" i="10"/>
  <c r="AA215" i="10"/>
  <c r="Z215" i="10"/>
  <c r="AA41" i="10"/>
  <c r="Z41" i="10"/>
  <c r="AA359" i="10"/>
  <c r="Z359" i="10"/>
  <c r="AA220" i="10"/>
  <c r="Z220" i="10"/>
  <c r="AA355" i="10"/>
  <c r="Z355" i="10"/>
  <c r="AA196" i="10"/>
  <c r="Z196" i="10"/>
  <c r="AA235" i="10"/>
  <c r="Z235" i="10"/>
  <c r="AA271" i="10"/>
  <c r="Z271" i="10"/>
  <c r="AA266" i="10"/>
  <c r="Z266" i="10"/>
  <c r="AA352" i="10"/>
  <c r="Z352" i="10"/>
  <c r="AA29" i="10"/>
  <c r="Z29" i="10"/>
  <c r="AA252" i="10"/>
  <c r="Z252" i="10"/>
  <c r="AA354" i="10"/>
  <c r="Z354" i="10"/>
  <c r="AA277" i="10"/>
  <c r="Z277" i="10"/>
  <c r="AA199" i="10"/>
  <c r="Z199" i="10"/>
  <c r="AA397" i="10"/>
  <c r="Z397" i="10"/>
  <c r="AA104" i="10"/>
  <c r="Z104" i="10"/>
  <c r="AA287" i="10"/>
  <c r="Z287" i="10"/>
  <c r="AA103" i="10"/>
  <c r="Z103" i="10"/>
  <c r="AA365" i="10"/>
  <c r="Z365" i="10"/>
  <c r="AA356" i="10"/>
  <c r="Z356" i="10"/>
  <c r="AA203" i="10"/>
  <c r="Z203" i="10"/>
  <c r="AA263" i="10"/>
  <c r="Z263" i="10"/>
  <c r="AA62" i="10"/>
  <c r="Z62" i="10"/>
  <c r="AA357" i="10"/>
  <c r="Z357" i="10"/>
  <c r="AA381" i="10"/>
  <c r="Z381" i="10"/>
  <c r="AA348" i="10"/>
  <c r="Z348" i="10"/>
  <c r="AA341" i="10"/>
  <c r="Z341" i="10"/>
  <c r="AA280" i="10"/>
  <c r="Z280" i="10"/>
  <c r="AA93" i="10"/>
  <c r="Z93" i="10"/>
  <c r="AA361" i="10"/>
  <c r="Z361" i="10"/>
  <c r="AA161" i="10"/>
  <c r="Z161" i="10"/>
  <c r="AA282" i="10"/>
  <c r="Z282" i="10"/>
  <c r="AA369" i="10"/>
  <c r="Z369" i="10"/>
  <c r="AA232" i="10"/>
  <c r="Z232" i="10"/>
  <c r="AA268" i="10"/>
  <c r="Z268" i="10"/>
  <c r="AA113" i="10"/>
  <c r="Z113" i="10"/>
  <c r="AA117" i="10"/>
  <c r="Z117" i="10"/>
  <c r="AA281" i="10"/>
  <c r="Z281" i="10"/>
  <c r="AA269" i="10"/>
  <c r="Z269" i="10"/>
  <c r="AA226" i="10"/>
  <c r="Z226" i="10"/>
  <c r="AA155" i="10"/>
  <c r="Z155" i="10"/>
  <c r="AA204" i="10"/>
  <c r="Z204" i="10"/>
  <c r="AA12" i="10"/>
  <c r="Z12" i="10"/>
  <c r="AA182" i="10"/>
  <c r="Z182" i="10"/>
  <c r="AA264" i="10"/>
  <c r="Z264" i="10"/>
  <c r="AA243" i="10"/>
  <c r="Z243" i="10"/>
  <c r="AA188" i="10"/>
  <c r="Z188" i="10"/>
  <c r="AA194" i="10"/>
  <c r="Z194" i="10"/>
  <c r="AA409" i="10"/>
  <c r="Z409" i="10"/>
  <c r="AA306" i="10"/>
  <c r="Z306" i="10"/>
  <c r="AA216" i="10"/>
  <c r="Z216" i="10"/>
  <c r="AA156" i="10"/>
  <c r="Z156" i="10"/>
  <c r="AA150" i="10"/>
  <c r="Z150" i="10"/>
  <c r="AA324" i="10"/>
  <c r="Z324" i="10"/>
  <c r="AA75" i="10"/>
  <c r="Z75" i="10"/>
  <c r="AA234" i="10"/>
  <c r="Z234" i="10"/>
  <c r="AA2" i="10"/>
  <c r="Z2" i="10"/>
  <c r="AA288" i="10"/>
  <c r="Z288" i="10"/>
  <c r="AA73" i="10"/>
  <c r="Z73" i="10"/>
  <c r="AA65" i="10"/>
  <c r="Z65" i="10"/>
  <c r="AA394" i="10"/>
  <c r="Z394" i="10"/>
  <c r="AA175" i="10"/>
  <c r="Z175" i="10"/>
  <c r="AA22" i="10"/>
  <c r="Z22" i="10"/>
  <c r="AA391" i="10"/>
  <c r="Z391" i="10"/>
  <c r="AA395" i="10"/>
  <c r="Z395" i="10"/>
  <c r="AA94" i="10"/>
  <c r="Z94" i="10"/>
  <c r="AA123" i="10"/>
  <c r="Z123" i="10"/>
  <c r="AA270" i="10"/>
  <c r="Z270" i="10"/>
  <c r="AA308" i="10"/>
  <c r="Z308" i="10"/>
  <c r="AA192" i="10"/>
  <c r="Z192" i="10"/>
  <c r="AA236" i="10"/>
  <c r="Z236" i="10"/>
  <c r="AA49" i="10"/>
  <c r="Z49" i="10"/>
  <c r="AA141" i="10"/>
  <c r="Z141" i="10"/>
  <c r="AA152" i="10"/>
  <c r="Z152" i="10"/>
  <c r="AA99" i="10"/>
  <c r="Z99" i="10"/>
  <c r="AA360" i="10"/>
  <c r="Z360" i="10"/>
  <c r="AA167" i="10"/>
  <c r="Z167" i="10"/>
  <c r="AA415" i="10"/>
  <c r="Z415" i="10"/>
  <c r="AA403" i="10"/>
  <c r="Z403" i="10"/>
  <c r="AA249" i="10"/>
  <c r="Z249" i="10"/>
  <c r="AA329" i="10"/>
  <c r="Z329" i="10"/>
  <c r="AA339" i="10"/>
  <c r="Z339" i="10"/>
  <c r="AA88" i="10"/>
  <c r="Z88" i="10"/>
  <c r="AA344" i="10"/>
  <c r="Z344" i="10"/>
  <c r="AA219" i="10"/>
  <c r="Z219" i="10"/>
  <c r="AA107" i="10"/>
  <c r="Z107" i="10"/>
  <c r="AA242" i="10"/>
  <c r="Z242" i="10"/>
  <c r="AA119" i="10"/>
  <c r="Z119" i="10"/>
  <c r="AA39" i="10"/>
  <c r="Z39" i="10"/>
  <c r="AA171" i="10"/>
  <c r="Z171" i="10"/>
  <c r="AA177" i="10"/>
  <c r="Z177" i="10"/>
  <c r="AA157" i="10"/>
  <c r="Z157" i="10"/>
  <c r="AA191" i="10"/>
  <c r="Z191" i="10"/>
  <c r="AA66" i="10"/>
  <c r="Z66" i="10"/>
  <c r="AA291" i="10"/>
  <c r="Z291" i="10"/>
  <c r="AA358" i="10"/>
  <c r="Z358" i="10"/>
  <c r="AA221" i="10"/>
  <c r="Z221" i="10"/>
  <c r="AA353" i="10"/>
  <c r="Z353" i="10"/>
  <c r="AA14" i="10"/>
  <c r="Z14" i="10"/>
  <c r="AA21" i="10"/>
  <c r="Z21" i="10"/>
  <c r="AA245" i="10"/>
  <c r="Z245" i="10"/>
  <c r="AA79" i="10"/>
  <c r="Z79" i="10"/>
  <c r="AA367" i="10"/>
  <c r="Z367" i="10"/>
  <c r="AA400" i="10"/>
  <c r="Z400" i="10"/>
  <c r="AA272" i="10"/>
  <c r="Z272" i="10"/>
  <c r="AA159" i="10"/>
  <c r="Z159" i="10"/>
  <c r="AA313" i="10"/>
  <c r="Z313" i="10"/>
  <c r="AA384" i="10"/>
  <c r="Z384" i="10"/>
  <c r="AA142" i="10"/>
  <c r="Z142" i="10"/>
  <c r="AA227" i="10"/>
  <c r="Z227" i="10"/>
  <c r="AA143" i="10"/>
  <c r="Z143" i="10"/>
  <c r="AA303" i="10"/>
  <c r="Z303" i="10"/>
  <c r="AA322" i="10"/>
  <c r="Z322" i="10"/>
  <c r="AA18" i="10"/>
  <c r="Z18" i="10"/>
  <c r="AA238" i="10"/>
  <c r="Z238" i="10"/>
  <c r="AA334" i="10"/>
  <c r="Z334" i="10"/>
  <c r="AA162" i="10"/>
  <c r="Z162" i="10"/>
  <c r="AA158" i="10"/>
  <c r="Z158" i="10"/>
  <c r="AA402" i="10"/>
  <c r="Z402" i="10"/>
  <c r="AA74" i="10"/>
  <c r="Z74" i="10"/>
  <c r="AA276" i="10"/>
  <c r="Z276" i="10"/>
  <c r="AA309" i="10"/>
  <c r="Z309" i="10"/>
  <c r="AA80" i="10"/>
  <c r="Z80" i="10"/>
  <c r="AA338" i="10"/>
  <c r="Z338" i="10"/>
  <c r="AA343" i="10"/>
  <c r="Z343" i="10"/>
  <c r="AA105" i="10"/>
  <c r="Z105" i="10"/>
  <c r="AA396" i="10"/>
  <c r="Z396" i="10"/>
  <c r="AA168" i="10"/>
  <c r="Z168" i="10"/>
  <c r="AA102" i="10"/>
  <c r="Z102" i="10"/>
  <c r="AA342" i="10"/>
  <c r="Z342" i="10"/>
  <c r="AA293" i="10"/>
  <c r="Z293" i="10"/>
  <c r="AA97" i="10"/>
  <c r="Z97" i="10"/>
  <c r="AA78" i="10"/>
  <c r="Z78" i="10"/>
  <c r="AA193" i="10"/>
  <c r="Z193" i="10"/>
  <c r="AA335" i="10"/>
  <c r="Z335" i="10"/>
  <c r="AA95" i="10"/>
  <c r="Z95" i="10"/>
  <c r="AA333" i="10"/>
  <c r="Z333" i="10"/>
  <c r="AA128" i="10"/>
  <c r="Z128" i="10"/>
  <c r="AA414" i="10"/>
  <c r="Z414" i="10"/>
  <c r="AA86" i="10"/>
  <c r="Z86" i="10"/>
  <c r="AA498" i="10"/>
  <c r="Z498" i="10"/>
  <c r="AA531" i="10"/>
  <c r="Z531" i="10"/>
  <c r="AA499" i="10"/>
  <c r="Z499" i="10"/>
  <c r="AA424" i="10"/>
  <c r="Z424" i="10"/>
  <c r="AA510" i="10"/>
  <c r="Z510" i="10"/>
  <c r="AA517" i="10"/>
  <c r="Z517" i="10"/>
  <c r="AA541" i="10"/>
  <c r="Z541" i="10"/>
  <c r="AA476" i="10"/>
  <c r="Z476" i="10"/>
  <c r="AA522" i="10"/>
  <c r="Z522" i="10"/>
  <c r="AA501" i="10"/>
  <c r="Z501" i="10"/>
  <c r="AA533" i="10"/>
  <c r="Z533" i="10"/>
  <c r="AA528" i="10"/>
  <c r="Z528" i="10"/>
  <c r="AA425" i="10"/>
  <c r="Z425" i="10"/>
  <c r="AA423" i="10"/>
  <c r="Z423" i="10"/>
  <c r="AA455" i="10"/>
  <c r="Z455" i="10"/>
  <c r="AA433" i="10"/>
  <c r="Z433" i="10"/>
  <c r="AA461" i="10"/>
  <c r="Z461" i="10"/>
  <c r="AA486" i="10"/>
  <c r="Z486" i="10"/>
  <c r="AA468" i="10"/>
  <c r="Z468" i="10"/>
  <c r="AA464" i="10"/>
  <c r="Z464" i="10"/>
  <c r="AA451" i="10"/>
  <c r="Z451" i="10"/>
  <c r="AA462" i="10"/>
  <c r="Z462" i="10"/>
  <c r="AA478" i="10"/>
  <c r="Z478" i="10"/>
  <c r="AA457" i="10"/>
  <c r="Z457" i="10"/>
  <c r="AA508" i="10"/>
  <c r="Z508" i="10"/>
  <c r="AA456" i="10"/>
  <c r="Z456" i="10"/>
  <c r="AA197" i="10"/>
  <c r="Z197" i="10"/>
  <c r="AA316" i="10"/>
  <c r="Z316" i="10"/>
  <c r="AA132" i="10"/>
  <c r="Z132" i="10"/>
  <c r="AA222" i="10"/>
  <c r="Z222" i="10"/>
  <c r="AA136" i="10"/>
  <c r="Z136" i="10"/>
  <c r="AA363" i="10"/>
  <c r="Z363" i="10"/>
  <c r="AA130" i="10"/>
  <c r="Z130" i="10"/>
  <c r="AA52" i="10"/>
  <c r="Z52" i="10"/>
  <c r="AA118" i="10"/>
  <c r="Z118" i="10"/>
  <c r="AA298" i="10"/>
  <c r="Z298" i="10"/>
  <c r="AA190" i="10"/>
  <c r="Z190" i="10"/>
  <c r="AA408" i="10"/>
  <c r="Z408" i="10"/>
  <c r="AA205" i="10"/>
  <c r="Z205" i="10"/>
  <c r="AA185" i="10"/>
  <c r="Z185" i="10"/>
  <c r="AA181" i="10"/>
  <c r="Z181" i="10"/>
  <c r="AA285" i="10"/>
  <c r="Z285" i="10"/>
  <c r="AA364" i="10"/>
  <c r="Z364" i="10"/>
  <c r="AA297" i="10"/>
  <c r="Z297" i="10"/>
  <c r="AA233" i="10"/>
  <c r="Z233" i="10"/>
  <c r="AA299" i="10"/>
  <c r="Z299" i="10"/>
  <c r="AA296" i="10"/>
  <c r="Z296" i="10"/>
  <c r="AA151" i="10"/>
  <c r="Z151" i="10"/>
  <c r="AA110" i="10"/>
  <c r="Z110" i="10"/>
  <c r="AA72" i="10"/>
  <c r="Z72" i="10"/>
  <c r="AA239" i="10"/>
  <c r="Z239" i="10"/>
  <c r="AA154" i="10"/>
  <c r="Z154" i="10"/>
  <c r="AA405" i="10"/>
  <c r="Z405" i="10"/>
  <c r="AA134" i="10"/>
  <c r="Z134" i="10"/>
  <c r="AA393" i="10"/>
  <c r="Z393" i="10"/>
  <c r="AA206" i="10"/>
  <c r="Z206" i="10"/>
  <c r="AA247" i="10"/>
  <c r="Z247" i="10"/>
  <c r="AA115" i="10"/>
  <c r="Z115" i="10"/>
  <c r="AA186" i="10"/>
  <c r="Z186" i="10"/>
  <c r="AA83" i="10"/>
  <c r="Z83" i="10"/>
  <c r="AA120" i="10"/>
  <c r="Z120" i="10"/>
  <c r="AA284" i="10"/>
  <c r="Z284" i="10"/>
  <c r="AA301" i="10"/>
  <c r="Z301" i="10"/>
  <c r="AA160" i="10"/>
  <c r="Z160" i="10"/>
  <c r="AA109" i="10"/>
  <c r="Z109" i="10"/>
  <c r="AA371" i="10"/>
  <c r="Z371" i="10"/>
  <c r="AA388" i="10"/>
  <c r="Z388" i="10"/>
  <c r="AA76" i="10"/>
  <c r="Z76" i="10"/>
  <c r="AA241" i="10"/>
  <c r="Z241" i="10"/>
  <c r="AA372" i="10"/>
  <c r="Z372" i="10"/>
  <c r="AA404" i="10"/>
  <c r="Z404" i="10"/>
  <c r="AA173" i="10"/>
  <c r="Z173" i="10"/>
  <c r="AA8" i="10"/>
  <c r="Z8" i="10"/>
  <c r="AA254" i="10"/>
  <c r="Z254" i="10"/>
  <c r="AA413" i="10"/>
  <c r="Z413" i="10"/>
  <c r="AA261" i="10"/>
  <c r="Z261" i="10"/>
  <c r="AA170" i="10"/>
  <c r="Z170" i="10"/>
  <c r="AA279" i="10"/>
  <c r="Z279" i="10"/>
  <c r="AA229" i="10"/>
  <c r="Z229" i="10"/>
  <c r="AA410" i="10"/>
  <c r="Z410" i="10"/>
  <c r="AA347" i="10"/>
  <c r="Z347" i="10"/>
  <c r="AA336" i="10"/>
  <c r="Z336" i="10"/>
  <c r="AA176" i="10"/>
  <c r="Z176" i="10"/>
  <c r="AA380" i="10"/>
  <c r="Z380" i="10"/>
  <c r="AA230" i="10"/>
  <c r="Z230" i="10"/>
  <c r="AA166" i="10"/>
  <c r="Z166" i="10"/>
  <c r="AA366" i="10"/>
  <c r="Z366" i="10"/>
  <c r="AA174" i="10"/>
  <c r="Z174" i="10"/>
  <c r="AA231" i="10"/>
  <c r="Z231" i="10"/>
  <c r="AA133" i="10"/>
  <c r="Z133" i="10"/>
  <c r="AA184" i="10"/>
  <c r="Z184" i="10"/>
  <c r="AA257" i="10"/>
  <c r="Z257" i="10"/>
  <c r="AA250" i="10"/>
  <c r="Z250" i="10"/>
  <c r="AA255" i="10"/>
  <c r="Z255" i="10"/>
  <c r="AA153" i="10"/>
  <c r="Z153" i="10"/>
  <c r="AA337" i="10"/>
  <c r="Z337" i="10"/>
  <c r="AA340" i="10"/>
  <c r="Z340" i="10"/>
  <c r="AA148" i="10"/>
  <c r="Z148" i="10"/>
  <c r="AA183" i="10"/>
  <c r="Z183" i="10"/>
  <c r="AA256" i="10"/>
  <c r="Z256" i="10"/>
  <c r="AA127" i="10"/>
  <c r="Z127" i="10"/>
  <c r="AA24" i="10"/>
  <c r="Z24" i="10"/>
  <c r="AA90" i="10"/>
  <c r="Z90" i="10"/>
  <c r="AA106" i="10"/>
  <c r="Z106" i="10"/>
  <c r="AA278" i="10"/>
  <c r="Z278" i="10"/>
  <c r="AA251" i="10"/>
  <c r="Z251" i="10"/>
  <c r="AA482" i="10"/>
  <c r="Z482" i="10"/>
  <c r="AA479" i="10"/>
  <c r="Z479" i="10"/>
  <c r="AA454" i="10"/>
  <c r="Z454" i="10"/>
  <c r="AA487" i="10"/>
  <c r="Z487" i="10"/>
  <c r="AA483" i="10"/>
  <c r="Z483" i="10"/>
  <c r="AA532" i="10"/>
  <c r="Z532" i="10"/>
  <c r="AA466" i="10"/>
  <c r="Z466" i="10"/>
  <c r="AA460" i="10"/>
  <c r="Z460" i="10"/>
  <c r="AA441" i="10"/>
  <c r="Z441" i="10"/>
  <c r="AA450" i="10"/>
  <c r="Z450" i="10"/>
  <c r="AA446" i="10"/>
  <c r="Z446" i="10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</calcChain>
</file>

<file path=xl/sharedStrings.xml><?xml version="1.0" encoding="utf-8"?>
<sst xmlns="http://schemas.openxmlformats.org/spreadsheetml/2006/main" count="28002" uniqueCount="1243">
  <si>
    <t>Merge_ID</t>
  </si>
  <si>
    <t>OSU ID</t>
  </si>
  <si>
    <t>Pedigree</t>
  </si>
  <si>
    <t>CU Plant ID</t>
  </si>
  <si>
    <t>Donor ID</t>
  </si>
  <si>
    <t>Source</t>
  </si>
  <si>
    <t>Final Name</t>
  </si>
  <si>
    <t>Facultative</t>
  </si>
  <si>
    <t>Entry</t>
  </si>
  <si>
    <t>Entry letter</t>
  </si>
  <si>
    <t>Family_number</t>
  </si>
  <si>
    <t>number_in_family</t>
  </si>
  <si>
    <t>Order_column</t>
  </si>
  <si>
    <t>Order-1</t>
  </si>
  <si>
    <t>order_PM1</t>
  </si>
  <si>
    <t>NA</t>
  </si>
  <si>
    <t>Flavia</t>
  </si>
  <si>
    <t>W</t>
  </si>
  <si>
    <t>Check 1</t>
  </si>
  <si>
    <t>Scala</t>
  </si>
  <si>
    <t>Check 2</t>
  </si>
  <si>
    <t>DH130910</t>
  </si>
  <si>
    <t>F</t>
  </si>
  <si>
    <t>Check 3</t>
  </si>
  <si>
    <t>SY Tepee</t>
  </si>
  <si>
    <t>Check 4</t>
  </si>
  <si>
    <t>Wintmalt</t>
  </si>
  <si>
    <t>Check 5</t>
  </si>
  <si>
    <t>BS611-1</t>
  </si>
  <si>
    <t>BS611-6</t>
  </si>
  <si>
    <t>Flavia/DH130910</t>
  </si>
  <si>
    <t>1</t>
  </si>
  <si>
    <t>BS611</t>
  </si>
  <si>
    <t>N</t>
  </si>
  <si>
    <t>BS</t>
  </si>
  <si>
    <t>611</t>
  </si>
  <si>
    <t>BS611-2</t>
  </si>
  <si>
    <t>2</t>
  </si>
  <si>
    <t>H</t>
  </si>
  <si>
    <t>BS611-3</t>
  </si>
  <si>
    <t>3</t>
  </si>
  <si>
    <t>BS611-4</t>
  </si>
  <si>
    <t>5</t>
  </si>
  <si>
    <t>4</t>
  </si>
  <si>
    <t>BS611-5</t>
  </si>
  <si>
    <t>6</t>
  </si>
  <si>
    <t>BS613-6</t>
  </si>
  <si>
    <t>BS613</t>
  </si>
  <si>
    <t>613</t>
  </si>
  <si>
    <t>BS613-7</t>
  </si>
  <si>
    <t>7</t>
  </si>
  <si>
    <t>BS613-8</t>
  </si>
  <si>
    <t>8</t>
  </si>
  <si>
    <t>BS613-9</t>
  </si>
  <si>
    <t>9</t>
  </si>
  <si>
    <t>BS613-10</t>
  </si>
  <si>
    <t>10</t>
  </si>
  <si>
    <t>BS613-11</t>
  </si>
  <si>
    <t>11</t>
  </si>
  <si>
    <t>BS613-12</t>
  </si>
  <si>
    <t>14</t>
  </si>
  <si>
    <t>12</t>
  </si>
  <si>
    <t>BS613-13</t>
  </si>
  <si>
    <t>15</t>
  </si>
  <si>
    <t>13</t>
  </si>
  <si>
    <t>BS613-14</t>
  </si>
  <si>
    <t>16</t>
  </si>
  <si>
    <t>BS613-15</t>
  </si>
  <si>
    <t>17</t>
  </si>
  <si>
    <t>BS613-16</t>
  </si>
  <si>
    <t>18</t>
  </si>
  <si>
    <t>BS613-17</t>
  </si>
  <si>
    <t>19</t>
  </si>
  <si>
    <t>BS613-18</t>
  </si>
  <si>
    <t>20</t>
  </si>
  <si>
    <t>BS613-19</t>
  </si>
  <si>
    <t>21</t>
  </si>
  <si>
    <t>BS613-20</t>
  </si>
  <si>
    <t>22</t>
  </si>
  <si>
    <t>BS613-21</t>
  </si>
  <si>
    <t>23</t>
  </si>
  <si>
    <t>BS614-22</t>
  </si>
  <si>
    <t>BS614-1</t>
  </si>
  <si>
    <t>BS614</t>
  </si>
  <si>
    <t>614</t>
  </si>
  <si>
    <t>BS614-23</t>
  </si>
  <si>
    <t>BS614-24</t>
  </si>
  <si>
    <t>24</t>
  </si>
  <si>
    <t>BS614-25</t>
  </si>
  <si>
    <t>25</t>
  </si>
  <si>
    <t>BS614-26</t>
  </si>
  <si>
    <t>26</t>
  </si>
  <si>
    <t>BS614-27</t>
  </si>
  <si>
    <t>27</t>
  </si>
  <si>
    <t>BS614-28</t>
  </si>
  <si>
    <t>28</t>
  </si>
  <si>
    <t>BS614-29</t>
  </si>
  <si>
    <t>29</t>
  </si>
  <si>
    <t>BS614-30</t>
  </si>
  <si>
    <t>30</t>
  </si>
  <si>
    <t>BS614-31</t>
  </si>
  <si>
    <t>31</t>
  </si>
  <si>
    <t>BS614-32</t>
  </si>
  <si>
    <t>BS614-5</t>
  </si>
  <si>
    <t>32</t>
  </si>
  <si>
    <t>BS614-33</t>
  </si>
  <si>
    <t>33</t>
  </si>
  <si>
    <t>BS614-34</t>
  </si>
  <si>
    <t>34</t>
  </si>
  <si>
    <t>BS614-35</t>
  </si>
  <si>
    <t>35</t>
  </si>
  <si>
    <t>BS614-36</t>
  </si>
  <si>
    <t>36</t>
  </si>
  <si>
    <t>BS614-37</t>
  </si>
  <si>
    <t>37</t>
  </si>
  <si>
    <t>BS614-38</t>
  </si>
  <si>
    <t>38</t>
  </si>
  <si>
    <t>BS614-39</t>
  </si>
  <si>
    <t>BS614-7</t>
  </si>
  <si>
    <t>39</t>
  </si>
  <si>
    <t>BS614-40</t>
  </si>
  <si>
    <t>40</t>
  </si>
  <si>
    <t>BS615-41</t>
  </si>
  <si>
    <t>BS615-1,3</t>
  </si>
  <si>
    <t>BS615</t>
  </si>
  <si>
    <t>41</t>
  </si>
  <si>
    <t>615</t>
  </si>
  <si>
    <t>BS615-42</t>
  </si>
  <si>
    <t>42</t>
  </si>
  <si>
    <t>BS615-43</t>
  </si>
  <si>
    <t>43</t>
  </si>
  <si>
    <t>BS615-44</t>
  </si>
  <si>
    <t>44</t>
  </si>
  <si>
    <t>Charles</t>
  </si>
  <si>
    <t>Check 6</t>
  </si>
  <si>
    <t>Erie</t>
  </si>
  <si>
    <t>Check 7</t>
  </si>
  <si>
    <t>BS615-45</t>
  </si>
  <si>
    <t>45</t>
  </si>
  <si>
    <t>BS615-46</t>
  </si>
  <si>
    <t>46</t>
  </si>
  <si>
    <t>BS615-47</t>
  </si>
  <si>
    <t>47</t>
  </si>
  <si>
    <t>BS615-48</t>
  </si>
  <si>
    <t>48</t>
  </si>
  <si>
    <t>BS615-49</t>
  </si>
  <si>
    <t>BS615-8</t>
  </si>
  <si>
    <t>49</t>
  </si>
  <si>
    <t>BS615-50</t>
  </si>
  <si>
    <t>50</t>
  </si>
  <si>
    <t>BS615-51</t>
  </si>
  <si>
    <t>51</t>
  </si>
  <si>
    <t>BS615-52</t>
  </si>
  <si>
    <t>52</t>
  </si>
  <si>
    <t>BS615-53</t>
  </si>
  <si>
    <t>53</t>
  </si>
  <si>
    <t>BS615-54</t>
  </si>
  <si>
    <t>54</t>
  </si>
  <si>
    <t>BS615-55</t>
  </si>
  <si>
    <t>55</t>
  </si>
  <si>
    <t>BS615-56</t>
  </si>
  <si>
    <t>56</t>
  </si>
  <si>
    <t>BS615-57</t>
  </si>
  <si>
    <t>57</t>
  </si>
  <si>
    <t>BS616-58</t>
  </si>
  <si>
    <t>BS616-2</t>
  </si>
  <si>
    <t>BS616</t>
  </si>
  <si>
    <t>58</t>
  </si>
  <si>
    <t>616</t>
  </si>
  <si>
    <t>BS616-59</t>
  </si>
  <si>
    <t>59</t>
  </si>
  <si>
    <t>BS616-60</t>
  </si>
  <si>
    <t>60</t>
  </si>
  <si>
    <t>BS616-61</t>
  </si>
  <si>
    <t>61</t>
  </si>
  <si>
    <t>BS616-62</t>
  </si>
  <si>
    <t>62</t>
  </si>
  <si>
    <t>BS616-63</t>
  </si>
  <si>
    <t>63</t>
  </si>
  <si>
    <t>N?</t>
  </si>
  <si>
    <t>BS616-64</t>
  </si>
  <si>
    <t>64</t>
  </si>
  <si>
    <t>BS616-65</t>
  </si>
  <si>
    <t>65</t>
  </si>
  <si>
    <t>BS616-66</t>
  </si>
  <si>
    <t>BS616-8</t>
  </si>
  <si>
    <t>66</t>
  </si>
  <si>
    <t>BS616-67</t>
  </si>
  <si>
    <t>67</t>
  </si>
  <si>
    <t>BS616-68</t>
  </si>
  <si>
    <t>68</t>
  </si>
  <si>
    <t>BS616-69</t>
  </si>
  <si>
    <t>69</t>
  </si>
  <si>
    <t>BS616-70</t>
  </si>
  <si>
    <t>70</t>
  </si>
  <si>
    <t>BS616-71</t>
  </si>
  <si>
    <t>71</t>
  </si>
  <si>
    <t>BS616-72</t>
  </si>
  <si>
    <t>72</t>
  </si>
  <si>
    <t>BS616-73</t>
  </si>
  <si>
    <t>73</t>
  </si>
  <si>
    <t>BS616-74</t>
  </si>
  <si>
    <t>74</t>
  </si>
  <si>
    <t>BS616-75</t>
  </si>
  <si>
    <t>75</t>
  </si>
  <si>
    <t>BS616-76</t>
  </si>
  <si>
    <t>76</t>
  </si>
  <si>
    <t>BS616-77</t>
  </si>
  <si>
    <t>77</t>
  </si>
  <si>
    <t>BS616-78</t>
  </si>
  <si>
    <t>78</t>
  </si>
  <si>
    <t>BS616-79</t>
  </si>
  <si>
    <t>79</t>
  </si>
  <si>
    <t>BS710-1</t>
  </si>
  <si>
    <t>BS710-1,4,6</t>
  </si>
  <si>
    <t>Scala/DH130910</t>
  </si>
  <si>
    <t>BS710</t>
  </si>
  <si>
    <t>710</t>
  </si>
  <si>
    <t>80</t>
  </si>
  <si>
    <t>BS710-2</t>
  </si>
  <si>
    <t>81</t>
  </si>
  <si>
    <t>BS710-3</t>
  </si>
  <si>
    <t>82</t>
  </si>
  <si>
    <t>BS710-4</t>
  </si>
  <si>
    <t>83</t>
  </si>
  <si>
    <t>BS710-5</t>
  </si>
  <si>
    <t>84</t>
  </si>
  <si>
    <t>BS710-6</t>
  </si>
  <si>
    <t>85</t>
  </si>
  <si>
    <t>BS710-7</t>
  </si>
  <si>
    <t>86</t>
  </si>
  <si>
    <t>BS710-8</t>
  </si>
  <si>
    <t>87</t>
  </si>
  <si>
    <t>BS710-9</t>
  </si>
  <si>
    <t>88</t>
  </si>
  <si>
    <t>BS710-10</t>
  </si>
  <si>
    <t>89</t>
  </si>
  <si>
    <t>BS710-11</t>
  </si>
  <si>
    <t>90</t>
  </si>
  <si>
    <t>BS710-12</t>
  </si>
  <si>
    <t>91</t>
  </si>
  <si>
    <t>BS710-13</t>
  </si>
  <si>
    <t>92</t>
  </si>
  <si>
    <t>BS710-14</t>
  </si>
  <si>
    <t>93</t>
  </si>
  <si>
    <t>BS710-15</t>
  </si>
  <si>
    <t>94</t>
  </si>
  <si>
    <t>BS710-16</t>
  </si>
  <si>
    <t>95</t>
  </si>
  <si>
    <t>BS710-17</t>
  </si>
  <si>
    <t>96</t>
  </si>
  <si>
    <t>BS710-18</t>
  </si>
  <si>
    <t>97</t>
  </si>
  <si>
    <t>BS710-19</t>
  </si>
  <si>
    <t>98</t>
  </si>
  <si>
    <t>BS710-20</t>
  </si>
  <si>
    <t>99</t>
  </si>
  <si>
    <t>BS710-21</t>
  </si>
  <si>
    <t>100</t>
  </si>
  <si>
    <t>BS710-22</t>
  </si>
  <si>
    <t>101</t>
  </si>
  <si>
    <t>BS710-23</t>
  </si>
  <si>
    <t>102</t>
  </si>
  <si>
    <t>BS710-24</t>
  </si>
  <si>
    <t>103</t>
  </si>
  <si>
    <t>BS710-25</t>
  </si>
  <si>
    <t>104</t>
  </si>
  <si>
    <t>BS710-26</t>
  </si>
  <si>
    <t>105</t>
  </si>
  <si>
    <t>BS710-27</t>
  </si>
  <si>
    <t>106</t>
  </si>
  <si>
    <t>BS710-28</t>
  </si>
  <si>
    <t>107</t>
  </si>
  <si>
    <t>BS710-29</t>
  </si>
  <si>
    <t>108</t>
  </si>
  <si>
    <t>BS710-30</t>
  </si>
  <si>
    <t>109</t>
  </si>
  <si>
    <t>BS710-31</t>
  </si>
  <si>
    <t>110</t>
  </si>
  <si>
    <t>BS710-32</t>
  </si>
  <si>
    <t>111</t>
  </si>
  <si>
    <t>BS710-33</t>
  </si>
  <si>
    <t>112</t>
  </si>
  <si>
    <t>BS710-34</t>
  </si>
  <si>
    <t>113</t>
  </si>
  <si>
    <t>BS710-35</t>
  </si>
  <si>
    <t>BS710-5,6</t>
  </si>
  <si>
    <t>114</t>
  </si>
  <si>
    <t>BS710-36</t>
  </si>
  <si>
    <t>115</t>
  </si>
  <si>
    <t>BS710-37</t>
  </si>
  <si>
    <t>116</t>
  </si>
  <si>
    <t>BS710-38</t>
  </si>
  <si>
    <t>117</t>
  </si>
  <si>
    <t>BS710-39</t>
  </si>
  <si>
    <t>118</t>
  </si>
  <si>
    <t>BS710-40</t>
  </si>
  <si>
    <t>119</t>
  </si>
  <si>
    <t>BS710-41</t>
  </si>
  <si>
    <t>120</t>
  </si>
  <si>
    <t>BS710-42</t>
  </si>
  <si>
    <t>121</t>
  </si>
  <si>
    <t>BS710-43</t>
  </si>
  <si>
    <t>122</t>
  </si>
  <si>
    <t>BS710-44</t>
  </si>
  <si>
    <t>123</t>
  </si>
  <si>
    <t>BS710-45</t>
  </si>
  <si>
    <t>124</t>
  </si>
  <si>
    <t>BS710-46</t>
  </si>
  <si>
    <t>125</t>
  </si>
  <si>
    <t>BS710-47</t>
  </si>
  <si>
    <t>H1</t>
  </si>
  <si>
    <t>126</t>
  </si>
  <si>
    <t>BS710-48</t>
  </si>
  <si>
    <t>127</t>
  </si>
  <si>
    <t>BS710-49</t>
  </si>
  <si>
    <t>128</t>
  </si>
  <si>
    <t>BS710-50</t>
  </si>
  <si>
    <t>129</t>
  </si>
  <si>
    <t>BS710-51</t>
  </si>
  <si>
    <t>130</t>
  </si>
  <si>
    <t>BS710-52</t>
  </si>
  <si>
    <t>131</t>
  </si>
  <si>
    <t>BS710-53</t>
  </si>
  <si>
    <t>132</t>
  </si>
  <si>
    <t>BS710-54</t>
  </si>
  <si>
    <t>133</t>
  </si>
  <si>
    <t>BS710-55</t>
  </si>
  <si>
    <t>134</t>
  </si>
  <si>
    <t>BS710-56</t>
  </si>
  <si>
    <t>135</t>
  </si>
  <si>
    <t>BS710-57</t>
  </si>
  <si>
    <t>136</t>
  </si>
  <si>
    <t>BS710-58</t>
  </si>
  <si>
    <t>137</t>
  </si>
  <si>
    <t>BS710-59</t>
  </si>
  <si>
    <t>138</t>
  </si>
  <si>
    <t>BS710-60</t>
  </si>
  <si>
    <t>139</t>
  </si>
  <si>
    <t>BS710-61</t>
  </si>
  <si>
    <t>140</t>
  </si>
  <si>
    <t>BS710-62</t>
  </si>
  <si>
    <t>141</t>
  </si>
  <si>
    <t>BS710-63</t>
  </si>
  <si>
    <t>142</t>
  </si>
  <si>
    <t>BS710-64</t>
  </si>
  <si>
    <t>143</t>
  </si>
  <si>
    <t>BS710-65</t>
  </si>
  <si>
    <t>144</t>
  </si>
  <si>
    <t>BS710-66</t>
  </si>
  <si>
    <t>145</t>
  </si>
  <si>
    <t>BS710-67</t>
  </si>
  <si>
    <t>146</t>
  </si>
  <si>
    <t>BS712-68</t>
  </si>
  <si>
    <t>BS712-3</t>
  </si>
  <si>
    <t>BS712</t>
  </si>
  <si>
    <t>712</t>
  </si>
  <si>
    <t>147</t>
  </si>
  <si>
    <t>BS712-69</t>
  </si>
  <si>
    <t>148</t>
  </si>
  <si>
    <t>BS712-70</t>
  </si>
  <si>
    <t>149</t>
  </si>
  <si>
    <t>BS712-71</t>
  </si>
  <si>
    <t>150</t>
  </si>
  <si>
    <t>BS712-72</t>
  </si>
  <si>
    <t>151</t>
  </si>
  <si>
    <t>BS712-73</t>
  </si>
  <si>
    <t>152</t>
  </si>
  <si>
    <t>BS712-74</t>
  </si>
  <si>
    <t>153</t>
  </si>
  <si>
    <t>BS713-75</t>
  </si>
  <si>
    <t>BS713-3,4</t>
  </si>
  <si>
    <t>BS713</t>
  </si>
  <si>
    <t>713</t>
  </si>
  <si>
    <t>154</t>
  </si>
  <si>
    <t>BS713-76</t>
  </si>
  <si>
    <t>155</t>
  </si>
  <si>
    <t>BS713-77</t>
  </si>
  <si>
    <t>156</t>
  </si>
  <si>
    <t>BS713-78</t>
  </si>
  <si>
    <t>157</t>
  </si>
  <si>
    <t>BS713-79</t>
  </si>
  <si>
    <t>158</t>
  </si>
  <si>
    <t>BS713-80</t>
  </si>
  <si>
    <t>159</t>
  </si>
  <si>
    <t>BS713-81</t>
  </si>
  <si>
    <t>160</t>
  </si>
  <si>
    <t>BS713-82</t>
  </si>
  <si>
    <t>161</t>
  </si>
  <si>
    <t>BS713-83</t>
  </si>
  <si>
    <t>BS713-4,7</t>
  </si>
  <si>
    <t>162</t>
  </si>
  <si>
    <t>BS713-84</t>
  </si>
  <si>
    <t>163</t>
  </si>
  <si>
    <t>BS713-85</t>
  </si>
  <si>
    <t>164</t>
  </si>
  <si>
    <t>BS713-86</t>
  </si>
  <si>
    <t>165</t>
  </si>
  <si>
    <t>BS713-87</t>
  </si>
  <si>
    <t>166</t>
  </si>
  <si>
    <t>BS713-88</t>
  </si>
  <si>
    <t>167</t>
  </si>
  <si>
    <t>BS713-89</t>
  </si>
  <si>
    <t>168</t>
  </si>
  <si>
    <t>BS713-90</t>
  </si>
  <si>
    <t>BS713-6</t>
  </si>
  <si>
    <t>169</t>
  </si>
  <si>
    <t>BS713-91</t>
  </si>
  <si>
    <t>170</t>
  </si>
  <si>
    <t>BS713-92</t>
  </si>
  <si>
    <t>171</t>
  </si>
  <si>
    <t>BS713-93</t>
  </si>
  <si>
    <t>172</t>
  </si>
  <si>
    <t>BS713-94</t>
  </si>
  <si>
    <t>173</t>
  </si>
  <si>
    <t>BS713-95</t>
  </si>
  <si>
    <t>174</t>
  </si>
  <si>
    <t>BS713-96</t>
  </si>
  <si>
    <t>175</t>
  </si>
  <si>
    <t>BS713-97</t>
  </si>
  <si>
    <t>176</t>
  </si>
  <si>
    <t>BS713-98</t>
  </si>
  <si>
    <t>177</t>
  </si>
  <si>
    <t>BS713-99</t>
  </si>
  <si>
    <t>178</t>
  </si>
  <si>
    <t>BS713-100</t>
  </si>
  <si>
    <t>179</t>
  </si>
  <si>
    <t>BS713-101</t>
  </si>
  <si>
    <t>BS713-7</t>
  </si>
  <si>
    <t>180</t>
  </si>
  <si>
    <t>BS713-102</t>
  </si>
  <si>
    <t>181</t>
  </si>
  <si>
    <t>BS713-103</t>
  </si>
  <si>
    <t>182</t>
  </si>
  <si>
    <t>BS713-104</t>
  </si>
  <si>
    <t>183</t>
  </si>
  <si>
    <t>BS713-105</t>
  </si>
  <si>
    <t>184</t>
  </si>
  <si>
    <t>BS713-106</t>
  </si>
  <si>
    <t>185</t>
  </si>
  <si>
    <t>BS713-107</t>
  </si>
  <si>
    <t>186</t>
  </si>
  <si>
    <t>BS713-108</t>
  </si>
  <si>
    <t>187</t>
  </si>
  <si>
    <t>BS713-109</t>
  </si>
  <si>
    <t>188</t>
  </si>
  <si>
    <t>BS713-110</t>
  </si>
  <si>
    <t>189</t>
  </si>
  <si>
    <t>BS713-111</t>
  </si>
  <si>
    <t>190</t>
  </si>
  <si>
    <t>BS713-112</t>
  </si>
  <si>
    <t>191</t>
  </si>
  <si>
    <t>BS713-113</t>
  </si>
  <si>
    <t>H?</t>
  </si>
  <si>
    <t>192</t>
  </si>
  <si>
    <t>BS714-114</t>
  </si>
  <si>
    <t>BS714-4,6</t>
  </si>
  <si>
    <t>BS714</t>
  </si>
  <si>
    <t>714</t>
  </si>
  <si>
    <t>193</t>
  </si>
  <si>
    <t>BS714-115</t>
  </si>
  <si>
    <t>194</t>
  </si>
  <si>
    <t>BS714-116</t>
  </si>
  <si>
    <t>195</t>
  </si>
  <si>
    <t>BS714-117</t>
  </si>
  <si>
    <t>196</t>
  </si>
  <si>
    <t>BS714-118</t>
  </si>
  <si>
    <t>197</t>
  </si>
  <si>
    <t>BS714-119</t>
  </si>
  <si>
    <t>198</t>
  </si>
  <si>
    <t>BS714-120</t>
  </si>
  <si>
    <t>199</t>
  </si>
  <si>
    <t>BS714-121</t>
  </si>
  <si>
    <t>200</t>
  </si>
  <si>
    <t>BS714-122</t>
  </si>
  <si>
    <t>201</t>
  </si>
  <si>
    <t>BS714-123</t>
  </si>
  <si>
    <t>BS714-6</t>
  </si>
  <si>
    <t>202</t>
  </si>
  <si>
    <t>BS714-124</t>
  </si>
  <si>
    <t>203</t>
  </si>
  <si>
    <t>BS714-125</t>
  </si>
  <si>
    <t>204</t>
  </si>
  <si>
    <t>BS714-126</t>
  </si>
  <si>
    <t>205</t>
  </si>
  <si>
    <t>BS714-127</t>
  </si>
  <si>
    <t>206</t>
  </si>
  <si>
    <t>BS714-128</t>
  </si>
  <si>
    <t>207</t>
  </si>
  <si>
    <t>BS714-129</t>
  </si>
  <si>
    <t>208</t>
  </si>
  <si>
    <t>BS714-130</t>
  </si>
  <si>
    <t>209</t>
  </si>
  <si>
    <t>BS715-131</t>
  </si>
  <si>
    <t>BS715-1</t>
  </si>
  <si>
    <t>BS715</t>
  </si>
  <si>
    <t>715</t>
  </si>
  <si>
    <t>210</t>
  </si>
  <si>
    <t>BS715-132</t>
  </si>
  <si>
    <t>211</t>
  </si>
  <si>
    <t>BS715-133</t>
  </si>
  <si>
    <t>212</t>
  </si>
  <si>
    <t>BS715-134</t>
  </si>
  <si>
    <t>213</t>
  </si>
  <si>
    <t>BS715-135</t>
  </si>
  <si>
    <t>214</t>
  </si>
  <si>
    <t>BS715-136</t>
  </si>
  <si>
    <t>215</t>
  </si>
  <si>
    <t>BS715-137</t>
  </si>
  <si>
    <t>216</t>
  </si>
  <si>
    <t>BS715-138</t>
  </si>
  <si>
    <t>217</t>
  </si>
  <si>
    <t>BS715-139</t>
  </si>
  <si>
    <t>218</t>
  </si>
  <si>
    <t>BS715-140</t>
  </si>
  <si>
    <t>219</t>
  </si>
  <si>
    <t>BS715-141</t>
  </si>
  <si>
    <t>220</t>
  </si>
  <si>
    <t>BS715-142</t>
  </si>
  <si>
    <t>221</t>
  </si>
  <si>
    <t>BS715-143</t>
  </si>
  <si>
    <t>222</t>
  </si>
  <si>
    <t>BS715-144</t>
  </si>
  <si>
    <t>223</t>
  </si>
  <si>
    <t>BS716-145</t>
  </si>
  <si>
    <t>BS716-1</t>
  </si>
  <si>
    <t>BS716</t>
  </si>
  <si>
    <t>716</t>
  </si>
  <si>
    <t>224</t>
  </si>
  <si>
    <t>BS807-1</t>
  </si>
  <si>
    <t>BS807-2,3</t>
  </si>
  <si>
    <t>SY Tepee/DH130910</t>
  </si>
  <si>
    <t>BS807</t>
  </si>
  <si>
    <t>807</t>
  </si>
  <si>
    <t>225</t>
  </si>
  <si>
    <t>BS807-2</t>
  </si>
  <si>
    <t>226</t>
  </si>
  <si>
    <t>BS807-3</t>
  </si>
  <si>
    <t>227</t>
  </si>
  <si>
    <t>BS808-4</t>
  </si>
  <si>
    <t>BS808-1,4,5</t>
  </si>
  <si>
    <t>BS808</t>
  </si>
  <si>
    <t>808</t>
  </si>
  <si>
    <t>228</t>
  </si>
  <si>
    <t>BS808-5</t>
  </si>
  <si>
    <t>229</t>
  </si>
  <si>
    <t>BS808-6</t>
  </si>
  <si>
    <t>230</t>
  </si>
  <si>
    <t>BS810-7</t>
  </si>
  <si>
    <t>BS810-1,7,8</t>
  </si>
  <si>
    <t>BS810</t>
  </si>
  <si>
    <t>810</t>
  </si>
  <si>
    <t>231</t>
  </si>
  <si>
    <t>BS810-8</t>
  </si>
  <si>
    <t>232</t>
  </si>
  <si>
    <t>BS810-9</t>
  </si>
  <si>
    <t>233</t>
  </si>
  <si>
    <t>BS810-10</t>
  </si>
  <si>
    <t>BS810-2</t>
  </si>
  <si>
    <t>234</t>
  </si>
  <si>
    <t>BS810-11</t>
  </si>
  <si>
    <t>235</t>
  </si>
  <si>
    <t>BS810-12</t>
  </si>
  <si>
    <t>236</t>
  </si>
  <si>
    <t>BS810-13</t>
  </si>
  <si>
    <t>237</t>
  </si>
  <si>
    <t>BS810-14</t>
  </si>
  <si>
    <t>238</t>
  </si>
  <si>
    <t>BS810-15</t>
  </si>
  <si>
    <t>239</t>
  </si>
  <si>
    <t>BS810-16</t>
  </si>
  <si>
    <t>240</t>
  </si>
  <si>
    <t>BS811-17</t>
  </si>
  <si>
    <t>BS811-3,6,16</t>
  </si>
  <si>
    <t>BS811</t>
  </si>
  <si>
    <t>811</t>
  </si>
  <si>
    <t>241</t>
  </si>
  <si>
    <t>BS811-18</t>
  </si>
  <si>
    <t>242</t>
  </si>
  <si>
    <t>BS811-19</t>
  </si>
  <si>
    <t>243</t>
  </si>
  <si>
    <t>BS811-20</t>
  </si>
  <si>
    <t>244</t>
  </si>
  <si>
    <t>BS811-21</t>
  </si>
  <si>
    <t>245</t>
  </si>
  <si>
    <t>BS811-22</t>
  </si>
  <si>
    <t>BS811-5</t>
  </si>
  <si>
    <t>246</t>
  </si>
  <si>
    <t>BS811-23</t>
  </si>
  <si>
    <t>247</t>
  </si>
  <si>
    <t>BS811-24</t>
  </si>
  <si>
    <t>248</t>
  </si>
  <si>
    <t>BS811-25</t>
  </si>
  <si>
    <t>249</t>
  </si>
  <si>
    <t>BS811-26</t>
  </si>
  <si>
    <t>250</t>
  </si>
  <si>
    <t>BS811-27</t>
  </si>
  <si>
    <t>BS811-10</t>
  </si>
  <si>
    <t>251</t>
  </si>
  <si>
    <t>BS811-28</t>
  </si>
  <si>
    <t>252</t>
  </si>
  <si>
    <t>BS811-29</t>
  </si>
  <si>
    <t>253</t>
  </si>
  <si>
    <t>BS811-30</t>
  </si>
  <si>
    <t>254</t>
  </si>
  <si>
    <t>BS811-31</t>
  </si>
  <si>
    <t>255</t>
  </si>
  <si>
    <t>BS811-32</t>
  </si>
  <si>
    <t>BS811-11</t>
  </si>
  <si>
    <t>256</t>
  </si>
  <si>
    <t>BS811-33</t>
  </si>
  <si>
    <t>257</t>
  </si>
  <si>
    <t>BS811-34</t>
  </si>
  <si>
    <t>BS811-14</t>
  </si>
  <si>
    <t>258</t>
  </si>
  <si>
    <t>BS811-35</t>
  </si>
  <si>
    <t>259</t>
  </si>
  <si>
    <t>BS811-36</t>
  </si>
  <si>
    <t>260</t>
  </si>
  <si>
    <t>BS811-37</t>
  </si>
  <si>
    <t>261</t>
  </si>
  <si>
    <t>BS811-38</t>
  </si>
  <si>
    <t>262</t>
  </si>
  <si>
    <t>BS811-39</t>
  </si>
  <si>
    <t>263</t>
  </si>
  <si>
    <t>BS811-40</t>
  </si>
  <si>
    <t>264</t>
  </si>
  <si>
    <t>BS811-41</t>
  </si>
  <si>
    <t>BS811-15,16</t>
  </si>
  <si>
    <t>265</t>
  </si>
  <si>
    <t>BS811-42</t>
  </si>
  <si>
    <t>266</t>
  </si>
  <si>
    <t>BS811-43</t>
  </si>
  <si>
    <t>267</t>
  </si>
  <si>
    <t>BS811-44</t>
  </si>
  <si>
    <t>268</t>
  </si>
  <si>
    <t>BS812-45</t>
  </si>
  <si>
    <t>BS812-7</t>
  </si>
  <si>
    <t>BS812</t>
  </si>
  <si>
    <t>812</t>
  </si>
  <si>
    <t>269</t>
  </si>
  <si>
    <t>BS812-46</t>
  </si>
  <si>
    <t>270</t>
  </si>
  <si>
    <t>BS812-47</t>
  </si>
  <si>
    <t>271</t>
  </si>
  <si>
    <t>BS812-48</t>
  </si>
  <si>
    <t>272</t>
  </si>
  <si>
    <t>BS812-49</t>
  </si>
  <si>
    <t>273</t>
  </si>
  <si>
    <t>BS812-50</t>
  </si>
  <si>
    <t>274</t>
  </si>
  <si>
    <t>BS812-51</t>
  </si>
  <si>
    <t>275</t>
  </si>
  <si>
    <t>BS812-52</t>
  </si>
  <si>
    <t>BS812-7,11</t>
  </si>
  <si>
    <t>276</t>
  </si>
  <si>
    <t>BS812-53</t>
  </si>
  <si>
    <t>277</t>
  </si>
  <si>
    <t>BS812-54</t>
  </si>
  <si>
    <t>278</t>
  </si>
  <si>
    <t>BS812-55</t>
  </si>
  <si>
    <t>BS812-9</t>
  </si>
  <si>
    <t>279</t>
  </si>
  <si>
    <t>BS812-56</t>
  </si>
  <si>
    <t>280</t>
  </si>
  <si>
    <t>BS812-57</t>
  </si>
  <si>
    <t>281</t>
  </si>
  <si>
    <t>BS812-58</t>
  </si>
  <si>
    <t>282</t>
  </si>
  <si>
    <t>BS812-59</t>
  </si>
  <si>
    <t>283</t>
  </si>
  <si>
    <t>BS812-60</t>
  </si>
  <si>
    <t>284</t>
  </si>
  <si>
    <t>BS812-61</t>
  </si>
  <si>
    <t>285</t>
  </si>
  <si>
    <t>BS812-62</t>
  </si>
  <si>
    <t>286</t>
  </si>
  <si>
    <t>BS812-63</t>
  </si>
  <si>
    <t>287</t>
  </si>
  <si>
    <t>BS812-64</t>
  </si>
  <si>
    <t>288</t>
  </si>
  <si>
    <t>BS812-65</t>
  </si>
  <si>
    <t>289</t>
  </si>
  <si>
    <t>BS812-66</t>
  </si>
  <si>
    <t>290</t>
  </si>
  <si>
    <t>BS812-67</t>
  </si>
  <si>
    <t>291</t>
  </si>
  <si>
    <t>BS812-68</t>
  </si>
  <si>
    <t>292</t>
  </si>
  <si>
    <t>BS812-69</t>
  </si>
  <si>
    <t>293</t>
  </si>
  <si>
    <t>BS812-70</t>
  </si>
  <si>
    <t>294</t>
  </si>
  <si>
    <t>BS812-71</t>
  </si>
  <si>
    <t>295</t>
  </si>
  <si>
    <t>BS812-72</t>
  </si>
  <si>
    <t>BS812-13</t>
  </si>
  <si>
    <t>296</t>
  </si>
  <si>
    <t>BS812-73</t>
  </si>
  <si>
    <t>297</t>
  </si>
  <si>
    <t>BS812-74</t>
  </si>
  <si>
    <t>298</t>
  </si>
  <si>
    <t>BS812-75</t>
  </si>
  <si>
    <t>299</t>
  </si>
  <si>
    <t>BS812-76</t>
  </si>
  <si>
    <t>300</t>
  </si>
  <si>
    <t>BS812-77</t>
  </si>
  <si>
    <t>301</t>
  </si>
  <si>
    <t>BS812-78</t>
  </si>
  <si>
    <t>302</t>
  </si>
  <si>
    <t>BS812-79</t>
  </si>
  <si>
    <t>303</t>
  </si>
  <si>
    <t>BS812-80</t>
  </si>
  <si>
    <t>304</t>
  </si>
  <si>
    <t>BS812-81</t>
  </si>
  <si>
    <t>305</t>
  </si>
  <si>
    <t>BS812-82</t>
  </si>
  <si>
    <t>306</t>
  </si>
  <si>
    <t>BS812-83</t>
  </si>
  <si>
    <t>307</t>
  </si>
  <si>
    <t>BS812-84</t>
  </si>
  <si>
    <t>308</t>
  </si>
  <si>
    <t>BS813-85</t>
  </si>
  <si>
    <t>BS813-1</t>
  </si>
  <si>
    <t>BS813</t>
  </si>
  <si>
    <t>813</t>
  </si>
  <si>
    <t>309</t>
  </si>
  <si>
    <t>BS813-86</t>
  </si>
  <si>
    <t>310</t>
  </si>
  <si>
    <t>BS813-87</t>
  </si>
  <si>
    <t>311</t>
  </si>
  <si>
    <t>BS813-88</t>
  </si>
  <si>
    <t>312</t>
  </si>
  <si>
    <t>BS813-89</t>
  </si>
  <si>
    <t>313</t>
  </si>
  <si>
    <t>BS813-90</t>
  </si>
  <si>
    <t>314</t>
  </si>
  <si>
    <t>BS813-91</t>
  </si>
  <si>
    <t>315</t>
  </si>
  <si>
    <t>BS813-92</t>
  </si>
  <si>
    <t>316</t>
  </si>
  <si>
    <t>BS813-93</t>
  </si>
  <si>
    <t>317</t>
  </si>
  <si>
    <t>BS813-94</t>
  </si>
  <si>
    <t>318</t>
  </si>
  <si>
    <t>BS813-95</t>
  </si>
  <si>
    <t>319</t>
  </si>
  <si>
    <t>BS813-96</t>
  </si>
  <si>
    <t>320</t>
  </si>
  <si>
    <t>BS813-97</t>
  </si>
  <si>
    <t>321</t>
  </si>
  <si>
    <t>BS813-98</t>
  </si>
  <si>
    <t>322</t>
  </si>
  <si>
    <t>BS813-99</t>
  </si>
  <si>
    <t>BS813-2</t>
  </si>
  <si>
    <t>323</t>
  </si>
  <si>
    <t>BS813-100</t>
  </si>
  <si>
    <t>324</t>
  </si>
  <si>
    <t>BS813-101</t>
  </si>
  <si>
    <t>325</t>
  </si>
  <si>
    <t>BS813-102</t>
  </si>
  <si>
    <t>326</t>
  </si>
  <si>
    <t>BS813-103</t>
  </si>
  <si>
    <t>327</t>
  </si>
  <si>
    <t>BS813-104</t>
  </si>
  <si>
    <t>328</t>
  </si>
  <si>
    <t>BS813-105</t>
  </si>
  <si>
    <t>329</t>
  </si>
  <si>
    <t>BS813-106</t>
  </si>
  <si>
    <t>330</t>
  </si>
  <si>
    <t>BS813-107</t>
  </si>
  <si>
    <t>331</t>
  </si>
  <si>
    <t>BS813-108</t>
  </si>
  <si>
    <t>BS813-4</t>
  </si>
  <si>
    <t>332</t>
  </si>
  <si>
    <t>BS813-109</t>
  </si>
  <si>
    <t>333</t>
  </si>
  <si>
    <t>BS813-110</t>
  </si>
  <si>
    <t>334</t>
  </si>
  <si>
    <t>BS813-111</t>
  </si>
  <si>
    <t>335</t>
  </si>
  <si>
    <t>BS813-112</t>
  </si>
  <si>
    <t>336</t>
  </si>
  <si>
    <t>BS813-113</t>
  </si>
  <si>
    <t>337</t>
  </si>
  <si>
    <t>BS813-114</t>
  </si>
  <si>
    <t>338</t>
  </si>
  <si>
    <t>BS813-115</t>
  </si>
  <si>
    <t>339</t>
  </si>
  <si>
    <t>BS813-116</t>
  </si>
  <si>
    <t>340</t>
  </si>
  <si>
    <t>BS813-117</t>
  </si>
  <si>
    <t>341</t>
  </si>
  <si>
    <t>BS813-118</t>
  </si>
  <si>
    <t>342</t>
  </si>
  <si>
    <t>BS814-119</t>
  </si>
  <si>
    <t>BS814-1</t>
  </si>
  <si>
    <t>BS814</t>
  </si>
  <si>
    <t>814</t>
  </si>
  <si>
    <t>343</t>
  </si>
  <si>
    <t>BS814-120</t>
  </si>
  <si>
    <t>BS814-1,3</t>
  </si>
  <si>
    <t>344</t>
  </si>
  <si>
    <t>BS814-121</t>
  </si>
  <si>
    <t>345</t>
  </si>
  <si>
    <t>BS814-122</t>
  </si>
  <si>
    <t>346</t>
  </si>
  <si>
    <t>BS814-123</t>
  </si>
  <si>
    <t>347</t>
  </si>
  <si>
    <t>BS814-124</t>
  </si>
  <si>
    <t>348</t>
  </si>
  <si>
    <t>BS814-125</t>
  </si>
  <si>
    <t>349</t>
  </si>
  <si>
    <t>BS814-126</t>
  </si>
  <si>
    <t>350</t>
  </si>
  <si>
    <t>BS814-127</t>
  </si>
  <si>
    <t>351</t>
  </si>
  <si>
    <t>BS814-128</t>
  </si>
  <si>
    <t>352</t>
  </si>
  <si>
    <t>BS814-129</t>
  </si>
  <si>
    <t>BS814-5</t>
  </si>
  <si>
    <t>353</t>
  </si>
  <si>
    <t>BS814-130</t>
  </si>
  <si>
    <t>354</t>
  </si>
  <si>
    <t>BS814-131</t>
  </si>
  <si>
    <t>355</t>
  </si>
  <si>
    <t>BS814-132</t>
  </si>
  <si>
    <t>356</t>
  </si>
  <si>
    <t>BS814-133</t>
  </si>
  <si>
    <t>357</t>
  </si>
  <si>
    <t>BS814-134</t>
  </si>
  <si>
    <t>358</t>
  </si>
  <si>
    <t>BS814-135</t>
  </si>
  <si>
    <t>359</t>
  </si>
  <si>
    <t>BS814-136</t>
  </si>
  <si>
    <t>360</t>
  </si>
  <si>
    <t>BS814-137</t>
  </si>
  <si>
    <t>361</t>
  </si>
  <si>
    <t>BS814-138</t>
  </si>
  <si>
    <t>BS814-5,8</t>
  </si>
  <si>
    <t>362</t>
  </si>
  <si>
    <t>BS814-139</t>
  </si>
  <si>
    <t>BS814-8</t>
  </si>
  <si>
    <t>363</t>
  </si>
  <si>
    <t>BS814-140</t>
  </si>
  <si>
    <t>364</t>
  </si>
  <si>
    <t>BS906-1</t>
  </si>
  <si>
    <t>BS906-5 (1,3-6 and 2-7)</t>
  </si>
  <si>
    <t>DH130910/Wintmalt</t>
  </si>
  <si>
    <t>BS906</t>
  </si>
  <si>
    <t>906</t>
  </si>
  <si>
    <t>365</t>
  </si>
  <si>
    <t>BS906-2</t>
  </si>
  <si>
    <t>366</t>
  </si>
  <si>
    <t>BS906-3</t>
  </si>
  <si>
    <t>367</t>
  </si>
  <si>
    <t>BS906-4</t>
  </si>
  <si>
    <t>368</t>
  </si>
  <si>
    <t>BS906-5</t>
  </si>
  <si>
    <t>369</t>
  </si>
  <si>
    <t>BS906-6</t>
  </si>
  <si>
    <t>370</t>
  </si>
  <si>
    <t>BS906-7</t>
  </si>
  <si>
    <t>371</t>
  </si>
  <si>
    <t>BS906-8</t>
  </si>
  <si>
    <t>372</t>
  </si>
  <si>
    <t>BS906-9</t>
  </si>
  <si>
    <t>373</t>
  </si>
  <si>
    <t>BS906-10</t>
  </si>
  <si>
    <t>374</t>
  </si>
  <si>
    <t>BS908-11</t>
  </si>
  <si>
    <t>BS908-1,2</t>
  </si>
  <si>
    <t>BS908</t>
  </si>
  <si>
    <t>908</t>
  </si>
  <si>
    <t>375</t>
  </si>
  <si>
    <t>BS908-12</t>
  </si>
  <si>
    <t>376</t>
  </si>
  <si>
    <t>BS908-13</t>
  </si>
  <si>
    <t>377</t>
  </si>
  <si>
    <t>BS908-14</t>
  </si>
  <si>
    <t>378</t>
  </si>
  <si>
    <t>BS908-15</t>
  </si>
  <si>
    <t>379</t>
  </si>
  <si>
    <t>BS908-16</t>
  </si>
  <si>
    <t>380</t>
  </si>
  <si>
    <t>BS908-17</t>
  </si>
  <si>
    <t>381</t>
  </si>
  <si>
    <t>BS908-18</t>
  </si>
  <si>
    <t>382</t>
  </si>
  <si>
    <t>BS908-19</t>
  </si>
  <si>
    <t>383</t>
  </si>
  <si>
    <t>BS908-20</t>
  </si>
  <si>
    <t>384</t>
  </si>
  <si>
    <t>BS908-21</t>
  </si>
  <si>
    <t>BS908-1,7</t>
  </si>
  <si>
    <t>385</t>
  </si>
  <si>
    <t>BS908-22</t>
  </si>
  <si>
    <t>386</t>
  </si>
  <si>
    <t>BS908-23</t>
  </si>
  <si>
    <t>387</t>
  </si>
  <si>
    <t>BS908-24</t>
  </si>
  <si>
    <t>388</t>
  </si>
  <si>
    <t>BS908-25</t>
  </si>
  <si>
    <t>389</t>
  </si>
  <si>
    <t>BS908-26</t>
  </si>
  <si>
    <t>390</t>
  </si>
  <si>
    <t>BS908-27</t>
  </si>
  <si>
    <t>391</t>
  </si>
  <si>
    <t>BS908-28</t>
  </si>
  <si>
    <t>392</t>
  </si>
  <si>
    <t>BS908-29</t>
  </si>
  <si>
    <t>393</t>
  </si>
  <si>
    <t>BS908-30</t>
  </si>
  <si>
    <t>394</t>
  </si>
  <si>
    <t>BS908-31</t>
  </si>
  <si>
    <t>395</t>
  </si>
  <si>
    <t>BS908-32</t>
  </si>
  <si>
    <t>396</t>
  </si>
  <si>
    <t>BS909-33</t>
  </si>
  <si>
    <t>BS909-1,2</t>
  </si>
  <si>
    <t>BS909</t>
  </si>
  <si>
    <t>909</t>
  </si>
  <si>
    <t>397</t>
  </si>
  <si>
    <t>BS911-34</t>
  </si>
  <si>
    <t>BS911-3,6,8</t>
  </si>
  <si>
    <t>BS911</t>
  </si>
  <si>
    <t>911</t>
  </si>
  <si>
    <t>398</t>
  </si>
  <si>
    <t>BS911-35</t>
  </si>
  <si>
    <t>399</t>
  </si>
  <si>
    <t>BS911-36</t>
  </si>
  <si>
    <t>400</t>
  </si>
  <si>
    <t>BS911-37</t>
  </si>
  <si>
    <t>401</t>
  </si>
  <si>
    <t>BS911-38</t>
  </si>
  <si>
    <t>402</t>
  </si>
  <si>
    <t>BS911-39</t>
  </si>
  <si>
    <t>403</t>
  </si>
  <si>
    <t>BS911-40</t>
  </si>
  <si>
    <t>404</t>
  </si>
  <si>
    <t>BS911-41</t>
  </si>
  <si>
    <t>BS911-3,7</t>
  </si>
  <si>
    <t>405</t>
  </si>
  <si>
    <t>BS911-42</t>
  </si>
  <si>
    <t>406</t>
  </si>
  <si>
    <t>BS911-43</t>
  </si>
  <si>
    <t>407</t>
  </si>
  <si>
    <t>BS911-44</t>
  </si>
  <si>
    <t>408</t>
  </si>
  <si>
    <t>BS911-45</t>
  </si>
  <si>
    <t>409</t>
  </si>
  <si>
    <t>BS911-46</t>
  </si>
  <si>
    <t>410</t>
  </si>
  <si>
    <t>BS911-47</t>
  </si>
  <si>
    <t>411</t>
  </si>
  <si>
    <t>BS911-48</t>
  </si>
  <si>
    <t>BS911-6</t>
  </si>
  <si>
    <t>412</t>
  </si>
  <si>
    <t>BS911-49</t>
  </si>
  <si>
    <t>413</t>
  </si>
  <si>
    <t>BS911-50</t>
  </si>
  <si>
    <t>414</t>
  </si>
  <si>
    <t>BS911-51</t>
  </si>
  <si>
    <t>415</t>
  </si>
  <si>
    <t>BS911-52</t>
  </si>
  <si>
    <t>416</t>
  </si>
  <si>
    <t>BS911-53</t>
  </si>
  <si>
    <t>417</t>
  </si>
  <si>
    <t>BS911-54</t>
  </si>
  <si>
    <t>418</t>
  </si>
  <si>
    <t>BS911-55</t>
  </si>
  <si>
    <t>BS911-6,8</t>
  </si>
  <si>
    <t>419</t>
  </si>
  <si>
    <t>BS911-56</t>
  </si>
  <si>
    <t>420</t>
  </si>
  <si>
    <t>BS911-57</t>
  </si>
  <si>
    <t>421</t>
  </si>
  <si>
    <t>BS911-58</t>
  </si>
  <si>
    <t>422</t>
  </si>
  <si>
    <t>BS911-59</t>
  </si>
  <si>
    <t>423</t>
  </si>
  <si>
    <t>BS911-60</t>
  </si>
  <si>
    <t>BS911-8</t>
  </si>
  <si>
    <t>424</t>
  </si>
  <si>
    <t>BS911-61</t>
  </si>
  <si>
    <t>425</t>
  </si>
  <si>
    <t>BS911-62</t>
  </si>
  <si>
    <t>426</t>
  </si>
  <si>
    <t>BS911-63</t>
  </si>
  <si>
    <t>427</t>
  </si>
  <si>
    <t>BS911-64</t>
  </si>
  <si>
    <t>428</t>
  </si>
  <si>
    <t>BS911-65</t>
  </si>
  <si>
    <t>429</t>
  </si>
  <si>
    <t>BS911-66</t>
  </si>
  <si>
    <t>430</t>
  </si>
  <si>
    <t>BS911-67</t>
  </si>
  <si>
    <t>431</t>
  </si>
  <si>
    <t>BS911-68</t>
  </si>
  <si>
    <t>432</t>
  </si>
  <si>
    <t>BS911-69</t>
  </si>
  <si>
    <t>433</t>
  </si>
  <si>
    <t>BS911-70</t>
  </si>
  <si>
    <t>434</t>
  </si>
  <si>
    <t>BS911-71</t>
  </si>
  <si>
    <t>435</t>
  </si>
  <si>
    <t>BS911-72</t>
  </si>
  <si>
    <t>436</t>
  </si>
  <si>
    <t>BS911-73</t>
  </si>
  <si>
    <t>437</t>
  </si>
  <si>
    <t>BS911-74</t>
  </si>
  <si>
    <t>438</t>
  </si>
  <si>
    <t>BS911-75</t>
  </si>
  <si>
    <t>439</t>
  </si>
  <si>
    <t>BS911-76</t>
  </si>
  <si>
    <t>440</t>
  </si>
  <si>
    <t>BS911-77</t>
  </si>
  <si>
    <t>441</t>
  </si>
  <si>
    <t>BS911-78</t>
  </si>
  <si>
    <t>442</t>
  </si>
  <si>
    <t>BS911-79</t>
  </si>
  <si>
    <t>443</t>
  </si>
  <si>
    <t>BS911-80</t>
  </si>
  <si>
    <t>444</t>
  </si>
  <si>
    <t>BS911-81</t>
  </si>
  <si>
    <t>445</t>
  </si>
  <si>
    <t>BS911-82</t>
  </si>
  <si>
    <t>446</t>
  </si>
  <si>
    <t>BS911-83</t>
  </si>
  <si>
    <t>447</t>
  </si>
  <si>
    <t>BS911-84</t>
  </si>
  <si>
    <t>448</t>
  </si>
  <si>
    <t>BS911-85</t>
  </si>
  <si>
    <t>449</t>
  </si>
  <si>
    <t>BS911-86</t>
  </si>
  <si>
    <t>450</t>
  </si>
  <si>
    <t>BS911-87</t>
  </si>
  <si>
    <t>451</t>
  </si>
  <si>
    <t>BS911-88</t>
  </si>
  <si>
    <t>452</t>
  </si>
  <si>
    <t>BS911-89</t>
  </si>
  <si>
    <t>453</t>
  </si>
  <si>
    <t>BS911-90</t>
  </si>
  <si>
    <t>454</t>
  </si>
  <si>
    <t>BS911-91</t>
  </si>
  <si>
    <t>455</t>
  </si>
  <si>
    <t>BS911-92</t>
  </si>
  <si>
    <t>456</t>
  </si>
  <si>
    <t>BS911-93</t>
  </si>
  <si>
    <t>457</t>
  </si>
  <si>
    <t>BS911-94</t>
  </si>
  <si>
    <t>458</t>
  </si>
  <si>
    <t>BS911-95</t>
  </si>
  <si>
    <t>459</t>
  </si>
  <si>
    <t>BS911-96</t>
  </si>
  <si>
    <t>460</t>
  </si>
  <si>
    <t>BS911-97</t>
  </si>
  <si>
    <t>461</t>
  </si>
  <si>
    <t>BS911-98</t>
  </si>
  <si>
    <t>BS911-10</t>
  </si>
  <si>
    <t>462</t>
  </si>
  <si>
    <t>BS911-99</t>
  </si>
  <si>
    <t>463</t>
  </si>
  <si>
    <t>BS911-100</t>
  </si>
  <si>
    <t>464</t>
  </si>
  <si>
    <t>BS911-101</t>
  </si>
  <si>
    <t>465</t>
  </si>
  <si>
    <t>BS911-102</t>
  </si>
  <si>
    <t>466</t>
  </si>
  <si>
    <t>BS911-103</t>
  </si>
  <si>
    <t>467</t>
  </si>
  <si>
    <t>BS911-104</t>
  </si>
  <si>
    <t>468</t>
  </si>
  <si>
    <t>BS911-105</t>
  </si>
  <si>
    <t>469</t>
  </si>
  <si>
    <t>BS911-106</t>
  </si>
  <si>
    <t>470</t>
  </si>
  <si>
    <t>BS911-107</t>
  </si>
  <si>
    <t>471</t>
  </si>
  <si>
    <t>BS911-108</t>
  </si>
  <si>
    <t>472</t>
  </si>
  <si>
    <t>BS911-109</t>
  </si>
  <si>
    <t>473</t>
  </si>
  <si>
    <t>BS911-110</t>
  </si>
  <si>
    <t>BS911-11</t>
  </si>
  <si>
    <t>474</t>
  </si>
  <si>
    <t>BS911-111</t>
  </si>
  <si>
    <t>475</t>
  </si>
  <si>
    <t>BS911-112</t>
  </si>
  <si>
    <t>476</t>
  </si>
  <si>
    <t>BS911-113</t>
  </si>
  <si>
    <t>477</t>
  </si>
  <si>
    <t>BS911-114</t>
  </si>
  <si>
    <t>478</t>
  </si>
  <si>
    <t>BS911-115</t>
  </si>
  <si>
    <t>479</t>
  </si>
  <si>
    <t>BS911-116</t>
  </si>
  <si>
    <t>480</t>
  </si>
  <si>
    <t>BS911-117</t>
  </si>
  <si>
    <t>BS911-13</t>
  </si>
  <si>
    <t>481</t>
  </si>
  <si>
    <t>BS911-118</t>
  </si>
  <si>
    <t>482</t>
  </si>
  <si>
    <t>BS911-119</t>
  </si>
  <si>
    <t>483</t>
  </si>
  <si>
    <t>BS911-120</t>
  </si>
  <si>
    <t>484</t>
  </si>
  <si>
    <t>BS911-121</t>
  </si>
  <si>
    <t>485</t>
  </si>
  <si>
    <t>BS911-122</t>
  </si>
  <si>
    <t>486</t>
  </si>
  <si>
    <t>BS911-123</t>
  </si>
  <si>
    <t>487</t>
  </si>
  <si>
    <t>BS911-124</t>
  </si>
  <si>
    <t>488</t>
  </si>
  <si>
    <t>BS911-125</t>
  </si>
  <si>
    <t>489</t>
  </si>
  <si>
    <t>BS911-126</t>
  </si>
  <si>
    <t>490</t>
  </si>
  <si>
    <t>BS912-127</t>
  </si>
  <si>
    <t>BS912-1</t>
  </si>
  <si>
    <t>BS912</t>
  </si>
  <si>
    <t>912</t>
  </si>
  <si>
    <t>491</t>
  </si>
  <si>
    <t>BS912-128</t>
  </si>
  <si>
    <t>492</t>
  </si>
  <si>
    <t>BS912-129</t>
  </si>
  <si>
    <t>493</t>
  </si>
  <si>
    <t>BS912-130</t>
  </si>
  <si>
    <t>494</t>
  </si>
  <si>
    <t>BS912-131</t>
  </si>
  <si>
    <t>495</t>
  </si>
  <si>
    <t>BS912-132</t>
  </si>
  <si>
    <t>496</t>
  </si>
  <si>
    <t>BS912-133</t>
  </si>
  <si>
    <t>497</t>
  </si>
  <si>
    <t>BS912-134</t>
  </si>
  <si>
    <t>498</t>
  </si>
  <si>
    <t>BS912-135</t>
  </si>
  <si>
    <t>499</t>
  </si>
  <si>
    <t>BS912-136</t>
  </si>
  <si>
    <t>MP</t>
  </si>
  <si>
    <t>500</t>
  </si>
  <si>
    <t>BS912-137</t>
  </si>
  <si>
    <t>501</t>
  </si>
  <si>
    <t>BS912-138</t>
  </si>
  <si>
    <t>502</t>
  </si>
  <si>
    <t>Faculatative</t>
  </si>
  <si>
    <t>W=Winter</t>
  </si>
  <si>
    <t>F=Facultative</t>
  </si>
  <si>
    <t>N=no heading at scoring</t>
  </si>
  <si>
    <t>H=heading at scoring</t>
  </si>
  <si>
    <t>H1=heading at scoring</t>
  </si>
  <si>
    <t>N?=no heading but questionable growth habit</t>
  </si>
  <si>
    <t>MP= missing plant</t>
  </si>
  <si>
    <t>2020 WMB DH Lines</t>
  </si>
  <si>
    <t>&gt;</t>
  </si>
  <si>
    <t>w</t>
  </si>
  <si>
    <t>2020 WMB DH Lines (Snyder 2)</t>
  </si>
  <si>
    <t>11520*</t>
  </si>
  <si>
    <t>*Seed envelope found after planting</t>
  </si>
  <si>
    <t>WMB DH Lines - Ketola</t>
  </si>
  <si>
    <t>PLOT</t>
  </si>
  <si>
    <t>Missing</t>
  </si>
  <si>
    <t>wh_percent</t>
  </si>
  <si>
    <t>Location</t>
  </si>
  <si>
    <t>Ht</t>
  </si>
  <si>
    <t>HD</t>
  </si>
  <si>
    <t>PM</t>
  </si>
  <si>
    <t>No_sample</t>
  </si>
  <si>
    <t>Snyder</t>
  </si>
  <si>
    <t>x</t>
  </si>
  <si>
    <t>low</t>
  </si>
  <si>
    <t>Y</t>
  </si>
  <si>
    <t xml:space="preserve"> </t>
  </si>
  <si>
    <t>Scald</t>
  </si>
  <si>
    <t>x</t>
  </si>
  <si>
    <t>194-harvest</t>
  </si>
  <si>
    <t>x</t>
  </si>
  <si>
    <t>low</t>
  </si>
  <si>
    <t>x</t>
  </si>
  <si>
    <t>low</t>
  </si>
  <si>
    <t>Plot</t>
  </si>
  <si>
    <t>Mass</t>
  </si>
  <si>
    <t>found_in_field</t>
  </si>
  <si>
    <t>Missing_1</t>
  </si>
  <si>
    <t>?</t>
  </si>
  <si>
    <t>mass</t>
  </si>
  <si>
    <t>mass_snyder</t>
  </si>
  <si>
    <t>Total</t>
  </si>
  <si>
    <t>Check</t>
  </si>
  <si>
    <t>Missing_Ketola</t>
  </si>
  <si>
    <t>Missing_Snyder</t>
  </si>
  <si>
    <t>Bad_survival</t>
  </si>
  <si>
    <t>Type_Spring</t>
  </si>
  <si>
    <t>Harvest</t>
  </si>
  <si>
    <t>Type</t>
  </si>
  <si>
    <t>Seed_after_pat</t>
  </si>
  <si>
    <t>Max_Mark</t>
  </si>
  <si>
    <t>Min_Mark</t>
  </si>
  <si>
    <t>B</t>
  </si>
  <si>
    <t>Spr</t>
  </si>
  <si>
    <t>Fac</t>
  </si>
  <si>
    <t>Yes</t>
  </si>
  <si>
    <t>Winter</t>
  </si>
  <si>
    <t>No</t>
  </si>
  <si>
    <t>M</t>
  </si>
  <si>
    <t>C</t>
  </si>
  <si>
    <t>DH_exclusion_Entries</t>
  </si>
  <si>
    <t>To_pat</t>
  </si>
  <si>
    <t>Facultative_Greenhouse</t>
  </si>
  <si>
    <t>Facultative_Spring_planted</t>
  </si>
  <si>
    <t>note_no_bag1</t>
  </si>
  <si>
    <t>sample_snyder</t>
  </si>
  <si>
    <t>sample_ketola</t>
  </si>
  <si>
    <t>Thresh_sample</t>
  </si>
  <si>
    <t>mass_ketola</t>
  </si>
  <si>
    <t>Percent_ketola</t>
  </si>
  <si>
    <t>Percent_snyder</t>
  </si>
  <si>
    <t>After_sample_Sn</t>
  </si>
  <si>
    <t>After_sample_Ke</t>
  </si>
  <si>
    <t>Remaining</t>
  </si>
  <si>
    <t>Pat_am</t>
  </si>
  <si>
    <t>Filled_sny</t>
  </si>
  <si>
    <t>Filled_ket</t>
  </si>
  <si>
    <t>note</t>
  </si>
  <si>
    <t>previously_deemed_not_threshed</t>
  </si>
  <si>
    <t>missing_envel</t>
  </si>
  <si>
    <t>missing_envelope</t>
  </si>
  <si>
    <t>Check 7-Erie</t>
  </si>
  <si>
    <t>Check 6-Charles</t>
  </si>
  <si>
    <t>Check 5-Wintmalt</t>
  </si>
  <si>
    <t>Check 4-Sy Tepee</t>
  </si>
  <si>
    <t>Check 3-DH130910</t>
  </si>
  <si>
    <t>Check 3-DH130911</t>
  </si>
  <si>
    <t>Check 3-DH130912</t>
  </si>
  <si>
    <t>Check 3-DH130913</t>
  </si>
  <si>
    <t>Check 3-DH130914</t>
  </si>
  <si>
    <t>Check 3-DH130915</t>
  </si>
  <si>
    <t>Check 2-Scala</t>
  </si>
  <si>
    <t>Check 1-Flavia</t>
  </si>
  <si>
    <t>Ketola 5</t>
  </si>
  <si>
    <t>Check 4-SY Tepee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</si>
</sst>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6"/>
      <color indexed="8"/>
      <name val="Calibri"/>
      <family val="2"/>
      <scheme val="minor"/>
    </font>
    <font>
      <b/>
      <sz val="6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6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Helvetica"/>
      <charset val="134"/>
    </font>
    <font>
      <sz val="12"/>
      <color rgb="FF000000"/>
      <name val="Arial"/>
      <family val="2"/>
    </font>
    <font>
      <sz val="11"/>
      <color indexed="8"/>
      <name val="Calibri"/>
      <family val="2"/>
    </font>
    <font>
      <b/>
      <sz val="12"/>
      <name val="Helvetica"/>
      <charset val="134"/>
    </font>
    <font>
      <sz val="12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5">
    <xf numFmtId="0" fontId="0" fillId="0" borderId="0" applyBorder="0"/>
    <xf numFmtId="0" fontId="11" fillId="0" borderId="0" applyBorder="0"/>
    <xf numFmtId="0" fontId="15" fillId="0" borderId="0" applyBorder="0"/>
    <xf numFmtId="0" fontId="11" fillId="0" borderId="0" applyBorder="0"/>
    <xf numFmtId="0" fontId="17" fillId="0" borderId="0" applyNumberFormat="0" applyFill="0" applyBorder="0" applyAlignment="0" applyProtection="0"/>
    <xf numFmtId="0" fontId="11" fillId="0" borderId="0" applyBorder="0"/>
    <xf numFmtId="0" fontId="11" fillId="0" borderId="0" applyBorder="0"/>
    <xf numFmtId="0" fontId="18" fillId="0" borderId="0" applyBorder="0"/>
    <xf numFmtId="0" fontId="10" fillId="0" borderId="0" applyBorder="0"/>
    <xf numFmtId="0" fontId="10" fillId="0" borderId="0" applyBorder="0"/>
    <xf numFmtId="0" fontId="11" fillId="0" borderId="0" applyBorder="0"/>
    <xf numFmtId="0" fontId="11" fillId="0" borderId="0" applyBorder="0"/>
    <xf numFmtId="0" fontId="19" fillId="0" borderId="0" applyBorder="0"/>
    <xf numFmtId="0" fontId="13" fillId="0" borderId="0" applyBorder="0"/>
    <xf numFmtId="0" fontId="16" fillId="0" borderId="0" applyBorder="0"/>
    <xf numFmtId="0" fontId="11" fillId="0" borderId="0" applyBorder="0"/>
    <xf numFmtId="0" fontId="11" fillId="0" borderId="0" applyBorder="0"/>
    <xf numFmtId="0" fontId="12" fillId="0" borderId="0" applyBorder="0"/>
    <xf numFmtId="0" fontId="13" fillId="0" borderId="0" applyBorder="0"/>
    <xf numFmtId="0" fontId="13" fillId="0" borderId="0" applyBorder="0"/>
    <xf numFmtId="0" fontId="13" fillId="0" borderId="0" applyBorder="0"/>
    <xf numFmtId="0" fontId="12" fillId="0" borderId="0" applyBorder="0"/>
    <xf numFmtId="0" fontId="13" fillId="0" borderId="0" applyBorder="0"/>
    <xf numFmtId="0" fontId="14" fillId="0" borderId="0" applyBorder="0"/>
    <xf numFmtId="0" fontId="11" fillId="0" borderId="0" applyBorder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2" applyFont="1" applyFill="1" applyAlignment="1">
      <alignment horizontal="center"/>
    </xf>
    <xf numFmtId="0" fontId="3" fillId="0" borderId="0" xfId="12" applyFont="1" applyFill="1" applyAlignment="1">
      <alignment horizontal="center" textRotation="180"/>
    </xf>
    <xf numFmtId="0" fontId="3" fillId="0" borderId="0" xfId="12" applyFont="1" applyFill="1" applyAlignment="1">
      <alignment horizontal="center" textRotation="90"/>
    </xf>
    <xf numFmtId="0" fontId="3" fillId="0" borderId="0" xfId="12" applyFont="1" applyFill="1" applyAlignment="1">
      <alignment horizontal="center"/>
    </xf>
    <xf numFmtId="0" fontId="4" fillId="0" borderId="0" xfId="12" applyFont="1" applyFill="1" applyAlignment="1">
      <alignment horizontal="left"/>
    </xf>
    <xf numFmtId="0" fontId="5" fillId="0" borderId="0" xfId="12" applyFont="1" applyFill="1" applyAlignment="1">
      <alignment horizontal="left"/>
    </xf>
    <xf numFmtId="0" fontId="4" fillId="0" borderId="0" xfId="12" applyFont="1" applyFill="1" applyAlignment="1">
      <alignment horizontal="center"/>
    </xf>
    <xf numFmtId="0" fontId="4" fillId="0" borderId="0" xfId="12" applyFont="1" applyFill="1" applyAlignment="1">
      <alignment horizontal="center" textRotation="180"/>
    </xf>
    <xf numFmtId="0" fontId="4" fillId="0" borderId="0" xfId="12" applyFont="1" applyFill="1" applyAlignment="1">
      <alignment horizontal="center" textRotation="90"/>
    </xf>
    <xf numFmtId="0" fontId="6" fillId="0" borderId="0" xfId="12" applyFont="1" applyFill="1" applyAlignment="1">
      <alignment horizontal="center"/>
    </xf>
    <xf numFmtId="0" fontId="7" fillId="0" borderId="0" xfId="12" applyFont="1" applyFill="1" applyAlignment="1">
      <alignment horizontal="center"/>
    </xf>
    <xf numFmtId="0" fontId="8" fillId="0" borderId="0" xfId="12" applyFont="1" applyFill="1" applyAlignment="1">
      <alignment horizontal="left"/>
    </xf>
    <xf numFmtId="0" fontId="9" fillId="0" borderId="0" xfId="12" applyFont="1" applyFill="1" applyAlignment="1">
      <alignment horizontal="center"/>
    </xf>
    <xf numFmtId="0" fontId="9" fillId="0" borderId="0" xfId="12" applyFont="1" applyFill="1" applyAlignment="1">
      <alignment horizontal="left"/>
    </xf>
    <xf numFmtId="0" fontId="20" fillId="0" borderId="0" xfId="0" applyFont="1"/>
    <xf numFmtId="0" fontId="20" fillId="0" borderId="0" xfId="6" applyFont="1"/>
    <xf numFmtId="0" fontId="21" fillId="0" borderId="0" xfId="0" applyFont="1"/>
    <xf numFmtId="0" fontId="20" fillId="0" borderId="0" xfId="6" applyFont="1" applyAlignment="1">
      <alignment horizontal="center"/>
    </xf>
    <xf numFmtId="0" fontId="22" fillId="0" borderId="0" xfId="6" applyFont="1"/>
    <xf numFmtId="0" fontId="11" fillId="0" borderId="0" xfId="6"/>
    <xf numFmtId="0" fontId="23" fillId="0" borderId="0" xfId="0" applyFont="1" applyAlignment="1">
      <alignment horizontal="center"/>
    </xf>
    <xf numFmtId="0" fontId="24" fillId="0" borderId="0" xfId="6" applyFont="1"/>
    <xf numFmtId="0" fontId="22" fillId="0" borderId="0" xfId="0" applyFont="1"/>
    <xf numFmtId="0" fontId="25" fillId="0" borderId="0" xfId="6" applyFont="1"/>
    <xf numFmtId="0" fontId="26" fillId="0" borderId="0" xfId="0" applyFont="1" applyAlignment="1">
      <alignment horizontal="center"/>
    </xf>
    <xf numFmtId="0" fontId="1" fillId="0" borderId="1" xfId="0" applyFont="1" applyBorder="1"/>
  </cellXfs>
  <cellStyles count="25">
    <cellStyle name="chemes]_x000a__x000a_Sci-Fi=_x000a__x000a_Nature=_x000a__x000a_robin=_x000a__x000a__x000a__x000a_[SoundScheme.Nature]_x000a__x000a_SystemAsterisk=C:\SNDSYS" xfId="1" xr:uid="{00000000-0005-0000-0000-000001000000}"/>
    <cellStyle name="chemes]_x000d__x000d_Sci-Fi=_x000d__x000d_Nature=_x000d__x000d_robin=_x000d__x000d__x000d__x000d_[SoundScheme.Nature]_x000d__x000d_SystemAsterisk=C:\SNDSYS" xfId="2" xr:uid="{00000000-0005-0000-0000-000002000000}"/>
    <cellStyle name="Excel Built-in Normal" xfId="3" xr:uid="{00000000-0005-0000-0000-000003000000}"/>
    <cellStyle name="Hyperlink 2" xfId="4" xr:uid="{00000000-0005-0000-0000-000004000000}"/>
    <cellStyle name="N1" xfId="15" xr:uid="{00000000-0005-0000-0000-00001B000000}"/>
    <cellStyle name="N1 2" xfId="21" xr:uid="{00000000-0005-0000-0000-00002F000000}"/>
    <cellStyle name="N1_NUWWSN10.xls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2 2" xfId="8" xr:uid="{00000000-0005-0000-0000-000008000000}"/>
    <cellStyle name="Normal 2 3" xfId="9" xr:uid="{00000000-0005-0000-0000-000009000000}"/>
    <cellStyle name="Normal 2 4" xfId="10" xr:uid="{00000000-0005-0000-0000-00000A000000}"/>
    <cellStyle name="Normal 2_NUWWSN10.xls" xfId="23" xr:uid="{00000000-0005-0000-0000-00003D000000}"/>
    <cellStyle name="Normal 3" xfId="24" xr:uid="{00000000-0005-0000-0000-000041000000}"/>
    <cellStyle name="Normal 3 2" xfId="19" xr:uid="{00000000-0005-0000-0000-000025000000}"/>
    <cellStyle name="Normal 3 2 2" xfId="13" xr:uid="{00000000-0005-0000-0000-00000E000000}"/>
    <cellStyle name="Normal 3 2 3" xfId="11" xr:uid="{00000000-0005-0000-0000-00000B000000}"/>
    <cellStyle name="Normal 3 3" xfId="18" xr:uid="{00000000-0005-0000-0000-000022000000}"/>
    <cellStyle name="Normal 3 4" xfId="16" xr:uid="{00000000-0005-0000-0000-00001D000000}"/>
    <cellStyle name="Normal 4" xfId="17" xr:uid="{00000000-0005-0000-0000-000020000000}"/>
    <cellStyle name="Normal 5" xfId="22" xr:uid="{00000000-0005-0000-0000-000030000000}"/>
    <cellStyle name="Normal 6" xfId="20" xr:uid="{00000000-0005-0000-0000-00002B000000}"/>
    <cellStyle name="Normal 7" xfId="14" xr:uid="{00000000-0005-0000-0000-000013000000}"/>
    <cellStyle name="Normal_FHB NY8080 pops09.xls" xfId="12" xr:uid="{00000000-0005-0000-0000-00000C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5"/>
  <sheetViews>
    <sheetView topLeftCell="F1" workbookViewId="0">
      <selection activeCell="V35" sqref="V35"/>
    </sheetView>
  </sheetViews>
  <sheetFormatPr defaultColWidth="9.6328125" defaultRowHeight="14.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15</v>
      </c>
      <c r="C2" t="s">
        <v>16</v>
      </c>
      <c r="D2" t="s">
        <v>15</v>
      </c>
      <c r="E2" t="s">
        <v>15</v>
      </c>
      <c r="F2" t="s">
        <v>15</v>
      </c>
      <c r="G2" t="s">
        <v>16</v>
      </c>
      <c r="H2" t="s">
        <v>17</v>
      </c>
      <c r="I2" t="s">
        <v>18</v>
      </c>
      <c r="J2" t="s">
        <v>15</v>
      </c>
      <c r="K2" t="s">
        <v>15</v>
      </c>
      <c r="L2" t="s">
        <v>15</v>
      </c>
      <c r="M2" t="s">
        <v>15</v>
      </c>
      <c r="O2">
        <v>1</v>
      </c>
    </row>
    <row r="3" spans="1:15">
      <c r="A3" t="s">
        <v>15</v>
      </c>
      <c r="B3" t="s">
        <v>15</v>
      </c>
      <c r="C3" t="s">
        <v>19</v>
      </c>
      <c r="D3" t="s">
        <v>15</v>
      </c>
      <c r="E3" t="s">
        <v>15</v>
      </c>
      <c r="F3" t="s">
        <v>15</v>
      </c>
      <c r="G3" t="s">
        <v>19</v>
      </c>
      <c r="H3" t="s">
        <v>17</v>
      </c>
      <c r="I3" t="s">
        <v>20</v>
      </c>
      <c r="J3" t="s">
        <v>15</v>
      </c>
      <c r="K3" t="s">
        <v>15</v>
      </c>
      <c r="L3" t="s">
        <v>15</v>
      </c>
      <c r="M3" t="s">
        <v>15</v>
      </c>
      <c r="O3">
        <v>2</v>
      </c>
    </row>
    <row r="4" spans="1:15">
      <c r="A4" t="s">
        <v>15</v>
      </c>
      <c r="B4" t="s">
        <v>15</v>
      </c>
      <c r="C4" t="s">
        <v>21</v>
      </c>
      <c r="D4" t="s">
        <v>15</v>
      </c>
      <c r="E4" t="s">
        <v>15</v>
      </c>
      <c r="F4" t="s">
        <v>15</v>
      </c>
      <c r="G4" t="s">
        <v>21</v>
      </c>
      <c r="H4" t="s">
        <v>22</v>
      </c>
      <c r="I4" t="s">
        <v>23</v>
      </c>
      <c r="J4" t="s">
        <v>15</v>
      </c>
      <c r="K4" t="s">
        <v>15</v>
      </c>
      <c r="L4" t="s">
        <v>15</v>
      </c>
      <c r="M4" t="s">
        <v>15</v>
      </c>
      <c r="O4">
        <v>3</v>
      </c>
    </row>
    <row r="5" spans="1:15">
      <c r="A5" t="s">
        <v>15</v>
      </c>
      <c r="B5" t="s">
        <v>15</v>
      </c>
      <c r="C5" t="s">
        <v>24</v>
      </c>
      <c r="D5" t="s">
        <v>15</v>
      </c>
      <c r="E5" t="s">
        <v>15</v>
      </c>
      <c r="F5" t="s">
        <v>15</v>
      </c>
      <c r="G5" t="s">
        <v>24</v>
      </c>
      <c r="H5" t="s">
        <v>17</v>
      </c>
      <c r="I5" t="s">
        <v>25</v>
      </c>
      <c r="J5" t="s">
        <v>15</v>
      </c>
      <c r="K5" t="s">
        <v>15</v>
      </c>
      <c r="L5" t="s">
        <v>15</v>
      </c>
      <c r="M5" t="s">
        <v>15</v>
      </c>
      <c r="O5">
        <v>4</v>
      </c>
    </row>
    <row r="6" spans="1:15">
      <c r="A6" t="s">
        <v>15</v>
      </c>
      <c r="B6" t="s">
        <v>15</v>
      </c>
      <c r="C6" t="s">
        <v>26</v>
      </c>
      <c r="D6" t="s">
        <v>15</v>
      </c>
      <c r="E6" t="s">
        <v>15</v>
      </c>
      <c r="F6" t="s">
        <v>15</v>
      </c>
      <c r="G6" t="s">
        <v>26</v>
      </c>
      <c r="H6" t="s">
        <v>17</v>
      </c>
      <c r="I6" t="s">
        <v>27</v>
      </c>
      <c r="J6" t="s">
        <v>15</v>
      </c>
      <c r="K6" t="s">
        <v>15</v>
      </c>
      <c r="L6" t="s">
        <v>15</v>
      </c>
      <c r="M6" t="s">
        <v>15</v>
      </c>
      <c r="O6">
        <v>5</v>
      </c>
    </row>
    <row r="7" spans="1:15">
      <c r="A7" t="s">
        <v>28</v>
      </c>
      <c r="B7" t="s">
        <v>29</v>
      </c>
      <c r="C7" t="s">
        <v>30</v>
      </c>
      <c r="D7" t="s">
        <v>31</v>
      </c>
      <c r="E7" t="s">
        <v>32</v>
      </c>
      <c r="F7" t="s">
        <v>31</v>
      </c>
      <c r="G7" t="s">
        <v>28</v>
      </c>
      <c r="H7" t="s">
        <v>33</v>
      </c>
      <c r="I7" t="s">
        <v>28</v>
      </c>
      <c r="J7" t="s">
        <v>34</v>
      </c>
      <c r="K7" t="s">
        <v>35</v>
      </c>
      <c r="L7" t="s">
        <v>31</v>
      </c>
      <c r="M7" t="s">
        <v>31</v>
      </c>
      <c r="O7">
        <v>6</v>
      </c>
    </row>
    <row r="8" spans="1:15">
      <c r="A8" t="s">
        <v>36</v>
      </c>
      <c r="B8" t="s">
        <v>29</v>
      </c>
      <c r="C8" t="s">
        <v>30</v>
      </c>
      <c r="D8" t="s">
        <v>37</v>
      </c>
      <c r="E8" t="s">
        <v>32</v>
      </c>
      <c r="F8" t="s">
        <v>37</v>
      </c>
      <c r="G8" t="s">
        <v>36</v>
      </c>
      <c r="H8" t="s">
        <v>38</v>
      </c>
      <c r="I8" t="s">
        <v>36</v>
      </c>
      <c r="J8" t="s">
        <v>34</v>
      </c>
      <c r="K8" t="s">
        <v>35</v>
      </c>
      <c r="L8" t="s">
        <v>37</v>
      </c>
      <c r="M8" t="s">
        <v>37</v>
      </c>
      <c r="O8">
        <v>7</v>
      </c>
    </row>
    <row r="9" spans="1:15">
      <c r="A9" t="s">
        <v>39</v>
      </c>
      <c r="B9" t="s">
        <v>29</v>
      </c>
      <c r="C9" t="s">
        <v>30</v>
      </c>
      <c r="D9" t="s">
        <v>40</v>
      </c>
      <c r="E9" t="s">
        <v>32</v>
      </c>
      <c r="F9" t="s">
        <v>40</v>
      </c>
      <c r="G9" t="s">
        <v>39</v>
      </c>
      <c r="H9" t="s">
        <v>38</v>
      </c>
      <c r="I9" t="s">
        <v>39</v>
      </c>
      <c r="J9" t="s">
        <v>34</v>
      </c>
      <c r="K9" t="s">
        <v>35</v>
      </c>
      <c r="L9" t="s">
        <v>40</v>
      </c>
      <c r="M9" t="s">
        <v>40</v>
      </c>
      <c r="O9">
        <v>8</v>
      </c>
    </row>
    <row r="10" spans="1:15">
      <c r="A10" t="s">
        <v>41</v>
      </c>
      <c r="B10" t="s">
        <v>29</v>
      </c>
      <c r="C10" t="s">
        <v>30</v>
      </c>
      <c r="D10" t="s">
        <v>42</v>
      </c>
      <c r="E10" t="s">
        <v>32</v>
      </c>
      <c r="F10" t="s">
        <v>43</v>
      </c>
      <c r="G10" t="s">
        <v>41</v>
      </c>
      <c r="H10" t="s">
        <v>38</v>
      </c>
      <c r="I10" t="s">
        <v>41</v>
      </c>
      <c r="J10" t="s">
        <v>34</v>
      </c>
      <c r="K10" t="s">
        <v>35</v>
      </c>
      <c r="L10" t="s">
        <v>43</v>
      </c>
      <c r="M10" t="s">
        <v>43</v>
      </c>
      <c r="O10">
        <v>9</v>
      </c>
    </row>
    <row r="11" spans="1:15">
      <c r="A11" t="s">
        <v>44</v>
      </c>
      <c r="B11" t="s">
        <v>29</v>
      </c>
      <c r="C11" t="s">
        <v>30</v>
      </c>
      <c r="D11" t="s">
        <v>45</v>
      </c>
      <c r="E11" t="s">
        <v>32</v>
      </c>
      <c r="F11" t="s">
        <v>42</v>
      </c>
      <c r="G11" t="s">
        <v>44</v>
      </c>
      <c r="H11" t="s">
        <v>38</v>
      </c>
      <c r="I11" t="s">
        <v>44</v>
      </c>
      <c r="J11" t="s">
        <v>34</v>
      </c>
      <c r="K11" t="s">
        <v>35</v>
      </c>
      <c r="L11" t="s">
        <v>42</v>
      </c>
      <c r="M11" t="s">
        <v>42</v>
      </c>
      <c r="O11">
        <v>10</v>
      </c>
    </row>
    <row r="12" spans="1:15">
      <c r="A12" t="s">
        <v>46</v>
      </c>
      <c r="B12" t="s">
        <v>46</v>
      </c>
      <c r="C12" t="s">
        <v>30</v>
      </c>
      <c r="D12" t="s">
        <v>31</v>
      </c>
      <c r="E12" t="s">
        <v>47</v>
      </c>
      <c r="F12" t="s">
        <v>45</v>
      </c>
      <c r="G12" t="s">
        <v>46</v>
      </c>
      <c r="H12" t="s">
        <v>38</v>
      </c>
      <c r="I12" t="s">
        <v>46</v>
      </c>
      <c r="J12" t="s">
        <v>34</v>
      </c>
      <c r="K12" t="s">
        <v>48</v>
      </c>
      <c r="L12" t="s">
        <v>45</v>
      </c>
      <c r="M12" t="s">
        <v>45</v>
      </c>
      <c r="O12">
        <v>11</v>
      </c>
    </row>
    <row r="13" spans="1:15">
      <c r="A13" t="s">
        <v>49</v>
      </c>
      <c r="B13" t="s">
        <v>46</v>
      </c>
      <c r="C13" t="s">
        <v>30</v>
      </c>
      <c r="D13" t="s">
        <v>40</v>
      </c>
      <c r="E13" t="s">
        <v>47</v>
      </c>
      <c r="F13" t="s">
        <v>50</v>
      </c>
      <c r="G13" t="s">
        <v>49</v>
      </c>
      <c r="H13" t="s">
        <v>38</v>
      </c>
      <c r="I13" t="s">
        <v>49</v>
      </c>
      <c r="J13" t="s">
        <v>34</v>
      </c>
      <c r="K13" t="s">
        <v>48</v>
      </c>
      <c r="L13" t="s">
        <v>50</v>
      </c>
      <c r="M13" t="s">
        <v>50</v>
      </c>
      <c r="O13">
        <v>12</v>
      </c>
    </row>
    <row r="14" spans="1:15">
      <c r="A14" t="s">
        <v>51</v>
      </c>
      <c r="B14" t="s">
        <v>46</v>
      </c>
      <c r="C14" t="s">
        <v>30</v>
      </c>
      <c r="D14" t="s">
        <v>43</v>
      </c>
      <c r="E14" t="s">
        <v>47</v>
      </c>
      <c r="F14" t="s">
        <v>52</v>
      </c>
      <c r="G14" t="s">
        <v>51</v>
      </c>
      <c r="H14" t="s">
        <v>38</v>
      </c>
      <c r="I14" t="s">
        <v>51</v>
      </c>
      <c r="J14" t="s">
        <v>34</v>
      </c>
      <c r="K14" t="s">
        <v>48</v>
      </c>
      <c r="L14" t="s">
        <v>52</v>
      </c>
      <c r="M14" t="s">
        <v>52</v>
      </c>
      <c r="O14">
        <v>13</v>
      </c>
    </row>
    <row r="15" spans="1:15">
      <c r="A15" t="s">
        <v>53</v>
      </c>
      <c r="B15" t="s">
        <v>46</v>
      </c>
      <c r="C15" t="s">
        <v>30</v>
      </c>
      <c r="D15" t="s">
        <v>45</v>
      </c>
      <c r="E15" t="s">
        <v>47</v>
      </c>
      <c r="F15" t="s">
        <v>54</v>
      </c>
      <c r="G15" t="s">
        <v>53</v>
      </c>
      <c r="H15" t="s">
        <v>33</v>
      </c>
      <c r="I15" t="s">
        <v>53</v>
      </c>
      <c r="J15" t="s">
        <v>34</v>
      </c>
      <c r="K15" t="s">
        <v>48</v>
      </c>
      <c r="L15" t="s">
        <v>54</v>
      </c>
      <c r="M15" t="s">
        <v>54</v>
      </c>
      <c r="O15">
        <v>14</v>
      </c>
    </row>
    <row r="16" spans="1:15">
      <c r="A16" t="s">
        <v>55</v>
      </c>
      <c r="B16" t="s">
        <v>46</v>
      </c>
      <c r="C16" t="s">
        <v>30</v>
      </c>
      <c r="D16" t="s">
        <v>52</v>
      </c>
      <c r="E16" t="s">
        <v>47</v>
      </c>
      <c r="F16" t="s">
        <v>56</v>
      </c>
      <c r="G16" t="s">
        <v>55</v>
      </c>
      <c r="H16" t="s">
        <v>38</v>
      </c>
      <c r="I16" t="s">
        <v>55</v>
      </c>
      <c r="J16" t="s">
        <v>34</v>
      </c>
      <c r="K16" t="s">
        <v>48</v>
      </c>
      <c r="L16" t="s">
        <v>56</v>
      </c>
      <c r="M16" t="s">
        <v>56</v>
      </c>
      <c r="O16">
        <v>15</v>
      </c>
    </row>
    <row r="17" spans="1:15">
      <c r="A17" t="s">
        <v>57</v>
      </c>
      <c r="B17" t="s">
        <v>46</v>
      </c>
      <c r="C17" t="s">
        <v>30</v>
      </c>
      <c r="D17" t="s">
        <v>54</v>
      </c>
      <c r="E17" t="s">
        <v>47</v>
      </c>
      <c r="F17" t="s">
        <v>58</v>
      </c>
      <c r="G17" t="s">
        <v>57</v>
      </c>
      <c r="H17" t="s">
        <v>38</v>
      </c>
      <c r="I17" t="s">
        <v>57</v>
      </c>
      <c r="J17" t="s">
        <v>34</v>
      </c>
      <c r="K17" t="s">
        <v>48</v>
      </c>
      <c r="L17" t="s">
        <v>58</v>
      </c>
      <c r="M17" t="s">
        <v>58</v>
      </c>
      <c r="O17">
        <v>16</v>
      </c>
    </row>
    <row r="18" spans="1:15">
      <c r="A18" t="s">
        <v>59</v>
      </c>
      <c r="B18" t="s">
        <v>46</v>
      </c>
      <c r="C18" t="s">
        <v>30</v>
      </c>
      <c r="D18" t="s">
        <v>60</v>
      </c>
      <c r="E18" t="s">
        <v>47</v>
      </c>
      <c r="F18" t="s">
        <v>61</v>
      </c>
      <c r="G18" t="s">
        <v>59</v>
      </c>
      <c r="H18" t="s">
        <v>33</v>
      </c>
      <c r="I18" t="s">
        <v>59</v>
      </c>
      <c r="J18" t="s">
        <v>34</v>
      </c>
      <c r="K18" t="s">
        <v>48</v>
      </c>
      <c r="L18" t="s">
        <v>61</v>
      </c>
      <c r="M18" t="s">
        <v>61</v>
      </c>
      <c r="O18">
        <v>17</v>
      </c>
    </row>
    <row r="19" spans="1:15">
      <c r="A19" t="s">
        <v>62</v>
      </c>
      <c r="B19" t="s">
        <v>46</v>
      </c>
      <c r="C19" t="s">
        <v>30</v>
      </c>
      <c r="D19" t="s">
        <v>63</v>
      </c>
      <c r="E19" t="s">
        <v>47</v>
      </c>
      <c r="F19" t="s">
        <v>64</v>
      </c>
      <c r="G19" t="s">
        <v>62</v>
      </c>
      <c r="H19" t="s">
        <v>33</v>
      </c>
      <c r="I19" t="s">
        <v>62</v>
      </c>
      <c r="J19" t="s">
        <v>34</v>
      </c>
      <c r="K19" t="s">
        <v>48</v>
      </c>
      <c r="L19" t="s">
        <v>64</v>
      </c>
      <c r="M19" t="s">
        <v>64</v>
      </c>
      <c r="O19">
        <v>18</v>
      </c>
    </row>
    <row r="20" spans="1:15">
      <c r="A20" t="s">
        <v>65</v>
      </c>
      <c r="B20" t="s">
        <v>46</v>
      </c>
      <c r="C20" t="s">
        <v>30</v>
      </c>
      <c r="D20" t="s">
        <v>66</v>
      </c>
      <c r="E20" t="s">
        <v>47</v>
      </c>
      <c r="F20" t="s">
        <v>60</v>
      </c>
      <c r="G20" t="s">
        <v>65</v>
      </c>
      <c r="H20" t="s">
        <v>33</v>
      </c>
      <c r="I20" t="s">
        <v>65</v>
      </c>
      <c r="J20" t="s">
        <v>34</v>
      </c>
      <c r="K20" t="s">
        <v>48</v>
      </c>
      <c r="L20" t="s">
        <v>60</v>
      </c>
      <c r="M20" t="s">
        <v>60</v>
      </c>
      <c r="O20">
        <v>19</v>
      </c>
    </row>
    <row r="21" spans="1:15">
      <c r="A21" t="s">
        <v>67</v>
      </c>
      <c r="B21" t="s">
        <v>46</v>
      </c>
      <c r="C21" t="s">
        <v>30</v>
      </c>
      <c r="D21" t="s">
        <v>68</v>
      </c>
      <c r="E21" t="s">
        <v>47</v>
      </c>
      <c r="F21" t="s">
        <v>63</v>
      </c>
      <c r="G21" t="s">
        <v>67</v>
      </c>
      <c r="H21" t="s">
        <v>38</v>
      </c>
      <c r="I21" t="s">
        <v>67</v>
      </c>
      <c r="J21" t="s">
        <v>34</v>
      </c>
      <c r="K21" t="s">
        <v>48</v>
      </c>
      <c r="L21" t="s">
        <v>63</v>
      </c>
      <c r="M21" t="s">
        <v>63</v>
      </c>
      <c r="O21">
        <v>20</v>
      </c>
    </row>
    <row r="22" spans="1:15">
      <c r="A22" t="s">
        <v>69</v>
      </c>
      <c r="B22" t="s">
        <v>46</v>
      </c>
      <c r="C22" t="s">
        <v>30</v>
      </c>
      <c r="D22" t="s">
        <v>70</v>
      </c>
      <c r="E22" t="s">
        <v>47</v>
      </c>
      <c r="F22" t="s">
        <v>66</v>
      </c>
      <c r="G22" t="s">
        <v>69</v>
      </c>
      <c r="H22" t="s">
        <v>33</v>
      </c>
      <c r="I22" t="s">
        <v>69</v>
      </c>
      <c r="J22" t="s">
        <v>34</v>
      </c>
      <c r="K22" t="s">
        <v>48</v>
      </c>
      <c r="L22" t="s">
        <v>66</v>
      </c>
      <c r="M22" t="s">
        <v>66</v>
      </c>
      <c r="O22">
        <v>21</v>
      </c>
    </row>
    <row r="23" spans="1:15">
      <c r="A23" t="s">
        <v>71</v>
      </c>
      <c r="B23" t="s">
        <v>46</v>
      </c>
      <c r="C23" t="s">
        <v>30</v>
      </c>
      <c r="D23" t="s">
        <v>72</v>
      </c>
      <c r="E23" t="s">
        <v>47</v>
      </c>
      <c r="F23" t="s">
        <v>68</v>
      </c>
      <c r="G23" t="s">
        <v>71</v>
      </c>
      <c r="H23" t="s">
        <v>33</v>
      </c>
      <c r="I23" t="s">
        <v>71</v>
      </c>
      <c r="J23" t="s">
        <v>34</v>
      </c>
      <c r="K23" t="s">
        <v>48</v>
      </c>
      <c r="L23" t="s">
        <v>68</v>
      </c>
      <c r="M23" t="s">
        <v>68</v>
      </c>
      <c r="O23">
        <v>22</v>
      </c>
    </row>
    <row r="24" spans="1:15">
      <c r="A24" t="s">
        <v>73</v>
      </c>
      <c r="B24" t="s">
        <v>46</v>
      </c>
      <c r="C24" t="s">
        <v>30</v>
      </c>
      <c r="D24" t="s">
        <v>74</v>
      </c>
      <c r="E24" t="s">
        <v>47</v>
      </c>
      <c r="F24" t="s">
        <v>70</v>
      </c>
      <c r="G24" t="s">
        <v>73</v>
      </c>
      <c r="H24" t="s">
        <v>33</v>
      </c>
      <c r="I24" t="s">
        <v>73</v>
      </c>
      <c r="J24" t="s">
        <v>34</v>
      </c>
      <c r="K24" t="s">
        <v>48</v>
      </c>
      <c r="L24" t="s">
        <v>70</v>
      </c>
      <c r="M24" t="s">
        <v>70</v>
      </c>
      <c r="O24">
        <v>23</v>
      </c>
    </row>
    <row r="25" spans="1:15">
      <c r="A25" t="s">
        <v>75</v>
      </c>
      <c r="B25" t="s">
        <v>46</v>
      </c>
      <c r="C25" t="s">
        <v>30</v>
      </c>
      <c r="D25" t="s">
        <v>76</v>
      </c>
      <c r="E25" t="s">
        <v>47</v>
      </c>
      <c r="F25" t="s">
        <v>72</v>
      </c>
      <c r="G25" t="s">
        <v>75</v>
      </c>
      <c r="H25" t="s">
        <v>33</v>
      </c>
      <c r="I25" t="s">
        <v>75</v>
      </c>
      <c r="J25" t="s">
        <v>34</v>
      </c>
      <c r="K25" t="s">
        <v>48</v>
      </c>
      <c r="L25" t="s">
        <v>72</v>
      </c>
      <c r="M25" t="s">
        <v>72</v>
      </c>
      <c r="O25">
        <v>24</v>
      </c>
    </row>
    <row r="26" spans="1:15">
      <c r="A26" t="s">
        <v>77</v>
      </c>
      <c r="B26" t="s">
        <v>46</v>
      </c>
      <c r="C26" t="s">
        <v>30</v>
      </c>
      <c r="D26" t="s">
        <v>78</v>
      </c>
      <c r="E26" t="s">
        <v>47</v>
      </c>
      <c r="F26" t="s">
        <v>74</v>
      </c>
      <c r="G26" t="s">
        <v>77</v>
      </c>
      <c r="H26" t="s">
        <v>38</v>
      </c>
      <c r="I26" t="s">
        <v>77</v>
      </c>
      <c r="J26" t="s">
        <v>34</v>
      </c>
      <c r="K26" t="s">
        <v>48</v>
      </c>
      <c r="L26" t="s">
        <v>74</v>
      </c>
      <c r="M26" t="s">
        <v>74</v>
      </c>
      <c r="O26">
        <v>25</v>
      </c>
    </row>
    <row r="27" spans="1:15">
      <c r="A27" t="s">
        <v>79</v>
      </c>
      <c r="B27" t="s">
        <v>46</v>
      </c>
      <c r="C27" t="s">
        <v>30</v>
      </c>
      <c r="D27" t="s">
        <v>80</v>
      </c>
      <c r="E27" t="s">
        <v>47</v>
      </c>
      <c r="F27" t="s">
        <v>76</v>
      </c>
      <c r="G27" t="s">
        <v>79</v>
      </c>
      <c r="H27" t="s">
        <v>38</v>
      </c>
      <c r="I27" t="s">
        <v>79</v>
      </c>
      <c r="J27" t="s">
        <v>34</v>
      </c>
      <c r="K27" t="s">
        <v>48</v>
      </c>
      <c r="L27" t="s">
        <v>76</v>
      </c>
      <c r="M27" t="s">
        <v>76</v>
      </c>
      <c r="O27">
        <v>26</v>
      </c>
    </row>
    <row r="28" spans="1:15">
      <c r="A28" t="s">
        <v>81</v>
      </c>
      <c r="B28" t="s">
        <v>82</v>
      </c>
      <c r="C28" t="s">
        <v>30</v>
      </c>
      <c r="D28" t="s">
        <v>31</v>
      </c>
      <c r="E28" t="s">
        <v>83</v>
      </c>
      <c r="F28" t="s">
        <v>78</v>
      </c>
      <c r="G28" t="s">
        <v>81</v>
      </c>
      <c r="H28" t="s">
        <v>33</v>
      </c>
      <c r="I28" t="s">
        <v>81</v>
      </c>
      <c r="J28" t="s">
        <v>34</v>
      </c>
      <c r="K28" t="s">
        <v>84</v>
      </c>
      <c r="L28" t="s">
        <v>78</v>
      </c>
      <c r="M28" t="s">
        <v>78</v>
      </c>
      <c r="O28">
        <v>27</v>
      </c>
    </row>
    <row r="29" spans="1:15">
      <c r="A29" t="s">
        <v>85</v>
      </c>
      <c r="B29" t="s">
        <v>82</v>
      </c>
      <c r="C29" t="s">
        <v>30</v>
      </c>
      <c r="D29" t="s">
        <v>37</v>
      </c>
      <c r="E29" t="s">
        <v>83</v>
      </c>
      <c r="F29" t="s">
        <v>80</v>
      </c>
      <c r="G29" t="s">
        <v>85</v>
      </c>
      <c r="H29" t="s">
        <v>33</v>
      </c>
      <c r="I29" t="s">
        <v>85</v>
      </c>
      <c r="J29" t="s">
        <v>34</v>
      </c>
      <c r="K29" t="s">
        <v>84</v>
      </c>
      <c r="L29" t="s">
        <v>80</v>
      </c>
      <c r="M29" t="s">
        <v>80</v>
      </c>
      <c r="O29">
        <v>28</v>
      </c>
    </row>
    <row r="30" spans="1:15">
      <c r="A30" t="s">
        <v>86</v>
      </c>
      <c r="B30" t="s">
        <v>82</v>
      </c>
      <c r="C30" t="s">
        <v>30</v>
      </c>
      <c r="D30" t="s">
        <v>40</v>
      </c>
      <c r="E30" t="s">
        <v>83</v>
      </c>
      <c r="F30" t="s">
        <v>87</v>
      </c>
      <c r="G30" t="s">
        <v>86</v>
      </c>
      <c r="H30" t="s">
        <v>33</v>
      </c>
      <c r="I30" t="s">
        <v>86</v>
      </c>
      <c r="J30" t="s">
        <v>34</v>
      </c>
      <c r="K30" t="s">
        <v>84</v>
      </c>
      <c r="L30" t="s">
        <v>87</v>
      </c>
      <c r="M30" t="s">
        <v>87</v>
      </c>
      <c r="O30">
        <v>29</v>
      </c>
    </row>
    <row r="31" spans="1:15">
      <c r="A31" t="s">
        <v>88</v>
      </c>
      <c r="B31" t="s">
        <v>82</v>
      </c>
      <c r="C31" t="s">
        <v>30</v>
      </c>
      <c r="D31" t="s">
        <v>43</v>
      </c>
      <c r="E31" t="s">
        <v>83</v>
      </c>
      <c r="F31" t="s">
        <v>89</v>
      </c>
      <c r="G31" t="s">
        <v>88</v>
      </c>
      <c r="H31" t="s">
        <v>38</v>
      </c>
      <c r="I31" t="s">
        <v>88</v>
      </c>
      <c r="J31" t="s">
        <v>34</v>
      </c>
      <c r="K31" t="s">
        <v>84</v>
      </c>
      <c r="L31" t="s">
        <v>89</v>
      </c>
      <c r="M31" t="s">
        <v>89</v>
      </c>
      <c r="O31">
        <v>30</v>
      </c>
    </row>
    <row r="32" spans="1:15">
      <c r="A32" t="s">
        <v>90</v>
      </c>
      <c r="B32" t="s">
        <v>82</v>
      </c>
      <c r="C32" t="s">
        <v>30</v>
      </c>
      <c r="D32" t="s">
        <v>42</v>
      </c>
      <c r="E32" t="s">
        <v>83</v>
      </c>
      <c r="F32" t="s">
        <v>91</v>
      </c>
      <c r="G32" t="s">
        <v>90</v>
      </c>
      <c r="H32" t="s">
        <v>38</v>
      </c>
      <c r="I32" t="s">
        <v>90</v>
      </c>
      <c r="J32" t="s">
        <v>34</v>
      </c>
      <c r="K32" t="s">
        <v>84</v>
      </c>
      <c r="L32" t="s">
        <v>91</v>
      </c>
      <c r="M32" t="s">
        <v>91</v>
      </c>
      <c r="O32">
        <v>31</v>
      </c>
    </row>
    <row r="33" spans="1:15">
      <c r="A33" t="s">
        <v>92</v>
      </c>
      <c r="B33" t="s">
        <v>82</v>
      </c>
      <c r="C33" t="s">
        <v>30</v>
      </c>
      <c r="D33" t="s">
        <v>45</v>
      </c>
      <c r="E33" t="s">
        <v>83</v>
      </c>
      <c r="F33" t="s">
        <v>93</v>
      </c>
      <c r="G33" t="s">
        <v>92</v>
      </c>
      <c r="H33" t="s">
        <v>38</v>
      </c>
      <c r="I33" t="s">
        <v>92</v>
      </c>
      <c r="J33" t="s">
        <v>34</v>
      </c>
      <c r="K33" t="s">
        <v>84</v>
      </c>
      <c r="L33" t="s">
        <v>93</v>
      </c>
      <c r="M33" t="s">
        <v>93</v>
      </c>
      <c r="O33">
        <v>32</v>
      </c>
    </row>
    <row r="34" spans="1:15">
      <c r="A34" t="s">
        <v>94</v>
      </c>
      <c r="B34" t="s">
        <v>82</v>
      </c>
      <c r="C34" t="s">
        <v>30</v>
      </c>
      <c r="D34" t="s">
        <v>50</v>
      </c>
      <c r="E34" t="s">
        <v>83</v>
      </c>
      <c r="F34" t="s">
        <v>95</v>
      </c>
      <c r="G34" t="s">
        <v>94</v>
      </c>
      <c r="H34" t="s">
        <v>33</v>
      </c>
      <c r="I34" t="s">
        <v>94</v>
      </c>
      <c r="J34" t="s">
        <v>34</v>
      </c>
      <c r="K34" t="s">
        <v>84</v>
      </c>
      <c r="L34" t="s">
        <v>95</v>
      </c>
      <c r="M34" t="s">
        <v>95</v>
      </c>
      <c r="O34">
        <v>33</v>
      </c>
    </row>
    <row r="35" spans="1:15">
      <c r="A35" t="s">
        <v>96</v>
      </c>
      <c r="B35" t="s">
        <v>82</v>
      </c>
      <c r="C35" t="s">
        <v>30</v>
      </c>
      <c r="D35" t="s">
        <v>52</v>
      </c>
      <c r="E35" t="s">
        <v>83</v>
      </c>
      <c r="F35" t="s">
        <v>97</v>
      </c>
      <c r="G35" t="s">
        <v>96</v>
      </c>
      <c r="H35" t="s">
        <v>38</v>
      </c>
      <c r="I35" t="s">
        <v>96</v>
      </c>
      <c r="J35" t="s">
        <v>34</v>
      </c>
      <c r="K35" t="s">
        <v>84</v>
      </c>
      <c r="L35" t="s">
        <v>97</v>
      </c>
      <c r="M35" t="s">
        <v>97</v>
      </c>
      <c r="O35">
        <v>34</v>
      </c>
    </row>
    <row r="36" spans="1:15">
      <c r="A36" t="s">
        <v>98</v>
      </c>
      <c r="B36" t="s">
        <v>82</v>
      </c>
      <c r="C36" t="s">
        <v>30</v>
      </c>
      <c r="D36" t="s">
        <v>54</v>
      </c>
      <c r="E36" t="s">
        <v>83</v>
      </c>
      <c r="F36" t="s">
        <v>99</v>
      </c>
      <c r="G36" t="s">
        <v>98</v>
      </c>
      <c r="H36" t="s">
        <v>38</v>
      </c>
      <c r="I36" t="s">
        <v>98</v>
      </c>
      <c r="J36" t="s">
        <v>34</v>
      </c>
      <c r="K36" t="s">
        <v>84</v>
      </c>
      <c r="L36" t="s">
        <v>99</v>
      </c>
      <c r="M36" t="s">
        <v>99</v>
      </c>
      <c r="O36">
        <v>35</v>
      </c>
    </row>
    <row r="37" spans="1:15">
      <c r="A37" t="s">
        <v>100</v>
      </c>
      <c r="B37" t="s">
        <v>82</v>
      </c>
      <c r="C37" t="s">
        <v>30</v>
      </c>
      <c r="D37" t="s">
        <v>56</v>
      </c>
      <c r="E37" t="s">
        <v>83</v>
      </c>
      <c r="F37" t="s">
        <v>101</v>
      </c>
      <c r="G37" t="s">
        <v>100</v>
      </c>
      <c r="H37" t="s">
        <v>33</v>
      </c>
      <c r="I37" t="s">
        <v>100</v>
      </c>
      <c r="J37" t="s">
        <v>34</v>
      </c>
      <c r="K37" t="s">
        <v>84</v>
      </c>
      <c r="L37" t="s">
        <v>101</v>
      </c>
      <c r="M37" t="s">
        <v>101</v>
      </c>
      <c r="O37">
        <v>36</v>
      </c>
    </row>
    <row r="38" spans="1:15">
      <c r="A38" t="s">
        <v>102</v>
      </c>
      <c r="B38" t="s">
        <v>103</v>
      </c>
      <c r="C38" t="s">
        <v>30</v>
      </c>
      <c r="D38" t="s">
        <v>37</v>
      </c>
      <c r="E38" t="s">
        <v>83</v>
      </c>
      <c r="F38" t="s">
        <v>104</v>
      </c>
      <c r="G38" t="s">
        <v>102</v>
      </c>
      <c r="H38" t="s">
        <v>33</v>
      </c>
      <c r="I38" t="s">
        <v>102</v>
      </c>
      <c r="J38" t="s">
        <v>34</v>
      </c>
      <c r="K38" t="s">
        <v>84</v>
      </c>
      <c r="L38" t="s">
        <v>104</v>
      </c>
      <c r="M38" t="s">
        <v>104</v>
      </c>
      <c r="O38">
        <v>37</v>
      </c>
    </row>
    <row r="39" spans="1:15">
      <c r="A39" t="s">
        <v>105</v>
      </c>
      <c r="B39" t="s">
        <v>103</v>
      </c>
      <c r="C39" t="s">
        <v>30</v>
      </c>
      <c r="D39" t="s">
        <v>43</v>
      </c>
      <c r="E39" t="s">
        <v>83</v>
      </c>
      <c r="F39" t="s">
        <v>106</v>
      </c>
      <c r="G39" t="s">
        <v>105</v>
      </c>
      <c r="H39" t="s">
        <v>33</v>
      </c>
      <c r="I39" t="s">
        <v>105</v>
      </c>
      <c r="J39" t="s">
        <v>34</v>
      </c>
      <c r="K39" t="s">
        <v>84</v>
      </c>
      <c r="L39" t="s">
        <v>106</v>
      </c>
      <c r="M39" t="s">
        <v>106</v>
      </c>
      <c r="O39">
        <v>38</v>
      </c>
    </row>
    <row r="40" spans="1:15">
      <c r="A40" t="s">
        <v>107</v>
      </c>
      <c r="B40" t="s">
        <v>103</v>
      </c>
      <c r="C40" t="s">
        <v>30</v>
      </c>
      <c r="D40" t="s">
        <v>42</v>
      </c>
      <c r="E40" t="s">
        <v>83</v>
      </c>
      <c r="F40" t="s">
        <v>108</v>
      </c>
      <c r="G40" t="s">
        <v>107</v>
      </c>
      <c r="H40" t="s">
        <v>33</v>
      </c>
      <c r="I40" t="s">
        <v>107</v>
      </c>
      <c r="J40" t="s">
        <v>34</v>
      </c>
      <c r="K40" t="s">
        <v>84</v>
      </c>
      <c r="L40" t="s">
        <v>108</v>
      </c>
      <c r="M40" t="s">
        <v>108</v>
      </c>
      <c r="O40">
        <v>39</v>
      </c>
    </row>
    <row r="41" spans="1:15">
      <c r="A41" t="s">
        <v>109</v>
      </c>
      <c r="B41" t="s">
        <v>103</v>
      </c>
      <c r="C41" t="s">
        <v>30</v>
      </c>
      <c r="D41" t="s">
        <v>45</v>
      </c>
      <c r="E41" t="s">
        <v>83</v>
      </c>
      <c r="F41" t="s">
        <v>110</v>
      </c>
      <c r="G41" t="s">
        <v>109</v>
      </c>
      <c r="H41" t="s">
        <v>33</v>
      </c>
      <c r="I41" t="s">
        <v>109</v>
      </c>
      <c r="J41" t="s">
        <v>34</v>
      </c>
      <c r="K41" t="s">
        <v>84</v>
      </c>
      <c r="L41" t="s">
        <v>110</v>
      </c>
      <c r="M41" t="s">
        <v>110</v>
      </c>
      <c r="O41">
        <v>40</v>
      </c>
    </row>
    <row r="42" spans="1:15">
      <c r="A42" t="s">
        <v>111</v>
      </c>
      <c r="B42" t="s">
        <v>103</v>
      </c>
      <c r="C42" t="s">
        <v>30</v>
      </c>
      <c r="D42" t="s">
        <v>50</v>
      </c>
      <c r="E42" t="s">
        <v>83</v>
      </c>
      <c r="F42" t="s">
        <v>112</v>
      </c>
      <c r="G42" t="s">
        <v>111</v>
      </c>
      <c r="H42" t="s">
        <v>38</v>
      </c>
      <c r="I42" t="s">
        <v>111</v>
      </c>
      <c r="J42" t="s">
        <v>34</v>
      </c>
      <c r="K42" t="s">
        <v>84</v>
      </c>
      <c r="L42" t="s">
        <v>112</v>
      </c>
      <c r="M42" t="s">
        <v>112</v>
      </c>
      <c r="O42">
        <v>41</v>
      </c>
    </row>
    <row r="43" spans="1:15">
      <c r="A43" t="s">
        <v>113</v>
      </c>
      <c r="B43" t="s">
        <v>103</v>
      </c>
      <c r="C43" t="s">
        <v>30</v>
      </c>
      <c r="D43" t="s">
        <v>64</v>
      </c>
      <c r="E43" t="s">
        <v>83</v>
      </c>
      <c r="F43" t="s">
        <v>114</v>
      </c>
      <c r="G43" t="s">
        <v>113</v>
      </c>
      <c r="H43" t="s">
        <v>33</v>
      </c>
      <c r="I43" t="s">
        <v>113</v>
      </c>
      <c r="J43" t="s">
        <v>34</v>
      </c>
      <c r="K43" t="s">
        <v>84</v>
      </c>
      <c r="L43" t="s">
        <v>114</v>
      </c>
      <c r="M43" t="s">
        <v>114</v>
      </c>
      <c r="O43">
        <v>42</v>
      </c>
    </row>
    <row r="44" spans="1:15">
      <c r="A44" t="s">
        <v>115</v>
      </c>
      <c r="B44" t="s">
        <v>103</v>
      </c>
      <c r="C44" t="s">
        <v>30</v>
      </c>
      <c r="D44" t="s">
        <v>60</v>
      </c>
      <c r="E44" t="s">
        <v>83</v>
      </c>
      <c r="F44" t="s">
        <v>116</v>
      </c>
      <c r="G44" t="s">
        <v>115</v>
      </c>
      <c r="H44" t="s">
        <v>38</v>
      </c>
      <c r="I44" t="s">
        <v>115</v>
      </c>
      <c r="J44" t="s">
        <v>34</v>
      </c>
      <c r="K44" t="s">
        <v>84</v>
      </c>
      <c r="L44" t="s">
        <v>116</v>
      </c>
      <c r="M44" t="s">
        <v>116</v>
      </c>
      <c r="O44">
        <v>43</v>
      </c>
    </row>
    <row r="45" spans="1:15">
      <c r="A45" t="s">
        <v>117</v>
      </c>
      <c r="B45" t="s">
        <v>118</v>
      </c>
      <c r="C45" t="s">
        <v>30</v>
      </c>
      <c r="D45" t="s">
        <v>31</v>
      </c>
      <c r="E45" t="s">
        <v>83</v>
      </c>
      <c r="F45" t="s">
        <v>119</v>
      </c>
      <c r="G45" t="s">
        <v>117</v>
      </c>
      <c r="H45" t="s">
        <v>33</v>
      </c>
      <c r="I45" t="s">
        <v>117</v>
      </c>
      <c r="J45" t="s">
        <v>34</v>
      </c>
      <c r="K45" t="s">
        <v>84</v>
      </c>
      <c r="L45" t="s">
        <v>119</v>
      </c>
      <c r="M45" t="s">
        <v>119</v>
      </c>
      <c r="O45">
        <v>44</v>
      </c>
    </row>
    <row r="46" spans="1:15">
      <c r="A46" t="s">
        <v>120</v>
      </c>
      <c r="B46" t="s">
        <v>118</v>
      </c>
      <c r="C46" t="s">
        <v>30</v>
      </c>
      <c r="D46" t="s">
        <v>40</v>
      </c>
      <c r="E46" t="s">
        <v>83</v>
      </c>
      <c r="F46" t="s">
        <v>121</v>
      </c>
      <c r="G46" t="s">
        <v>120</v>
      </c>
      <c r="H46" t="s">
        <v>38</v>
      </c>
      <c r="I46" t="s">
        <v>120</v>
      </c>
      <c r="J46" t="s">
        <v>34</v>
      </c>
      <c r="K46" t="s">
        <v>84</v>
      </c>
      <c r="L46" t="s">
        <v>121</v>
      </c>
      <c r="M46" t="s">
        <v>121</v>
      </c>
      <c r="O46">
        <v>45</v>
      </c>
    </row>
    <row r="47" spans="1:15">
      <c r="A47" t="s">
        <v>122</v>
      </c>
      <c r="B47" t="s">
        <v>123</v>
      </c>
      <c r="C47" t="s">
        <v>30</v>
      </c>
      <c r="D47" t="s">
        <v>31</v>
      </c>
      <c r="E47" t="s">
        <v>124</v>
      </c>
      <c r="F47" t="s">
        <v>125</v>
      </c>
      <c r="G47" t="s">
        <v>122</v>
      </c>
      <c r="H47" t="s">
        <v>38</v>
      </c>
      <c r="I47" t="s">
        <v>122</v>
      </c>
      <c r="J47" t="s">
        <v>34</v>
      </c>
      <c r="K47" t="s">
        <v>126</v>
      </c>
      <c r="L47" t="s">
        <v>125</v>
      </c>
      <c r="M47" t="s">
        <v>125</v>
      </c>
      <c r="O47">
        <v>46</v>
      </c>
    </row>
    <row r="48" spans="1:15">
      <c r="A48" t="s">
        <v>127</v>
      </c>
      <c r="B48" t="s">
        <v>123</v>
      </c>
      <c r="C48" t="s">
        <v>30</v>
      </c>
      <c r="D48" t="s">
        <v>37</v>
      </c>
      <c r="E48" t="s">
        <v>124</v>
      </c>
      <c r="F48" t="s">
        <v>128</v>
      </c>
      <c r="G48" t="s">
        <v>127</v>
      </c>
      <c r="H48" t="s">
        <v>38</v>
      </c>
      <c r="I48" t="s">
        <v>127</v>
      </c>
      <c r="J48" t="s">
        <v>34</v>
      </c>
      <c r="K48" t="s">
        <v>126</v>
      </c>
      <c r="L48" t="s">
        <v>128</v>
      </c>
      <c r="M48" t="s">
        <v>128</v>
      </c>
      <c r="O48">
        <v>47</v>
      </c>
    </row>
    <row r="49" spans="1:15">
      <c r="A49" t="s">
        <v>129</v>
      </c>
      <c r="B49" t="s">
        <v>123</v>
      </c>
      <c r="C49" t="s">
        <v>30</v>
      </c>
      <c r="D49" t="s">
        <v>40</v>
      </c>
      <c r="E49" t="s">
        <v>124</v>
      </c>
      <c r="F49" t="s">
        <v>130</v>
      </c>
      <c r="G49" t="s">
        <v>129</v>
      </c>
      <c r="H49" t="s">
        <v>33</v>
      </c>
      <c r="I49" t="s">
        <v>129</v>
      </c>
      <c r="J49" t="s">
        <v>34</v>
      </c>
      <c r="K49" t="s">
        <v>126</v>
      </c>
      <c r="L49" t="s">
        <v>130</v>
      </c>
      <c r="M49" t="s">
        <v>130</v>
      </c>
      <c r="O49">
        <v>48</v>
      </c>
    </row>
    <row r="50" spans="1:15">
      <c r="A50" t="s">
        <v>131</v>
      </c>
      <c r="B50" t="s">
        <v>123</v>
      </c>
      <c r="C50" t="s">
        <v>30</v>
      </c>
      <c r="D50" t="s">
        <v>43</v>
      </c>
      <c r="E50" t="s">
        <v>124</v>
      </c>
      <c r="F50" t="s">
        <v>132</v>
      </c>
      <c r="G50" t="s">
        <v>131</v>
      </c>
      <c r="H50" t="s">
        <v>33</v>
      </c>
      <c r="I50" t="s">
        <v>131</v>
      </c>
      <c r="J50" t="s">
        <v>34</v>
      </c>
      <c r="K50" t="s">
        <v>126</v>
      </c>
      <c r="L50" t="s">
        <v>132</v>
      </c>
      <c r="M50" t="s">
        <v>132</v>
      </c>
      <c r="O50">
        <v>49</v>
      </c>
    </row>
    <row r="51" spans="1:15">
      <c r="A51" t="s">
        <v>15</v>
      </c>
      <c r="B51" t="s">
        <v>15</v>
      </c>
      <c r="C51" t="s">
        <v>133</v>
      </c>
      <c r="D51" t="s">
        <v>15</v>
      </c>
      <c r="E51" t="s">
        <v>15</v>
      </c>
      <c r="F51" t="s">
        <v>15</v>
      </c>
      <c r="G51" t="s">
        <v>133</v>
      </c>
      <c r="H51" t="s">
        <v>17</v>
      </c>
      <c r="I51" t="s">
        <v>134</v>
      </c>
      <c r="J51" t="s">
        <v>15</v>
      </c>
      <c r="K51" t="s">
        <v>15</v>
      </c>
      <c r="L51" t="s">
        <v>15</v>
      </c>
      <c r="M51" t="s">
        <v>15</v>
      </c>
      <c r="O51">
        <v>50</v>
      </c>
    </row>
    <row r="52" spans="1:15">
      <c r="A52" t="s">
        <v>15</v>
      </c>
      <c r="B52" t="s">
        <v>15</v>
      </c>
      <c r="C52" t="s">
        <v>135</v>
      </c>
      <c r="D52" t="s">
        <v>15</v>
      </c>
      <c r="E52" t="s">
        <v>15</v>
      </c>
      <c r="F52" t="s">
        <v>15</v>
      </c>
      <c r="G52" t="s">
        <v>135</v>
      </c>
      <c r="H52" t="s">
        <v>17</v>
      </c>
      <c r="I52" t="s">
        <v>136</v>
      </c>
      <c r="J52" t="s">
        <v>15</v>
      </c>
      <c r="K52" t="s">
        <v>15</v>
      </c>
      <c r="L52" t="s">
        <v>15</v>
      </c>
      <c r="M52" t="s">
        <v>15</v>
      </c>
      <c r="O52">
        <v>51</v>
      </c>
    </row>
    <row r="53" spans="1:15">
      <c r="A53" t="s">
        <v>137</v>
      </c>
      <c r="B53" t="s">
        <v>123</v>
      </c>
      <c r="C53" t="s">
        <v>30</v>
      </c>
      <c r="D53" t="s">
        <v>42</v>
      </c>
      <c r="E53" t="s">
        <v>124</v>
      </c>
      <c r="F53" t="s">
        <v>138</v>
      </c>
      <c r="G53" t="s">
        <v>137</v>
      </c>
      <c r="H53" t="s">
        <v>33</v>
      </c>
      <c r="I53" t="s">
        <v>137</v>
      </c>
      <c r="J53" t="s">
        <v>34</v>
      </c>
      <c r="K53" t="s">
        <v>126</v>
      </c>
      <c r="L53" t="s">
        <v>138</v>
      </c>
      <c r="M53" t="s">
        <v>138</v>
      </c>
      <c r="O53">
        <v>52</v>
      </c>
    </row>
    <row r="54" spans="1:15">
      <c r="A54" t="s">
        <v>139</v>
      </c>
      <c r="B54" t="s">
        <v>123</v>
      </c>
      <c r="C54" t="s">
        <v>30</v>
      </c>
      <c r="D54" t="s">
        <v>45</v>
      </c>
      <c r="E54" t="s">
        <v>124</v>
      </c>
      <c r="F54" t="s">
        <v>140</v>
      </c>
      <c r="G54" t="s">
        <v>139</v>
      </c>
      <c r="H54" t="s">
        <v>38</v>
      </c>
      <c r="I54" t="s">
        <v>139</v>
      </c>
      <c r="J54" t="s">
        <v>34</v>
      </c>
      <c r="K54" t="s">
        <v>126</v>
      </c>
      <c r="L54" t="s">
        <v>140</v>
      </c>
      <c r="M54" t="s">
        <v>140</v>
      </c>
      <c r="O54">
        <v>53</v>
      </c>
    </row>
    <row r="55" spans="1:15">
      <c r="A55" t="s">
        <v>141</v>
      </c>
      <c r="B55" t="s">
        <v>123</v>
      </c>
      <c r="C55" t="s">
        <v>30</v>
      </c>
      <c r="D55" t="s">
        <v>50</v>
      </c>
      <c r="E55" t="s">
        <v>124</v>
      </c>
      <c r="F55" t="s">
        <v>142</v>
      </c>
      <c r="G55" t="s">
        <v>141</v>
      </c>
      <c r="H55" t="s">
        <v>38</v>
      </c>
      <c r="I55" t="s">
        <v>141</v>
      </c>
      <c r="J55" t="s">
        <v>34</v>
      </c>
      <c r="K55" t="s">
        <v>126</v>
      </c>
      <c r="L55" t="s">
        <v>142</v>
      </c>
      <c r="M55" t="s">
        <v>142</v>
      </c>
      <c r="O55">
        <v>54</v>
      </c>
    </row>
    <row r="56" spans="1:15">
      <c r="A56" t="s">
        <v>143</v>
      </c>
      <c r="B56" t="s">
        <v>123</v>
      </c>
      <c r="C56" t="s">
        <v>30</v>
      </c>
      <c r="D56" t="s">
        <v>52</v>
      </c>
      <c r="E56" t="s">
        <v>124</v>
      </c>
      <c r="F56" t="s">
        <v>144</v>
      </c>
      <c r="G56" t="s">
        <v>143</v>
      </c>
      <c r="H56" t="s">
        <v>33</v>
      </c>
      <c r="I56" t="s">
        <v>143</v>
      </c>
      <c r="J56" t="s">
        <v>34</v>
      </c>
      <c r="K56" t="s">
        <v>126</v>
      </c>
      <c r="L56" t="s">
        <v>144</v>
      </c>
      <c r="M56" t="s">
        <v>144</v>
      </c>
      <c r="O56">
        <v>55</v>
      </c>
    </row>
    <row r="57" spans="1:15">
      <c r="A57" t="s">
        <v>145</v>
      </c>
      <c r="B57" t="s">
        <v>146</v>
      </c>
      <c r="C57" t="s">
        <v>30</v>
      </c>
      <c r="D57" t="s">
        <v>31</v>
      </c>
      <c r="E57" t="s">
        <v>124</v>
      </c>
      <c r="F57" t="s">
        <v>147</v>
      </c>
      <c r="G57" t="s">
        <v>145</v>
      </c>
      <c r="H57" t="s">
        <v>33</v>
      </c>
      <c r="I57" t="s">
        <v>145</v>
      </c>
      <c r="J57" t="s">
        <v>34</v>
      </c>
      <c r="K57" t="s">
        <v>126</v>
      </c>
      <c r="L57" t="s">
        <v>147</v>
      </c>
      <c r="M57" t="s">
        <v>147</v>
      </c>
      <c r="O57">
        <v>56</v>
      </c>
    </row>
    <row r="58" spans="1:15">
      <c r="A58" t="s">
        <v>148</v>
      </c>
      <c r="B58" t="s">
        <v>146</v>
      </c>
      <c r="C58" t="s">
        <v>30</v>
      </c>
      <c r="D58" t="s">
        <v>37</v>
      </c>
      <c r="E58" t="s">
        <v>124</v>
      </c>
      <c r="F58" t="s">
        <v>149</v>
      </c>
      <c r="G58" t="s">
        <v>148</v>
      </c>
      <c r="H58" t="s">
        <v>33</v>
      </c>
      <c r="I58" t="s">
        <v>148</v>
      </c>
      <c r="J58" t="s">
        <v>34</v>
      </c>
      <c r="K58" t="s">
        <v>126</v>
      </c>
      <c r="L58" t="s">
        <v>149</v>
      </c>
      <c r="M58" t="s">
        <v>149</v>
      </c>
      <c r="O58">
        <v>57</v>
      </c>
    </row>
    <row r="59" spans="1:15">
      <c r="A59" t="s">
        <v>150</v>
      </c>
      <c r="B59" t="s">
        <v>146</v>
      </c>
      <c r="C59" t="s">
        <v>30</v>
      </c>
      <c r="D59" t="s">
        <v>40</v>
      </c>
      <c r="E59" t="s">
        <v>124</v>
      </c>
      <c r="F59" t="s">
        <v>151</v>
      </c>
      <c r="G59" t="s">
        <v>150</v>
      </c>
      <c r="H59" t="s">
        <v>38</v>
      </c>
      <c r="I59" t="s">
        <v>150</v>
      </c>
      <c r="J59" t="s">
        <v>34</v>
      </c>
      <c r="K59" t="s">
        <v>126</v>
      </c>
      <c r="L59" t="s">
        <v>151</v>
      </c>
      <c r="M59" t="s">
        <v>151</v>
      </c>
      <c r="O59">
        <v>58</v>
      </c>
    </row>
    <row r="60" spans="1:15">
      <c r="A60" t="s">
        <v>152</v>
      </c>
      <c r="B60" t="s">
        <v>146</v>
      </c>
      <c r="C60" t="s">
        <v>30</v>
      </c>
      <c r="D60" t="s">
        <v>43</v>
      </c>
      <c r="E60" t="s">
        <v>124</v>
      </c>
      <c r="F60" t="s">
        <v>153</v>
      </c>
      <c r="G60" t="s">
        <v>152</v>
      </c>
      <c r="H60" t="s">
        <v>33</v>
      </c>
      <c r="I60" t="s">
        <v>152</v>
      </c>
      <c r="J60" t="s">
        <v>34</v>
      </c>
      <c r="K60" t="s">
        <v>126</v>
      </c>
      <c r="L60" t="s">
        <v>153</v>
      </c>
      <c r="M60" t="s">
        <v>153</v>
      </c>
      <c r="O60">
        <v>59</v>
      </c>
    </row>
    <row r="61" spans="1:15">
      <c r="A61" t="s">
        <v>154</v>
      </c>
      <c r="B61" t="s">
        <v>146</v>
      </c>
      <c r="C61" t="s">
        <v>30</v>
      </c>
      <c r="D61" t="s">
        <v>42</v>
      </c>
      <c r="E61" t="s">
        <v>124</v>
      </c>
      <c r="F61" t="s">
        <v>155</v>
      </c>
      <c r="G61" t="s">
        <v>154</v>
      </c>
      <c r="H61" t="s">
        <v>38</v>
      </c>
      <c r="I61" t="s">
        <v>154</v>
      </c>
      <c r="J61" t="s">
        <v>34</v>
      </c>
      <c r="K61" t="s">
        <v>126</v>
      </c>
      <c r="L61" t="s">
        <v>155</v>
      </c>
      <c r="M61" t="s">
        <v>155</v>
      </c>
      <c r="O61">
        <v>60</v>
      </c>
    </row>
    <row r="62" spans="1:15">
      <c r="A62" t="s">
        <v>156</v>
      </c>
      <c r="B62" t="s">
        <v>146</v>
      </c>
      <c r="C62" t="s">
        <v>30</v>
      </c>
      <c r="D62" t="s">
        <v>45</v>
      </c>
      <c r="E62" t="s">
        <v>124</v>
      </c>
      <c r="F62" t="s">
        <v>157</v>
      </c>
      <c r="G62" t="s">
        <v>156</v>
      </c>
      <c r="H62" t="s">
        <v>33</v>
      </c>
      <c r="I62" t="s">
        <v>156</v>
      </c>
      <c r="J62" t="s">
        <v>34</v>
      </c>
      <c r="K62" t="s">
        <v>126</v>
      </c>
      <c r="L62" t="s">
        <v>157</v>
      </c>
      <c r="M62" t="s">
        <v>157</v>
      </c>
      <c r="O62">
        <v>61</v>
      </c>
    </row>
    <row r="63" spans="1:15">
      <c r="A63" t="s">
        <v>158</v>
      </c>
      <c r="B63" t="s">
        <v>146</v>
      </c>
      <c r="C63" t="s">
        <v>30</v>
      </c>
      <c r="D63" t="s">
        <v>50</v>
      </c>
      <c r="E63" t="s">
        <v>124</v>
      </c>
      <c r="F63" t="s">
        <v>159</v>
      </c>
      <c r="G63" t="s">
        <v>158</v>
      </c>
      <c r="H63" t="s">
        <v>33</v>
      </c>
      <c r="I63" t="s">
        <v>158</v>
      </c>
      <c r="J63" t="s">
        <v>34</v>
      </c>
      <c r="K63" t="s">
        <v>126</v>
      </c>
      <c r="L63" t="s">
        <v>159</v>
      </c>
      <c r="M63" t="s">
        <v>159</v>
      </c>
      <c r="O63">
        <v>62</v>
      </c>
    </row>
    <row r="64" spans="1:15">
      <c r="A64" t="s">
        <v>160</v>
      </c>
      <c r="B64" t="s">
        <v>146</v>
      </c>
      <c r="C64" t="s">
        <v>30</v>
      </c>
      <c r="D64" t="s">
        <v>52</v>
      </c>
      <c r="E64" t="s">
        <v>124</v>
      </c>
      <c r="F64" t="s">
        <v>161</v>
      </c>
      <c r="G64" t="s">
        <v>160</v>
      </c>
      <c r="H64" t="s">
        <v>33</v>
      </c>
      <c r="I64" t="s">
        <v>160</v>
      </c>
      <c r="J64" t="s">
        <v>34</v>
      </c>
      <c r="K64" t="s">
        <v>126</v>
      </c>
      <c r="L64" t="s">
        <v>161</v>
      </c>
      <c r="M64" t="s">
        <v>161</v>
      </c>
      <c r="O64">
        <v>63</v>
      </c>
    </row>
    <row r="65" spans="1:15">
      <c r="A65" t="s">
        <v>162</v>
      </c>
      <c r="B65" t="s">
        <v>146</v>
      </c>
      <c r="C65" t="s">
        <v>30</v>
      </c>
      <c r="D65" t="s">
        <v>54</v>
      </c>
      <c r="E65" t="s">
        <v>124</v>
      </c>
      <c r="F65" t="s">
        <v>163</v>
      </c>
      <c r="G65" t="s">
        <v>162</v>
      </c>
      <c r="H65" t="s">
        <v>38</v>
      </c>
      <c r="I65" t="s">
        <v>162</v>
      </c>
      <c r="J65" t="s">
        <v>34</v>
      </c>
      <c r="K65" t="s">
        <v>126</v>
      </c>
      <c r="L65" t="s">
        <v>163</v>
      </c>
      <c r="M65" t="s">
        <v>163</v>
      </c>
      <c r="O65">
        <v>64</v>
      </c>
    </row>
    <row r="66" spans="1:15">
      <c r="A66" t="s">
        <v>164</v>
      </c>
      <c r="B66" t="s">
        <v>165</v>
      </c>
      <c r="C66" t="s">
        <v>30</v>
      </c>
      <c r="D66" t="s">
        <v>31</v>
      </c>
      <c r="E66" t="s">
        <v>166</v>
      </c>
      <c r="F66" t="s">
        <v>167</v>
      </c>
      <c r="G66" t="s">
        <v>164</v>
      </c>
      <c r="H66" t="s">
        <v>38</v>
      </c>
      <c r="I66" t="s">
        <v>164</v>
      </c>
      <c r="J66" t="s">
        <v>34</v>
      </c>
      <c r="K66" t="s">
        <v>168</v>
      </c>
      <c r="L66" t="s">
        <v>167</v>
      </c>
      <c r="M66" t="s">
        <v>167</v>
      </c>
      <c r="O66">
        <v>65</v>
      </c>
    </row>
    <row r="67" spans="1:15">
      <c r="A67" t="s">
        <v>169</v>
      </c>
      <c r="B67" t="s">
        <v>165</v>
      </c>
      <c r="C67" t="s">
        <v>30</v>
      </c>
      <c r="D67" t="s">
        <v>37</v>
      </c>
      <c r="E67" t="s">
        <v>166</v>
      </c>
      <c r="F67" t="s">
        <v>170</v>
      </c>
      <c r="G67" t="s">
        <v>169</v>
      </c>
      <c r="H67" t="s">
        <v>33</v>
      </c>
      <c r="I67" t="s">
        <v>169</v>
      </c>
      <c r="J67" t="s">
        <v>34</v>
      </c>
      <c r="K67" t="s">
        <v>168</v>
      </c>
      <c r="L67" t="s">
        <v>170</v>
      </c>
      <c r="M67" t="s">
        <v>170</v>
      </c>
      <c r="O67">
        <v>66</v>
      </c>
    </row>
    <row r="68" spans="1:15">
      <c r="A68" t="s">
        <v>171</v>
      </c>
      <c r="B68" t="s">
        <v>165</v>
      </c>
      <c r="C68" t="s">
        <v>30</v>
      </c>
      <c r="D68" t="s">
        <v>40</v>
      </c>
      <c r="E68" t="s">
        <v>166</v>
      </c>
      <c r="F68" t="s">
        <v>172</v>
      </c>
      <c r="G68" t="s">
        <v>171</v>
      </c>
      <c r="H68" t="s">
        <v>38</v>
      </c>
      <c r="I68" t="s">
        <v>171</v>
      </c>
      <c r="J68" t="s">
        <v>34</v>
      </c>
      <c r="K68" t="s">
        <v>168</v>
      </c>
      <c r="L68" t="s">
        <v>172</v>
      </c>
      <c r="M68" t="s">
        <v>172</v>
      </c>
      <c r="O68">
        <v>67</v>
      </c>
    </row>
    <row r="69" spans="1:15">
      <c r="A69" t="s">
        <v>173</v>
      </c>
      <c r="B69" t="s">
        <v>165</v>
      </c>
      <c r="C69" t="s">
        <v>30</v>
      </c>
      <c r="D69" t="s">
        <v>43</v>
      </c>
      <c r="E69" t="s">
        <v>166</v>
      </c>
      <c r="F69" t="s">
        <v>174</v>
      </c>
      <c r="G69" t="s">
        <v>173</v>
      </c>
      <c r="H69" t="s">
        <v>38</v>
      </c>
      <c r="I69" t="s">
        <v>173</v>
      </c>
      <c r="J69" t="s">
        <v>34</v>
      </c>
      <c r="K69" t="s">
        <v>168</v>
      </c>
      <c r="L69" t="s">
        <v>174</v>
      </c>
      <c r="M69" t="s">
        <v>174</v>
      </c>
      <c r="O69">
        <v>68</v>
      </c>
    </row>
    <row r="70" spans="1:15">
      <c r="A70" t="s">
        <v>175</v>
      </c>
      <c r="B70" t="s">
        <v>165</v>
      </c>
      <c r="C70" t="s">
        <v>30</v>
      </c>
      <c r="D70" t="s">
        <v>42</v>
      </c>
      <c r="E70" t="s">
        <v>166</v>
      </c>
      <c r="F70" t="s">
        <v>176</v>
      </c>
      <c r="G70" t="s">
        <v>175</v>
      </c>
      <c r="H70" t="s">
        <v>38</v>
      </c>
      <c r="I70" t="s">
        <v>175</v>
      </c>
      <c r="J70" t="s">
        <v>34</v>
      </c>
      <c r="K70" t="s">
        <v>168</v>
      </c>
      <c r="L70" t="s">
        <v>176</v>
      </c>
      <c r="M70" t="s">
        <v>176</v>
      </c>
      <c r="O70">
        <v>69</v>
      </c>
    </row>
    <row r="71" spans="1:15">
      <c r="A71" t="s">
        <v>177</v>
      </c>
      <c r="B71" t="s">
        <v>165</v>
      </c>
      <c r="C71" t="s">
        <v>30</v>
      </c>
      <c r="D71" t="s">
        <v>45</v>
      </c>
      <c r="E71" t="s">
        <v>166</v>
      </c>
      <c r="F71" t="s">
        <v>178</v>
      </c>
      <c r="G71" t="s">
        <v>177</v>
      </c>
      <c r="H71" t="s">
        <v>179</v>
      </c>
      <c r="I71" t="s">
        <v>177</v>
      </c>
      <c r="J71" t="s">
        <v>34</v>
      </c>
      <c r="K71" t="s">
        <v>168</v>
      </c>
      <c r="L71" t="s">
        <v>178</v>
      </c>
      <c r="M71" t="s">
        <v>178</v>
      </c>
      <c r="O71">
        <v>70</v>
      </c>
    </row>
    <row r="72" spans="1:15">
      <c r="A72" t="s">
        <v>180</v>
      </c>
      <c r="B72" t="s">
        <v>165</v>
      </c>
      <c r="C72" t="s">
        <v>30</v>
      </c>
      <c r="D72" t="s">
        <v>50</v>
      </c>
      <c r="E72" t="s">
        <v>166</v>
      </c>
      <c r="F72" t="s">
        <v>181</v>
      </c>
      <c r="G72" t="s">
        <v>180</v>
      </c>
      <c r="H72" t="s">
        <v>38</v>
      </c>
      <c r="I72" t="s">
        <v>180</v>
      </c>
      <c r="J72" t="s">
        <v>34</v>
      </c>
      <c r="K72" t="s">
        <v>168</v>
      </c>
      <c r="L72" t="s">
        <v>181</v>
      </c>
      <c r="M72" t="s">
        <v>181</v>
      </c>
      <c r="O72">
        <v>71</v>
      </c>
    </row>
    <row r="73" spans="1:15">
      <c r="A73" t="s">
        <v>182</v>
      </c>
      <c r="B73" t="s">
        <v>165</v>
      </c>
      <c r="C73" t="s">
        <v>30</v>
      </c>
      <c r="D73" t="s">
        <v>54</v>
      </c>
      <c r="E73" t="s">
        <v>166</v>
      </c>
      <c r="F73" t="s">
        <v>183</v>
      </c>
      <c r="G73" t="s">
        <v>182</v>
      </c>
      <c r="H73" t="s">
        <v>38</v>
      </c>
      <c r="I73" t="s">
        <v>182</v>
      </c>
      <c r="J73" t="s">
        <v>34</v>
      </c>
      <c r="K73" t="s">
        <v>168</v>
      </c>
      <c r="L73" t="s">
        <v>183</v>
      </c>
      <c r="M73" t="s">
        <v>183</v>
      </c>
      <c r="O73">
        <v>72</v>
      </c>
    </row>
    <row r="74" spans="1:15">
      <c r="A74" t="s">
        <v>184</v>
      </c>
      <c r="B74" t="s">
        <v>185</v>
      </c>
      <c r="C74" t="s">
        <v>30</v>
      </c>
      <c r="D74" t="s">
        <v>31</v>
      </c>
      <c r="E74" t="s">
        <v>166</v>
      </c>
      <c r="F74" t="s">
        <v>186</v>
      </c>
      <c r="G74" t="s">
        <v>184</v>
      </c>
      <c r="H74" t="s">
        <v>38</v>
      </c>
      <c r="I74" t="s">
        <v>184</v>
      </c>
      <c r="J74" t="s">
        <v>34</v>
      </c>
      <c r="K74" t="s">
        <v>168</v>
      </c>
      <c r="L74" t="s">
        <v>186</v>
      </c>
      <c r="M74" t="s">
        <v>186</v>
      </c>
      <c r="O74">
        <v>73</v>
      </c>
    </row>
    <row r="75" spans="1:15">
      <c r="A75" t="s">
        <v>187</v>
      </c>
      <c r="B75" t="s">
        <v>185</v>
      </c>
      <c r="C75" t="s">
        <v>30</v>
      </c>
      <c r="D75" t="s">
        <v>37</v>
      </c>
      <c r="E75" t="s">
        <v>166</v>
      </c>
      <c r="F75" t="s">
        <v>188</v>
      </c>
      <c r="G75" t="s">
        <v>187</v>
      </c>
      <c r="H75" t="s">
        <v>33</v>
      </c>
      <c r="I75" t="s">
        <v>187</v>
      </c>
      <c r="J75" t="s">
        <v>34</v>
      </c>
      <c r="K75" t="s">
        <v>168</v>
      </c>
      <c r="L75" t="s">
        <v>188</v>
      </c>
      <c r="M75" t="s">
        <v>188</v>
      </c>
      <c r="O75">
        <v>74</v>
      </c>
    </row>
    <row r="76" spans="1:15">
      <c r="A76" t="s">
        <v>189</v>
      </c>
      <c r="B76" t="s">
        <v>185</v>
      </c>
      <c r="C76" t="s">
        <v>30</v>
      </c>
      <c r="D76" t="s">
        <v>43</v>
      </c>
      <c r="E76" t="s">
        <v>166</v>
      </c>
      <c r="F76" t="s">
        <v>190</v>
      </c>
      <c r="G76" t="s">
        <v>189</v>
      </c>
      <c r="H76" t="s">
        <v>33</v>
      </c>
      <c r="I76" t="s">
        <v>189</v>
      </c>
      <c r="J76" t="s">
        <v>34</v>
      </c>
      <c r="K76" t="s">
        <v>168</v>
      </c>
      <c r="L76" t="s">
        <v>190</v>
      </c>
      <c r="M76" t="s">
        <v>190</v>
      </c>
      <c r="O76">
        <v>75</v>
      </c>
    </row>
    <row r="77" spans="1:15">
      <c r="A77" t="s">
        <v>191</v>
      </c>
      <c r="B77" t="s">
        <v>185</v>
      </c>
      <c r="C77" t="s">
        <v>30</v>
      </c>
      <c r="D77" t="s">
        <v>42</v>
      </c>
      <c r="E77" t="s">
        <v>166</v>
      </c>
      <c r="F77" t="s">
        <v>192</v>
      </c>
      <c r="G77" t="s">
        <v>191</v>
      </c>
      <c r="H77" t="s">
        <v>33</v>
      </c>
      <c r="I77" t="s">
        <v>191</v>
      </c>
      <c r="J77" t="s">
        <v>34</v>
      </c>
      <c r="K77" t="s">
        <v>168</v>
      </c>
      <c r="L77" t="s">
        <v>192</v>
      </c>
      <c r="M77" t="s">
        <v>192</v>
      </c>
      <c r="O77">
        <v>76</v>
      </c>
    </row>
    <row r="78" spans="1:15">
      <c r="A78" t="s">
        <v>193</v>
      </c>
      <c r="B78" t="s">
        <v>185</v>
      </c>
      <c r="C78" t="s">
        <v>30</v>
      </c>
      <c r="D78" t="s">
        <v>45</v>
      </c>
      <c r="E78" t="s">
        <v>166</v>
      </c>
      <c r="F78" t="s">
        <v>194</v>
      </c>
      <c r="G78" t="s">
        <v>193</v>
      </c>
      <c r="H78" t="s">
        <v>38</v>
      </c>
      <c r="I78" t="s">
        <v>193</v>
      </c>
      <c r="J78" t="s">
        <v>34</v>
      </c>
      <c r="K78" t="s">
        <v>168</v>
      </c>
      <c r="L78" t="s">
        <v>194</v>
      </c>
      <c r="M78" t="s">
        <v>194</v>
      </c>
      <c r="O78">
        <v>77</v>
      </c>
    </row>
    <row r="79" spans="1:15">
      <c r="A79" t="s">
        <v>195</v>
      </c>
      <c r="B79" t="s">
        <v>185</v>
      </c>
      <c r="C79" t="s">
        <v>30</v>
      </c>
      <c r="D79" t="s">
        <v>50</v>
      </c>
      <c r="E79" t="s">
        <v>166</v>
      </c>
      <c r="F79" t="s">
        <v>196</v>
      </c>
      <c r="G79" t="s">
        <v>195</v>
      </c>
      <c r="H79" t="s">
        <v>33</v>
      </c>
      <c r="I79" t="s">
        <v>195</v>
      </c>
      <c r="J79" t="s">
        <v>34</v>
      </c>
      <c r="K79" t="s">
        <v>168</v>
      </c>
      <c r="L79" t="s">
        <v>196</v>
      </c>
      <c r="M79" t="s">
        <v>196</v>
      </c>
      <c r="O79">
        <v>78</v>
      </c>
    </row>
    <row r="80" spans="1:15">
      <c r="A80" t="s">
        <v>197</v>
      </c>
      <c r="B80" t="s">
        <v>185</v>
      </c>
      <c r="C80" t="s">
        <v>30</v>
      </c>
      <c r="D80" t="s">
        <v>52</v>
      </c>
      <c r="E80" t="s">
        <v>166</v>
      </c>
      <c r="F80" t="s">
        <v>198</v>
      </c>
      <c r="G80" t="s">
        <v>197</v>
      </c>
      <c r="H80" t="s">
        <v>33</v>
      </c>
      <c r="I80" t="s">
        <v>197</v>
      </c>
      <c r="J80" t="s">
        <v>34</v>
      </c>
      <c r="K80" t="s">
        <v>168</v>
      </c>
      <c r="L80" t="s">
        <v>198</v>
      </c>
      <c r="M80" t="s">
        <v>198</v>
      </c>
      <c r="O80">
        <v>79</v>
      </c>
    </row>
    <row r="81" spans="1:15">
      <c r="A81" t="s">
        <v>199</v>
      </c>
      <c r="B81" t="s">
        <v>185</v>
      </c>
      <c r="C81" t="s">
        <v>30</v>
      </c>
      <c r="D81" t="s">
        <v>54</v>
      </c>
      <c r="E81" t="s">
        <v>166</v>
      </c>
      <c r="F81" t="s">
        <v>200</v>
      </c>
      <c r="G81" t="s">
        <v>199</v>
      </c>
      <c r="H81" t="s">
        <v>33</v>
      </c>
      <c r="I81" t="s">
        <v>199</v>
      </c>
      <c r="J81" t="s">
        <v>34</v>
      </c>
      <c r="K81" t="s">
        <v>168</v>
      </c>
      <c r="L81" t="s">
        <v>200</v>
      </c>
      <c r="M81" t="s">
        <v>200</v>
      </c>
      <c r="O81">
        <v>80</v>
      </c>
    </row>
    <row r="82" spans="1:15">
      <c r="A82" t="s">
        <v>201</v>
      </c>
      <c r="B82" t="s">
        <v>185</v>
      </c>
      <c r="C82" t="s">
        <v>30</v>
      </c>
      <c r="D82" t="s">
        <v>56</v>
      </c>
      <c r="E82" t="s">
        <v>166</v>
      </c>
      <c r="F82" t="s">
        <v>202</v>
      </c>
      <c r="G82" t="s">
        <v>201</v>
      </c>
      <c r="H82" t="s">
        <v>38</v>
      </c>
      <c r="I82" t="s">
        <v>201</v>
      </c>
      <c r="J82" t="s">
        <v>34</v>
      </c>
      <c r="K82" t="s">
        <v>168</v>
      </c>
      <c r="L82" t="s">
        <v>202</v>
      </c>
      <c r="M82" t="s">
        <v>202</v>
      </c>
      <c r="O82">
        <v>81</v>
      </c>
    </row>
    <row r="83" spans="1:15">
      <c r="A83" t="s">
        <v>203</v>
      </c>
      <c r="B83" t="s">
        <v>185</v>
      </c>
      <c r="C83" t="s">
        <v>30</v>
      </c>
      <c r="D83" t="s">
        <v>58</v>
      </c>
      <c r="E83" t="s">
        <v>166</v>
      </c>
      <c r="F83" t="s">
        <v>204</v>
      </c>
      <c r="G83" t="s">
        <v>203</v>
      </c>
      <c r="H83" t="s">
        <v>38</v>
      </c>
      <c r="I83" t="s">
        <v>203</v>
      </c>
      <c r="J83" t="s">
        <v>34</v>
      </c>
      <c r="K83" t="s">
        <v>168</v>
      </c>
      <c r="L83" t="s">
        <v>204</v>
      </c>
      <c r="M83" t="s">
        <v>204</v>
      </c>
      <c r="O83">
        <v>82</v>
      </c>
    </row>
    <row r="84" spans="1:15">
      <c r="A84" t="s">
        <v>205</v>
      </c>
      <c r="B84" t="s">
        <v>185</v>
      </c>
      <c r="C84" t="s">
        <v>30</v>
      </c>
      <c r="D84" t="s">
        <v>61</v>
      </c>
      <c r="E84" t="s">
        <v>166</v>
      </c>
      <c r="F84" t="s">
        <v>206</v>
      </c>
      <c r="G84" t="s">
        <v>205</v>
      </c>
      <c r="H84" t="s">
        <v>38</v>
      </c>
      <c r="I84" t="s">
        <v>205</v>
      </c>
      <c r="J84" t="s">
        <v>34</v>
      </c>
      <c r="K84" t="s">
        <v>168</v>
      </c>
      <c r="L84" t="s">
        <v>206</v>
      </c>
      <c r="M84" t="s">
        <v>206</v>
      </c>
      <c r="O84">
        <v>83</v>
      </c>
    </row>
    <row r="85" spans="1:15">
      <c r="A85" t="s">
        <v>207</v>
      </c>
      <c r="B85" t="s">
        <v>185</v>
      </c>
      <c r="C85" t="s">
        <v>30</v>
      </c>
      <c r="D85" t="s">
        <v>64</v>
      </c>
      <c r="E85" t="s">
        <v>166</v>
      </c>
      <c r="F85" t="s">
        <v>208</v>
      </c>
      <c r="G85" t="s">
        <v>207</v>
      </c>
      <c r="H85" t="s">
        <v>38</v>
      </c>
      <c r="I85" t="s">
        <v>207</v>
      </c>
      <c r="J85" t="s">
        <v>34</v>
      </c>
      <c r="K85" t="s">
        <v>168</v>
      </c>
      <c r="L85" t="s">
        <v>208</v>
      </c>
      <c r="M85" t="s">
        <v>208</v>
      </c>
      <c r="O85">
        <v>84</v>
      </c>
    </row>
    <row r="86" spans="1:15">
      <c r="A86" t="s">
        <v>209</v>
      </c>
      <c r="B86" t="s">
        <v>185</v>
      </c>
      <c r="C86" t="s">
        <v>30</v>
      </c>
      <c r="D86" t="s">
        <v>60</v>
      </c>
      <c r="E86" t="s">
        <v>166</v>
      </c>
      <c r="F86" t="s">
        <v>210</v>
      </c>
      <c r="G86" t="s">
        <v>209</v>
      </c>
      <c r="H86" t="s">
        <v>33</v>
      </c>
      <c r="I86" t="s">
        <v>209</v>
      </c>
      <c r="J86" t="s">
        <v>34</v>
      </c>
      <c r="K86" t="s">
        <v>168</v>
      </c>
      <c r="L86" t="s">
        <v>210</v>
      </c>
      <c r="M86" t="s">
        <v>210</v>
      </c>
      <c r="O86">
        <v>85</v>
      </c>
    </row>
    <row r="87" spans="1:15">
      <c r="A87" t="s">
        <v>211</v>
      </c>
      <c r="B87" t="s">
        <v>185</v>
      </c>
      <c r="C87" t="s">
        <v>30</v>
      </c>
      <c r="D87" t="s">
        <v>63</v>
      </c>
      <c r="E87" t="s">
        <v>166</v>
      </c>
      <c r="F87" t="s">
        <v>212</v>
      </c>
      <c r="G87" t="s">
        <v>211</v>
      </c>
      <c r="H87" t="s">
        <v>38</v>
      </c>
      <c r="I87" t="s">
        <v>211</v>
      </c>
      <c r="J87" t="s">
        <v>34</v>
      </c>
      <c r="K87" t="s">
        <v>168</v>
      </c>
      <c r="L87" t="s">
        <v>212</v>
      </c>
      <c r="M87" t="s">
        <v>212</v>
      </c>
      <c r="O87">
        <v>86</v>
      </c>
    </row>
    <row r="88" spans="1:15">
      <c r="A88" t="s">
        <v>213</v>
      </c>
      <c r="B88" t="s">
        <v>214</v>
      </c>
      <c r="C88" t="s">
        <v>215</v>
      </c>
      <c r="D88" t="s">
        <v>37</v>
      </c>
      <c r="E88" t="s">
        <v>216</v>
      </c>
      <c r="F88" t="s">
        <v>31</v>
      </c>
      <c r="G88" t="s">
        <v>213</v>
      </c>
      <c r="H88" t="s">
        <v>33</v>
      </c>
      <c r="I88" t="s">
        <v>213</v>
      </c>
      <c r="J88" t="s">
        <v>34</v>
      </c>
      <c r="K88" t="s">
        <v>217</v>
      </c>
      <c r="L88" t="s">
        <v>31</v>
      </c>
      <c r="M88" t="s">
        <v>218</v>
      </c>
      <c r="O88">
        <v>87</v>
      </c>
    </row>
    <row r="89" spans="1:15">
      <c r="A89" t="s">
        <v>219</v>
      </c>
      <c r="B89" t="s">
        <v>214</v>
      </c>
      <c r="C89" t="s">
        <v>215</v>
      </c>
      <c r="D89" t="s">
        <v>40</v>
      </c>
      <c r="E89" t="s">
        <v>216</v>
      </c>
      <c r="F89" t="s">
        <v>37</v>
      </c>
      <c r="G89" t="s">
        <v>219</v>
      </c>
      <c r="H89" t="s">
        <v>33</v>
      </c>
      <c r="I89" t="s">
        <v>219</v>
      </c>
      <c r="J89" t="s">
        <v>34</v>
      </c>
      <c r="K89" t="s">
        <v>217</v>
      </c>
      <c r="L89" t="s">
        <v>37</v>
      </c>
      <c r="M89" t="s">
        <v>220</v>
      </c>
      <c r="O89">
        <v>88</v>
      </c>
    </row>
    <row r="90" spans="1:15">
      <c r="A90" t="s">
        <v>221</v>
      </c>
      <c r="B90" t="s">
        <v>214</v>
      </c>
      <c r="C90" t="s">
        <v>215</v>
      </c>
      <c r="D90" t="s">
        <v>43</v>
      </c>
      <c r="E90" t="s">
        <v>216</v>
      </c>
      <c r="F90" t="s">
        <v>40</v>
      </c>
      <c r="G90" t="s">
        <v>221</v>
      </c>
      <c r="H90" t="s">
        <v>33</v>
      </c>
      <c r="I90" t="s">
        <v>221</v>
      </c>
      <c r="J90" t="s">
        <v>34</v>
      </c>
      <c r="K90" t="s">
        <v>217</v>
      </c>
      <c r="L90" t="s">
        <v>40</v>
      </c>
      <c r="M90" t="s">
        <v>222</v>
      </c>
      <c r="O90">
        <v>89</v>
      </c>
    </row>
    <row r="91" spans="1:15">
      <c r="A91" t="s">
        <v>223</v>
      </c>
      <c r="B91" t="s">
        <v>214</v>
      </c>
      <c r="C91" t="s">
        <v>215</v>
      </c>
      <c r="D91" t="s">
        <v>42</v>
      </c>
      <c r="E91" t="s">
        <v>216</v>
      </c>
      <c r="F91" t="s">
        <v>43</v>
      </c>
      <c r="G91" t="s">
        <v>223</v>
      </c>
      <c r="H91" t="s">
        <v>38</v>
      </c>
      <c r="I91" t="s">
        <v>223</v>
      </c>
      <c r="J91" t="s">
        <v>34</v>
      </c>
      <c r="K91" t="s">
        <v>217</v>
      </c>
      <c r="L91" t="s">
        <v>43</v>
      </c>
      <c r="M91" t="s">
        <v>224</v>
      </c>
      <c r="O91">
        <v>90</v>
      </c>
    </row>
    <row r="92" spans="1:15">
      <c r="A92" t="s">
        <v>225</v>
      </c>
      <c r="B92" t="s">
        <v>214</v>
      </c>
      <c r="C92" t="s">
        <v>215</v>
      </c>
      <c r="D92" t="s">
        <v>50</v>
      </c>
      <c r="E92" t="s">
        <v>216</v>
      </c>
      <c r="F92" t="s">
        <v>42</v>
      </c>
      <c r="G92" t="s">
        <v>225</v>
      </c>
      <c r="H92" t="s">
        <v>33</v>
      </c>
      <c r="I92" t="s">
        <v>225</v>
      </c>
      <c r="J92" t="s">
        <v>34</v>
      </c>
      <c r="K92" t="s">
        <v>217</v>
      </c>
      <c r="L92" t="s">
        <v>42</v>
      </c>
      <c r="M92" t="s">
        <v>226</v>
      </c>
      <c r="O92">
        <v>91</v>
      </c>
    </row>
    <row r="93" spans="1:15">
      <c r="A93" t="s">
        <v>227</v>
      </c>
      <c r="B93" t="s">
        <v>214</v>
      </c>
      <c r="C93" t="s">
        <v>215</v>
      </c>
      <c r="D93" t="s">
        <v>52</v>
      </c>
      <c r="E93" t="s">
        <v>216</v>
      </c>
      <c r="F93" t="s">
        <v>45</v>
      </c>
      <c r="G93" t="s">
        <v>227</v>
      </c>
      <c r="H93" t="s">
        <v>38</v>
      </c>
      <c r="I93" t="s">
        <v>227</v>
      </c>
      <c r="J93" t="s">
        <v>34</v>
      </c>
      <c r="K93" t="s">
        <v>217</v>
      </c>
      <c r="L93" t="s">
        <v>45</v>
      </c>
      <c r="M93" t="s">
        <v>228</v>
      </c>
      <c r="O93">
        <v>92</v>
      </c>
    </row>
    <row r="94" spans="1:15">
      <c r="A94" t="s">
        <v>229</v>
      </c>
      <c r="B94" t="s">
        <v>214</v>
      </c>
      <c r="C94" t="s">
        <v>215</v>
      </c>
      <c r="D94" t="s">
        <v>54</v>
      </c>
      <c r="E94" t="s">
        <v>216</v>
      </c>
      <c r="F94" t="s">
        <v>50</v>
      </c>
      <c r="G94" t="s">
        <v>229</v>
      </c>
      <c r="H94" t="s">
        <v>33</v>
      </c>
      <c r="I94" t="s">
        <v>229</v>
      </c>
      <c r="J94" t="s">
        <v>34</v>
      </c>
      <c r="K94" t="s">
        <v>217</v>
      </c>
      <c r="L94" t="s">
        <v>50</v>
      </c>
      <c r="M94" t="s">
        <v>230</v>
      </c>
      <c r="O94">
        <v>93</v>
      </c>
    </row>
    <row r="95" spans="1:15">
      <c r="A95" t="s">
        <v>231</v>
      </c>
      <c r="B95" t="s">
        <v>214</v>
      </c>
      <c r="C95" t="s">
        <v>215</v>
      </c>
      <c r="D95" t="s">
        <v>56</v>
      </c>
      <c r="E95" t="s">
        <v>216</v>
      </c>
      <c r="F95" t="s">
        <v>52</v>
      </c>
      <c r="G95" t="s">
        <v>231</v>
      </c>
      <c r="H95" t="s">
        <v>33</v>
      </c>
      <c r="I95" t="s">
        <v>231</v>
      </c>
      <c r="J95" t="s">
        <v>34</v>
      </c>
      <c r="K95" t="s">
        <v>217</v>
      </c>
      <c r="L95" t="s">
        <v>52</v>
      </c>
      <c r="M95" t="s">
        <v>232</v>
      </c>
      <c r="O95">
        <v>94</v>
      </c>
    </row>
    <row r="96" spans="1:15">
      <c r="A96" t="s">
        <v>233</v>
      </c>
      <c r="B96" t="s">
        <v>214</v>
      </c>
      <c r="C96" t="s">
        <v>215</v>
      </c>
      <c r="D96" t="s">
        <v>58</v>
      </c>
      <c r="E96" t="s">
        <v>216</v>
      </c>
      <c r="F96" t="s">
        <v>54</v>
      </c>
      <c r="G96" t="s">
        <v>233</v>
      </c>
      <c r="H96" t="s">
        <v>33</v>
      </c>
      <c r="I96" t="s">
        <v>233</v>
      </c>
      <c r="J96" t="s">
        <v>34</v>
      </c>
      <c r="K96" t="s">
        <v>217</v>
      </c>
      <c r="L96" t="s">
        <v>54</v>
      </c>
      <c r="M96" t="s">
        <v>234</v>
      </c>
      <c r="O96">
        <v>95</v>
      </c>
    </row>
    <row r="97" spans="1:15">
      <c r="A97" t="s">
        <v>235</v>
      </c>
      <c r="B97" t="s">
        <v>223</v>
      </c>
      <c r="C97" t="s">
        <v>215</v>
      </c>
      <c r="D97" t="s">
        <v>31</v>
      </c>
      <c r="E97" t="s">
        <v>216</v>
      </c>
      <c r="F97" t="s">
        <v>56</v>
      </c>
      <c r="G97" t="s">
        <v>235</v>
      </c>
      <c r="H97" t="s">
        <v>33</v>
      </c>
      <c r="I97" t="s">
        <v>235</v>
      </c>
      <c r="J97" t="s">
        <v>34</v>
      </c>
      <c r="K97" t="s">
        <v>217</v>
      </c>
      <c r="L97" t="s">
        <v>56</v>
      </c>
      <c r="M97" t="s">
        <v>236</v>
      </c>
      <c r="O97">
        <v>96</v>
      </c>
    </row>
    <row r="98" spans="1:15">
      <c r="A98" t="s">
        <v>237</v>
      </c>
      <c r="B98" t="s">
        <v>223</v>
      </c>
      <c r="C98" t="s">
        <v>215</v>
      </c>
      <c r="D98" t="s">
        <v>37</v>
      </c>
      <c r="E98" t="s">
        <v>216</v>
      </c>
      <c r="F98" t="s">
        <v>58</v>
      </c>
      <c r="G98" t="s">
        <v>237</v>
      </c>
      <c r="H98" t="s">
        <v>38</v>
      </c>
      <c r="I98" t="s">
        <v>237</v>
      </c>
      <c r="J98" t="s">
        <v>34</v>
      </c>
      <c r="K98" t="s">
        <v>217</v>
      </c>
      <c r="L98" t="s">
        <v>58</v>
      </c>
      <c r="M98" t="s">
        <v>238</v>
      </c>
      <c r="O98">
        <v>97</v>
      </c>
    </row>
    <row r="99" spans="1:15">
      <c r="A99" t="s">
        <v>239</v>
      </c>
      <c r="B99" t="s">
        <v>223</v>
      </c>
      <c r="C99" t="s">
        <v>215</v>
      </c>
      <c r="D99" t="s">
        <v>40</v>
      </c>
      <c r="E99" t="s">
        <v>216</v>
      </c>
      <c r="F99" t="s">
        <v>61</v>
      </c>
      <c r="G99" t="s">
        <v>239</v>
      </c>
      <c r="H99" t="s">
        <v>33</v>
      </c>
      <c r="I99" t="s">
        <v>239</v>
      </c>
      <c r="J99" t="s">
        <v>34</v>
      </c>
      <c r="K99" t="s">
        <v>217</v>
      </c>
      <c r="L99" t="s">
        <v>61</v>
      </c>
      <c r="M99" t="s">
        <v>240</v>
      </c>
      <c r="O99">
        <v>98</v>
      </c>
    </row>
    <row r="100" spans="1:15">
      <c r="A100" t="s">
        <v>241</v>
      </c>
      <c r="B100" t="s">
        <v>225</v>
      </c>
      <c r="C100" t="s">
        <v>215</v>
      </c>
      <c r="D100" t="s">
        <v>37</v>
      </c>
      <c r="E100" t="s">
        <v>216</v>
      </c>
      <c r="F100" t="s">
        <v>64</v>
      </c>
      <c r="G100" t="s">
        <v>241</v>
      </c>
      <c r="H100" t="s">
        <v>38</v>
      </c>
      <c r="I100" t="s">
        <v>241</v>
      </c>
      <c r="J100" t="s">
        <v>34</v>
      </c>
      <c r="K100" t="s">
        <v>217</v>
      </c>
      <c r="L100" t="s">
        <v>64</v>
      </c>
      <c r="M100" t="s">
        <v>242</v>
      </c>
      <c r="O100">
        <v>99</v>
      </c>
    </row>
    <row r="101" spans="1:15">
      <c r="A101" t="s">
        <v>15</v>
      </c>
      <c r="B101" t="s">
        <v>15</v>
      </c>
      <c r="C101" t="s">
        <v>16</v>
      </c>
      <c r="D101" t="s">
        <v>15</v>
      </c>
      <c r="E101" t="s">
        <v>15</v>
      </c>
      <c r="F101" t="s">
        <v>15</v>
      </c>
      <c r="G101" t="s">
        <v>16</v>
      </c>
      <c r="H101" t="s">
        <v>17</v>
      </c>
      <c r="I101" t="s">
        <v>18</v>
      </c>
      <c r="J101" t="s">
        <v>15</v>
      </c>
      <c r="K101" t="s">
        <v>15</v>
      </c>
      <c r="L101" t="s">
        <v>15</v>
      </c>
      <c r="M101" t="s">
        <v>15</v>
      </c>
      <c r="O101">
        <v>100</v>
      </c>
    </row>
    <row r="102" spans="1:15">
      <c r="A102" t="s">
        <v>15</v>
      </c>
      <c r="B102" t="s">
        <v>15</v>
      </c>
      <c r="C102" t="s">
        <v>19</v>
      </c>
      <c r="D102" t="s">
        <v>15</v>
      </c>
      <c r="E102" t="s">
        <v>15</v>
      </c>
      <c r="F102" t="s">
        <v>15</v>
      </c>
      <c r="G102" t="s">
        <v>19</v>
      </c>
      <c r="H102" t="s">
        <v>17</v>
      </c>
      <c r="I102" t="s">
        <v>20</v>
      </c>
      <c r="J102" t="s">
        <v>15</v>
      </c>
      <c r="K102" t="s">
        <v>15</v>
      </c>
      <c r="L102" t="s">
        <v>15</v>
      </c>
      <c r="M102" t="s">
        <v>15</v>
      </c>
      <c r="O102">
        <v>101</v>
      </c>
    </row>
    <row r="103" spans="1:15">
      <c r="A103" t="s">
        <v>15</v>
      </c>
      <c r="B103" t="s">
        <v>15</v>
      </c>
      <c r="C103" t="s">
        <v>21</v>
      </c>
      <c r="D103" t="s">
        <v>15</v>
      </c>
      <c r="E103" t="s">
        <v>15</v>
      </c>
      <c r="F103" t="s">
        <v>15</v>
      </c>
      <c r="G103" t="s">
        <v>21</v>
      </c>
      <c r="H103" t="s">
        <v>22</v>
      </c>
      <c r="I103" t="s">
        <v>23</v>
      </c>
      <c r="J103" t="s">
        <v>15</v>
      </c>
      <c r="K103" t="s">
        <v>15</v>
      </c>
      <c r="L103" t="s">
        <v>15</v>
      </c>
      <c r="M103" t="s">
        <v>15</v>
      </c>
      <c r="O103">
        <v>102</v>
      </c>
    </row>
    <row r="104" spans="1:15">
      <c r="A104" t="s">
        <v>15</v>
      </c>
      <c r="B104" t="s">
        <v>15</v>
      </c>
      <c r="C104" t="s">
        <v>24</v>
      </c>
      <c r="D104" t="s">
        <v>15</v>
      </c>
      <c r="E104" t="s">
        <v>15</v>
      </c>
      <c r="F104" t="s">
        <v>15</v>
      </c>
      <c r="G104" t="s">
        <v>24</v>
      </c>
      <c r="H104" t="s">
        <v>17</v>
      </c>
      <c r="I104" t="s">
        <v>25</v>
      </c>
      <c r="J104" t="s">
        <v>15</v>
      </c>
      <c r="K104" t="s">
        <v>15</v>
      </c>
      <c r="L104" t="s">
        <v>15</v>
      </c>
      <c r="M104" t="s">
        <v>15</v>
      </c>
      <c r="O104">
        <v>103</v>
      </c>
    </row>
    <row r="105" spans="1:15">
      <c r="A105" t="s">
        <v>15</v>
      </c>
      <c r="B105" t="s">
        <v>15</v>
      </c>
      <c r="C105" t="s">
        <v>26</v>
      </c>
      <c r="D105" t="s">
        <v>15</v>
      </c>
      <c r="E105" t="s">
        <v>15</v>
      </c>
      <c r="F105" t="s">
        <v>15</v>
      </c>
      <c r="G105" t="s">
        <v>26</v>
      </c>
      <c r="H105" t="s">
        <v>17</v>
      </c>
      <c r="I105" t="s">
        <v>27</v>
      </c>
      <c r="J105" t="s">
        <v>15</v>
      </c>
      <c r="K105" t="s">
        <v>15</v>
      </c>
      <c r="L105" t="s">
        <v>15</v>
      </c>
      <c r="M105" t="s">
        <v>15</v>
      </c>
      <c r="O105">
        <v>104</v>
      </c>
    </row>
    <row r="106" spans="1:15">
      <c r="A106" t="s">
        <v>243</v>
      </c>
      <c r="B106" t="s">
        <v>225</v>
      </c>
      <c r="C106" t="s">
        <v>215</v>
      </c>
      <c r="D106" t="s">
        <v>40</v>
      </c>
      <c r="E106" t="s">
        <v>216</v>
      </c>
      <c r="F106" t="s">
        <v>60</v>
      </c>
      <c r="G106" t="s">
        <v>243</v>
      </c>
      <c r="H106" t="s">
        <v>33</v>
      </c>
      <c r="I106" t="s">
        <v>243</v>
      </c>
      <c r="J106" t="s">
        <v>34</v>
      </c>
      <c r="K106" t="s">
        <v>217</v>
      </c>
      <c r="L106" t="s">
        <v>60</v>
      </c>
      <c r="M106" t="s">
        <v>244</v>
      </c>
      <c r="O106">
        <v>105</v>
      </c>
    </row>
    <row r="107" spans="1:15">
      <c r="A107" t="s">
        <v>245</v>
      </c>
      <c r="B107" t="s">
        <v>225</v>
      </c>
      <c r="C107" t="s">
        <v>215</v>
      </c>
      <c r="D107" t="s">
        <v>43</v>
      </c>
      <c r="E107" t="s">
        <v>216</v>
      </c>
      <c r="F107" t="s">
        <v>63</v>
      </c>
      <c r="G107" t="s">
        <v>245</v>
      </c>
      <c r="H107" t="s">
        <v>38</v>
      </c>
      <c r="I107" t="s">
        <v>245</v>
      </c>
      <c r="J107" t="s">
        <v>34</v>
      </c>
      <c r="K107" t="s">
        <v>217</v>
      </c>
      <c r="L107" t="s">
        <v>63</v>
      </c>
      <c r="M107" t="s">
        <v>246</v>
      </c>
      <c r="O107">
        <v>106</v>
      </c>
    </row>
    <row r="108" spans="1:15">
      <c r="A108" t="s">
        <v>247</v>
      </c>
      <c r="B108" t="s">
        <v>225</v>
      </c>
      <c r="C108" t="s">
        <v>215</v>
      </c>
      <c r="D108" t="s">
        <v>42</v>
      </c>
      <c r="E108" t="s">
        <v>216</v>
      </c>
      <c r="F108" t="s">
        <v>66</v>
      </c>
      <c r="G108" t="s">
        <v>247</v>
      </c>
      <c r="H108" t="s">
        <v>38</v>
      </c>
      <c r="I108" t="s">
        <v>247</v>
      </c>
      <c r="J108" t="s">
        <v>34</v>
      </c>
      <c r="K108" t="s">
        <v>217</v>
      </c>
      <c r="L108" t="s">
        <v>66</v>
      </c>
      <c r="M108" t="s">
        <v>248</v>
      </c>
      <c r="O108">
        <v>107</v>
      </c>
    </row>
    <row r="109" spans="1:15">
      <c r="A109" t="s">
        <v>249</v>
      </c>
      <c r="B109" t="s">
        <v>225</v>
      </c>
      <c r="C109" t="s">
        <v>215</v>
      </c>
      <c r="D109" t="s">
        <v>45</v>
      </c>
      <c r="E109" t="s">
        <v>216</v>
      </c>
      <c r="F109" t="s">
        <v>68</v>
      </c>
      <c r="G109" t="s">
        <v>249</v>
      </c>
      <c r="H109" t="s">
        <v>38</v>
      </c>
      <c r="I109" t="s">
        <v>249</v>
      </c>
      <c r="J109" t="s">
        <v>34</v>
      </c>
      <c r="K109" t="s">
        <v>217</v>
      </c>
      <c r="L109" t="s">
        <v>68</v>
      </c>
      <c r="M109" t="s">
        <v>250</v>
      </c>
      <c r="O109">
        <v>108</v>
      </c>
    </row>
    <row r="110" spans="1:15">
      <c r="A110" t="s">
        <v>251</v>
      </c>
      <c r="B110" t="s">
        <v>225</v>
      </c>
      <c r="C110" t="s">
        <v>215</v>
      </c>
      <c r="D110" t="s">
        <v>50</v>
      </c>
      <c r="E110" t="s">
        <v>216</v>
      </c>
      <c r="F110" t="s">
        <v>70</v>
      </c>
      <c r="G110" t="s">
        <v>251</v>
      </c>
      <c r="H110" t="s">
        <v>38</v>
      </c>
      <c r="I110" t="s">
        <v>251</v>
      </c>
      <c r="J110" t="s">
        <v>34</v>
      </c>
      <c r="K110" t="s">
        <v>217</v>
      </c>
      <c r="L110" t="s">
        <v>70</v>
      </c>
      <c r="M110" t="s">
        <v>252</v>
      </c>
      <c r="O110">
        <v>109</v>
      </c>
    </row>
    <row r="111" spans="1:15">
      <c r="A111" t="s">
        <v>253</v>
      </c>
      <c r="B111" t="s">
        <v>225</v>
      </c>
      <c r="C111" t="s">
        <v>215</v>
      </c>
      <c r="D111" t="s">
        <v>52</v>
      </c>
      <c r="E111" t="s">
        <v>216</v>
      </c>
      <c r="F111" t="s">
        <v>72</v>
      </c>
      <c r="G111" t="s">
        <v>253</v>
      </c>
      <c r="H111" t="s">
        <v>33</v>
      </c>
      <c r="I111" t="s">
        <v>253</v>
      </c>
      <c r="J111" t="s">
        <v>34</v>
      </c>
      <c r="K111" t="s">
        <v>217</v>
      </c>
      <c r="L111" t="s">
        <v>72</v>
      </c>
      <c r="M111" t="s">
        <v>254</v>
      </c>
      <c r="O111">
        <v>110</v>
      </c>
    </row>
    <row r="112" spans="1:15">
      <c r="A112" t="s">
        <v>255</v>
      </c>
      <c r="B112" t="s">
        <v>225</v>
      </c>
      <c r="C112" t="s">
        <v>215</v>
      </c>
      <c r="D112" t="s">
        <v>54</v>
      </c>
      <c r="E112" t="s">
        <v>216</v>
      </c>
      <c r="F112" t="s">
        <v>74</v>
      </c>
      <c r="G112" t="s">
        <v>255</v>
      </c>
      <c r="H112" t="s">
        <v>33</v>
      </c>
      <c r="I112" t="s">
        <v>255</v>
      </c>
      <c r="J112" t="s">
        <v>34</v>
      </c>
      <c r="K112" t="s">
        <v>217</v>
      </c>
      <c r="L112" t="s">
        <v>74</v>
      </c>
      <c r="M112" t="s">
        <v>256</v>
      </c>
      <c r="O112">
        <v>111</v>
      </c>
    </row>
    <row r="113" spans="1:15">
      <c r="A113" t="s">
        <v>257</v>
      </c>
      <c r="B113" t="s">
        <v>225</v>
      </c>
      <c r="C113" t="s">
        <v>215</v>
      </c>
      <c r="D113" t="s">
        <v>56</v>
      </c>
      <c r="E113" t="s">
        <v>216</v>
      </c>
      <c r="F113" t="s">
        <v>76</v>
      </c>
      <c r="G113" t="s">
        <v>257</v>
      </c>
      <c r="H113" t="s">
        <v>38</v>
      </c>
      <c r="I113" t="s">
        <v>257</v>
      </c>
      <c r="J113" t="s">
        <v>34</v>
      </c>
      <c r="K113" t="s">
        <v>217</v>
      </c>
      <c r="L113" t="s">
        <v>76</v>
      </c>
      <c r="M113" t="s">
        <v>258</v>
      </c>
      <c r="O113">
        <v>112</v>
      </c>
    </row>
    <row r="114" spans="1:15">
      <c r="A114" t="s">
        <v>259</v>
      </c>
      <c r="B114" t="s">
        <v>225</v>
      </c>
      <c r="C114" t="s">
        <v>215</v>
      </c>
      <c r="D114" t="s">
        <v>63</v>
      </c>
      <c r="E114" t="s">
        <v>216</v>
      </c>
      <c r="F114" t="s">
        <v>78</v>
      </c>
      <c r="G114" t="s">
        <v>259</v>
      </c>
      <c r="H114" t="s">
        <v>179</v>
      </c>
      <c r="I114" t="s">
        <v>259</v>
      </c>
      <c r="J114" t="s">
        <v>34</v>
      </c>
      <c r="K114" t="s">
        <v>217</v>
      </c>
      <c r="L114" t="s">
        <v>78</v>
      </c>
      <c r="M114" t="s">
        <v>260</v>
      </c>
      <c r="O114">
        <v>113</v>
      </c>
    </row>
    <row r="115" spans="1:15">
      <c r="A115" t="s">
        <v>261</v>
      </c>
      <c r="B115" t="s">
        <v>225</v>
      </c>
      <c r="C115" t="s">
        <v>215</v>
      </c>
      <c r="D115" t="s">
        <v>66</v>
      </c>
      <c r="E115" t="s">
        <v>216</v>
      </c>
      <c r="F115" t="s">
        <v>80</v>
      </c>
      <c r="G115" t="s">
        <v>261</v>
      </c>
      <c r="H115" t="s">
        <v>38</v>
      </c>
      <c r="I115" t="s">
        <v>261</v>
      </c>
      <c r="J115" t="s">
        <v>34</v>
      </c>
      <c r="K115" t="s">
        <v>217</v>
      </c>
      <c r="L115" t="s">
        <v>80</v>
      </c>
      <c r="M115" t="s">
        <v>262</v>
      </c>
      <c r="O115">
        <v>114</v>
      </c>
    </row>
    <row r="116" spans="1:15">
      <c r="A116" t="s">
        <v>263</v>
      </c>
      <c r="B116" t="s">
        <v>225</v>
      </c>
      <c r="C116" t="s">
        <v>215</v>
      </c>
      <c r="D116" t="s">
        <v>68</v>
      </c>
      <c r="E116" t="s">
        <v>216</v>
      </c>
      <c r="F116" t="s">
        <v>87</v>
      </c>
      <c r="G116" t="s">
        <v>263</v>
      </c>
      <c r="H116" t="s">
        <v>38</v>
      </c>
      <c r="I116" t="s">
        <v>263</v>
      </c>
      <c r="J116" t="s">
        <v>34</v>
      </c>
      <c r="K116" t="s">
        <v>217</v>
      </c>
      <c r="L116" t="s">
        <v>87</v>
      </c>
      <c r="M116" t="s">
        <v>264</v>
      </c>
      <c r="O116">
        <v>115</v>
      </c>
    </row>
    <row r="117" spans="1:15">
      <c r="A117" t="s">
        <v>265</v>
      </c>
      <c r="B117" t="s">
        <v>225</v>
      </c>
      <c r="C117" t="s">
        <v>215</v>
      </c>
      <c r="D117" t="s">
        <v>70</v>
      </c>
      <c r="E117" t="s">
        <v>216</v>
      </c>
      <c r="F117" t="s">
        <v>89</v>
      </c>
      <c r="G117" t="s">
        <v>265</v>
      </c>
      <c r="H117" t="s">
        <v>33</v>
      </c>
      <c r="I117" t="s">
        <v>265</v>
      </c>
      <c r="J117" t="s">
        <v>34</v>
      </c>
      <c r="K117" t="s">
        <v>217</v>
      </c>
      <c r="L117" t="s">
        <v>89</v>
      </c>
      <c r="M117" t="s">
        <v>266</v>
      </c>
      <c r="O117">
        <v>116</v>
      </c>
    </row>
    <row r="118" spans="1:15">
      <c r="A118" t="s">
        <v>267</v>
      </c>
      <c r="B118" t="s">
        <v>225</v>
      </c>
      <c r="C118" t="s">
        <v>215</v>
      </c>
      <c r="D118" t="s">
        <v>72</v>
      </c>
      <c r="E118" t="s">
        <v>216</v>
      </c>
      <c r="F118" t="s">
        <v>91</v>
      </c>
      <c r="G118" t="s">
        <v>267</v>
      </c>
      <c r="H118" t="s">
        <v>179</v>
      </c>
      <c r="I118" t="s">
        <v>267</v>
      </c>
      <c r="J118" t="s">
        <v>34</v>
      </c>
      <c r="K118" t="s">
        <v>217</v>
      </c>
      <c r="L118" t="s">
        <v>91</v>
      </c>
      <c r="M118" t="s">
        <v>268</v>
      </c>
      <c r="O118">
        <v>117</v>
      </c>
    </row>
    <row r="119" spans="1:15">
      <c r="A119" t="s">
        <v>269</v>
      </c>
      <c r="B119" t="s">
        <v>225</v>
      </c>
      <c r="C119" t="s">
        <v>215</v>
      </c>
      <c r="D119" t="s">
        <v>74</v>
      </c>
      <c r="E119" t="s">
        <v>216</v>
      </c>
      <c r="F119" t="s">
        <v>93</v>
      </c>
      <c r="G119" t="s">
        <v>269</v>
      </c>
      <c r="H119" t="s">
        <v>38</v>
      </c>
      <c r="I119" t="s">
        <v>269</v>
      </c>
      <c r="J119" t="s">
        <v>34</v>
      </c>
      <c r="K119" t="s">
        <v>217</v>
      </c>
      <c r="L119" t="s">
        <v>93</v>
      </c>
      <c r="M119" t="s">
        <v>270</v>
      </c>
      <c r="O119">
        <v>118</v>
      </c>
    </row>
    <row r="120" spans="1:15">
      <c r="A120" t="s">
        <v>271</v>
      </c>
      <c r="B120" t="s">
        <v>225</v>
      </c>
      <c r="C120" t="s">
        <v>215</v>
      </c>
      <c r="D120" t="s">
        <v>93</v>
      </c>
      <c r="E120" t="s">
        <v>216</v>
      </c>
      <c r="F120" t="s">
        <v>95</v>
      </c>
      <c r="G120" t="s">
        <v>271</v>
      </c>
      <c r="H120" t="s">
        <v>33</v>
      </c>
      <c r="I120" t="s">
        <v>271</v>
      </c>
      <c r="J120" t="s">
        <v>34</v>
      </c>
      <c r="K120" t="s">
        <v>217</v>
      </c>
      <c r="L120" t="s">
        <v>95</v>
      </c>
      <c r="M120" t="s">
        <v>272</v>
      </c>
      <c r="O120">
        <v>119</v>
      </c>
    </row>
    <row r="121" spans="1:15">
      <c r="A121" t="s">
        <v>273</v>
      </c>
      <c r="B121" t="s">
        <v>225</v>
      </c>
      <c r="C121" t="s">
        <v>215</v>
      </c>
      <c r="D121" t="s">
        <v>95</v>
      </c>
      <c r="E121" t="s">
        <v>216</v>
      </c>
      <c r="F121" t="s">
        <v>97</v>
      </c>
      <c r="G121" t="s">
        <v>273</v>
      </c>
      <c r="H121" t="s">
        <v>33</v>
      </c>
      <c r="I121" t="s">
        <v>273</v>
      </c>
      <c r="J121" t="s">
        <v>34</v>
      </c>
      <c r="K121" t="s">
        <v>217</v>
      </c>
      <c r="L121" t="s">
        <v>97</v>
      </c>
      <c r="M121" t="s">
        <v>274</v>
      </c>
      <c r="O121">
        <v>120</v>
      </c>
    </row>
    <row r="122" spans="1:15">
      <c r="A122" t="s">
        <v>275</v>
      </c>
      <c r="B122" t="s">
        <v>225</v>
      </c>
      <c r="C122" t="s">
        <v>215</v>
      </c>
      <c r="D122" t="s">
        <v>97</v>
      </c>
      <c r="E122" t="s">
        <v>216</v>
      </c>
      <c r="F122" t="s">
        <v>99</v>
      </c>
      <c r="G122" t="s">
        <v>275</v>
      </c>
      <c r="H122" t="s">
        <v>38</v>
      </c>
      <c r="I122" t="s">
        <v>275</v>
      </c>
      <c r="J122" t="s">
        <v>34</v>
      </c>
      <c r="K122" t="s">
        <v>217</v>
      </c>
      <c r="L122" t="s">
        <v>99</v>
      </c>
      <c r="M122" t="s">
        <v>276</v>
      </c>
      <c r="O122">
        <v>121</v>
      </c>
    </row>
    <row r="123" spans="1:15">
      <c r="A123" t="s">
        <v>277</v>
      </c>
      <c r="B123" t="s">
        <v>225</v>
      </c>
      <c r="C123" t="s">
        <v>215</v>
      </c>
      <c r="D123" t="s">
        <v>99</v>
      </c>
      <c r="E123" t="s">
        <v>216</v>
      </c>
      <c r="F123" t="s">
        <v>101</v>
      </c>
      <c r="G123" t="s">
        <v>277</v>
      </c>
      <c r="H123" t="s">
        <v>38</v>
      </c>
      <c r="I123" t="s">
        <v>277</v>
      </c>
      <c r="J123" t="s">
        <v>34</v>
      </c>
      <c r="K123" t="s">
        <v>217</v>
      </c>
      <c r="L123" t="s">
        <v>101</v>
      </c>
      <c r="M123" t="s">
        <v>278</v>
      </c>
      <c r="O123">
        <v>122</v>
      </c>
    </row>
    <row r="124" spans="1:15">
      <c r="A124" t="s">
        <v>279</v>
      </c>
      <c r="B124" t="s">
        <v>225</v>
      </c>
      <c r="C124" t="s">
        <v>215</v>
      </c>
      <c r="D124" t="s">
        <v>104</v>
      </c>
      <c r="E124" t="s">
        <v>216</v>
      </c>
      <c r="F124" t="s">
        <v>104</v>
      </c>
      <c r="G124" t="s">
        <v>279</v>
      </c>
      <c r="H124" t="s">
        <v>38</v>
      </c>
      <c r="I124" t="s">
        <v>279</v>
      </c>
      <c r="J124" t="s">
        <v>34</v>
      </c>
      <c r="K124" t="s">
        <v>217</v>
      </c>
      <c r="L124" t="s">
        <v>104</v>
      </c>
      <c r="M124" t="s">
        <v>280</v>
      </c>
      <c r="O124">
        <v>123</v>
      </c>
    </row>
    <row r="125" spans="1:15">
      <c r="A125" t="s">
        <v>281</v>
      </c>
      <c r="B125" t="s">
        <v>225</v>
      </c>
      <c r="C125" t="s">
        <v>215</v>
      </c>
      <c r="D125" t="s">
        <v>106</v>
      </c>
      <c r="E125" t="s">
        <v>216</v>
      </c>
      <c r="F125" t="s">
        <v>106</v>
      </c>
      <c r="G125" t="s">
        <v>281</v>
      </c>
      <c r="H125" t="s">
        <v>38</v>
      </c>
      <c r="I125" t="s">
        <v>281</v>
      </c>
      <c r="J125" t="s">
        <v>34</v>
      </c>
      <c r="K125" t="s">
        <v>217</v>
      </c>
      <c r="L125" t="s">
        <v>106</v>
      </c>
      <c r="M125" t="s">
        <v>282</v>
      </c>
      <c r="O125">
        <v>124</v>
      </c>
    </row>
    <row r="126" spans="1:15">
      <c r="A126" t="s">
        <v>283</v>
      </c>
      <c r="B126" t="s">
        <v>225</v>
      </c>
      <c r="C126" t="s">
        <v>215</v>
      </c>
      <c r="D126" t="s">
        <v>108</v>
      </c>
      <c r="E126" t="s">
        <v>216</v>
      </c>
      <c r="F126" t="s">
        <v>108</v>
      </c>
      <c r="G126" t="s">
        <v>283</v>
      </c>
      <c r="H126" t="s">
        <v>38</v>
      </c>
      <c r="I126" t="s">
        <v>283</v>
      </c>
      <c r="J126" t="s">
        <v>34</v>
      </c>
      <c r="K126" t="s">
        <v>217</v>
      </c>
      <c r="L126" t="s">
        <v>108</v>
      </c>
      <c r="M126" t="s">
        <v>284</v>
      </c>
      <c r="O126">
        <v>125</v>
      </c>
    </row>
    <row r="127" spans="1:15">
      <c r="A127" t="s">
        <v>285</v>
      </c>
      <c r="B127" t="s">
        <v>286</v>
      </c>
      <c r="C127" t="s">
        <v>215</v>
      </c>
      <c r="D127" t="s">
        <v>31</v>
      </c>
      <c r="E127" t="s">
        <v>216</v>
      </c>
      <c r="F127" t="s">
        <v>110</v>
      </c>
      <c r="G127" t="s">
        <v>285</v>
      </c>
      <c r="H127" t="s">
        <v>38</v>
      </c>
      <c r="I127" t="s">
        <v>285</v>
      </c>
      <c r="J127" t="s">
        <v>34</v>
      </c>
      <c r="K127" t="s">
        <v>217</v>
      </c>
      <c r="L127" t="s">
        <v>110</v>
      </c>
      <c r="M127" t="s">
        <v>287</v>
      </c>
      <c r="O127">
        <v>126</v>
      </c>
    </row>
    <row r="128" spans="1:15">
      <c r="A128" t="s">
        <v>288</v>
      </c>
      <c r="B128" t="s">
        <v>286</v>
      </c>
      <c r="C128" t="s">
        <v>215</v>
      </c>
      <c r="D128" t="s">
        <v>37</v>
      </c>
      <c r="E128" t="s">
        <v>216</v>
      </c>
      <c r="F128" t="s">
        <v>112</v>
      </c>
      <c r="G128" t="s">
        <v>288</v>
      </c>
      <c r="H128" t="s">
        <v>33</v>
      </c>
      <c r="I128" t="s">
        <v>288</v>
      </c>
      <c r="J128" t="s">
        <v>34</v>
      </c>
      <c r="K128" t="s">
        <v>217</v>
      </c>
      <c r="L128" t="s">
        <v>112</v>
      </c>
      <c r="M128" t="s">
        <v>289</v>
      </c>
      <c r="O128">
        <v>127</v>
      </c>
    </row>
    <row r="129" spans="1:15">
      <c r="A129" t="s">
        <v>290</v>
      </c>
      <c r="B129" t="s">
        <v>286</v>
      </c>
      <c r="C129" t="s">
        <v>215</v>
      </c>
      <c r="D129" t="s">
        <v>40</v>
      </c>
      <c r="E129" t="s">
        <v>216</v>
      </c>
      <c r="F129" t="s">
        <v>114</v>
      </c>
      <c r="G129" t="s">
        <v>290</v>
      </c>
      <c r="H129" t="s">
        <v>33</v>
      </c>
      <c r="I129" t="s">
        <v>290</v>
      </c>
      <c r="J129" t="s">
        <v>34</v>
      </c>
      <c r="K129" t="s">
        <v>217</v>
      </c>
      <c r="L129" t="s">
        <v>114</v>
      </c>
      <c r="M129" t="s">
        <v>291</v>
      </c>
      <c r="O129">
        <v>128</v>
      </c>
    </row>
    <row r="130" spans="1:15">
      <c r="A130" t="s">
        <v>292</v>
      </c>
      <c r="B130" t="s">
        <v>286</v>
      </c>
      <c r="C130" t="s">
        <v>215</v>
      </c>
      <c r="D130" t="s">
        <v>43</v>
      </c>
      <c r="E130" t="s">
        <v>216</v>
      </c>
      <c r="F130" t="s">
        <v>116</v>
      </c>
      <c r="G130" t="s">
        <v>292</v>
      </c>
      <c r="H130" t="s">
        <v>38</v>
      </c>
      <c r="I130" t="s">
        <v>292</v>
      </c>
      <c r="J130" t="s">
        <v>34</v>
      </c>
      <c r="K130" t="s">
        <v>217</v>
      </c>
      <c r="L130" t="s">
        <v>116</v>
      </c>
      <c r="M130" t="s">
        <v>293</v>
      </c>
      <c r="O130">
        <v>129</v>
      </c>
    </row>
    <row r="131" spans="1:15">
      <c r="A131" t="s">
        <v>294</v>
      </c>
      <c r="B131" t="s">
        <v>286</v>
      </c>
      <c r="C131" t="s">
        <v>215</v>
      </c>
      <c r="D131" t="s">
        <v>50</v>
      </c>
      <c r="E131" t="s">
        <v>216</v>
      </c>
      <c r="F131" t="s">
        <v>119</v>
      </c>
      <c r="G131" t="s">
        <v>294</v>
      </c>
      <c r="H131" t="s">
        <v>33</v>
      </c>
      <c r="I131" t="s">
        <v>294</v>
      </c>
      <c r="J131" t="s">
        <v>34</v>
      </c>
      <c r="K131" t="s">
        <v>217</v>
      </c>
      <c r="L131" t="s">
        <v>119</v>
      </c>
      <c r="M131" t="s">
        <v>295</v>
      </c>
      <c r="O131">
        <v>130</v>
      </c>
    </row>
    <row r="132" spans="1:15">
      <c r="A132" t="s">
        <v>296</v>
      </c>
      <c r="B132" t="s">
        <v>286</v>
      </c>
      <c r="C132" t="s">
        <v>215</v>
      </c>
      <c r="D132" t="s">
        <v>52</v>
      </c>
      <c r="E132" t="s">
        <v>216</v>
      </c>
      <c r="F132" t="s">
        <v>121</v>
      </c>
      <c r="G132" t="s">
        <v>296</v>
      </c>
      <c r="H132" t="s">
        <v>33</v>
      </c>
      <c r="I132" t="s">
        <v>296</v>
      </c>
      <c r="J132" t="s">
        <v>34</v>
      </c>
      <c r="K132" t="s">
        <v>217</v>
      </c>
      <c r="L132" t="s">
        <v>121</v>
      </c>
      <c r="M132" t="s">
        <v>297</v>
      </c>
      <c r="O132">
        <v>131</v>
      </c>
    </row>
    <row r="133" spans="1:15">
      <c r="A133" t="s">
        <v>298</v>
      </c>
      <c r="B133" t="s">
        <v>286</v>
      </c>
      <c r="C133" t="s">
        <v>215</v>
      </c>
      <c r="D133" t="s">
        <v>54</v>
      </c>
      <c r="E133" t="s">
        <v>216</v>
      </c>
      <c r="F133" t="s">
        <v>125</v>
      </c>
      <c r="G133" t="s">
        <v>298</v>
      </c>
      <c r="H133" t="s">
        <v>38</v>
      </c>
      <c r="I133" t="s">
        <v>298</v>
      </c>
      <c r="J133" t="s">
        <v>34</v>
      </c>
      <c r="K133" t="s">
        <v>217</v>
      </c>
      <c r="L133" t="s">
        <v>125</v>
      </c>
      <c r="M133" t="s">
        <v>299</v>
      </c>
      <c r="O133">
        <v>132</v>
      </c>
    </row>
    <row r="134" spans="1:15">
      <c r="A134" t="s">
        <v>300</v>
      </c>
      <c r="B134" t="s">
        <v>286</v>
      </c>
      <c r="C134" t="s">
        <v>215</v>
      </c>
      <c r="D134" t="s">
        <v>61</v>
      </c>
      <c r="E134" t="s">
        <v>216</v>
      </c>
      <c r="F134" t="s">
        <v>128</v>
      </c>
      <c r="G134" t="s">
        <v>300</v>
      </c>
      <c r="H134" t="s">
        <v>33</v>
      </c>
      <c r="I134" t="s">
        <v>300</v>
      </c>
      <c r="J134" t="s">
        <v>34</v>
      </c>
      <c r="K134" t="s">
        <v>217</v>
      </c>
      <c r="L134" t="s">
        <v>128</v>
      </c>
      <c r="M134" t="s">
        <v>301</v>
      </c>
      <c r="O134">
        <v>133</v>
      </c>
    </row>
    <row r="135" spans="1:15">
      <c r="A135" t="s">
        <v>302</v>
      </c>
      <c r="B135" t="s">
        <v>227</v>
      </c>
      <c r="C135" t="s">
        <v>215</v>
      </c>
      <c r="D135" t="s">
        <v>31</v>
      </c>
      <c r="E135" t="s">
        <v>216</v>
      </c>
      <c r="F135" t="s">
        <v>130</v>
      </c>
      <c r="G135" t="s">
        <v>302</v>
      </c>
      <c r="H135" t="s">
        <v>33</v>
      </c>
      <c r="I135" t="s">
        <v>302</v>
      </c>
      <c r="J135" t="s">
        <v>34</v>
      </c>
      <c r="K135" t="s">
        <v>217</v>
      </c>
      <c r="L135" t="s">
        <v>130</v>
      </c>
      <c r="M135" t="s">
        <v>303</v>
      </c>
      <c r="O135">
        <v>134</v>
      </c>
    </row>
    <row r="136" spans="1:15">
      <c r="A136" t="s">
        <v>304</v>
      </c>
      <c r="B136" t="s">
        <v>227</v>
      </c>
      <c r="C136" t="s">
        <v>215</v>
      </c>
      <c r="D136" t="s">
        <v>40</v>
      </c>
      <c r="E136" t="s">
        <v>216</v>
      </c>
      <c r="F136" t="s">
        <v>132</v>
      </c>
      <c r="G136" t="s">
        <v>304</v>
      </c>
      <c r="H136" t="s">
        <v>33</v>
      </c>
      <c r="I136" t="s">
        <v>304</v>
      </c>
      <c r="J136" t="s">
        <v>34</v>
      </c>
      <c r="K136" t="s">
        <v>217</v>
      </c>
      <c r="L136" t="s">
        <v>132</v>
      </c>
      <c r="M136" t="s">
        <v>305</v>
      </c>
      <c r="O136">
        <v>135</v>
      </c>
    </row>
    <row r="137" spans="1:15">
      <c r="A137" t="s">
        <v>306</v>
      </c>
      <c r="B137" t="s">
        <v>227</v>
      </c>
      <c r="C137" t="s">
        <v>215</v>
      </c>
      <c r="D137" t="s">
        <v>42</v>
      </c>
      <c r="E137" t="s">
        <v>216</v>
      </c>
      <c r="F137" t="s">
        <v>138</v>
      </c>
      <c r="G137" t="s">
        <v>306</v>
      </c>
      <c r="H137" t="s">
        <v>33</v>
      </c>
      <c r="I137" t="s">
        <v>306</v>
      </c>
      <c r="J137" t="s">
        <v>34</v>
      </c>
      <c r="K137" t="s">
        <v>217</v>
      </c>
      <c r="L137" t="s">
        <v>138</v>
      </c>
      <c r="M137" t="s">
        <v>307</v>
      </c>
      <c r="O137">
        <v>136</v>
      </c>
    </row>
    <row r="138" spans="1:15">
      <c r="A138" t="s">
        <v>308</v>
      </c>
      <c r="B138" t="s">
        <v>227</v>
      </c>
      <c r="C138" t="s">
        <v>215</v>
      </c>
      <c r="D138" t="s">
        <v>45</v>
      </c>
      <c r="E138" t="s">
        <v>216</v>
      </c>
      <c r="F138" t="s">
        <v>140</v>
      </c>
      <c r="G138" t="s">
        <v>308</v>
      </c>
      <c r="H138" t="s">
        <v>38</v>
      </c>
      <c r="I138" t="s">
        <v>308</v>
      </c>
      <c r="J138" t="s">
        <v>34</v>
      </c>
      <c r="K138" t="s">
        <v>217</v>
      </c>
      <c r="L138" t="s">
        <v>140</v>
      </c>
      <c r="M138" t="s">
        <v>309</v>
      </c>
      <c r="O138">
        <v>137</v>
      </c>
    </row>
    <row r="139" spans="1:15">
      <c r="A139" t="s">
        <v>310</v>
      </c>
      <c r="B139" t="s">
        <v>227</v>
      </c>
      <c r="C139" t="s">
        <v>215</v>
      </c>
      <c r="D139" t="s">
        <v>50</v>
      </c>
      <c r="E139" t="s">
        <v>216</v>
      </c>
      <c r="F139" t="s">
        <v>142</v>
      </c>
      <c r="G139" t="s">
        <v>310</v>
      </c>
      <c r="H139" t="s">
        <v>311</v>
      </c>
      <c r="I139" t="s">
        <v>310</v>
      </c>
      <c r="J139" t="s">
        <v>34</v>
      </c>
      <c r="K139" t="s">
        <v>217</v>
      </c>
      <c r="L139" t="s">
        <v>142</v>
      </c>
      <c r="M139" t="s">
        <v>312</v>
      </c>
      <c r="O139">
        <v>138</v>
      </c>
    </row>
    <row r="140" spans="1:15">
      <c r="A140" t="s">
        <v>313</v>
      </c>
      <c r="B140" t="s">
        <v>227</v>
      </c>
      <c r="C140" t="s">
        <v>215</v>
      </c>
      <c r="D140" t="s">
        <v>54</v>
      </c>
      <c r="E140" t="s">
        <v>216</v>
      </c>
      <c r="F140" t="s">
        <v>144</v>
      </c>
      <c r="G140" t="s">
        <v>313</v>
      </c>
      <c r="H140" t="s">
        <v>38</v>
      </c>
      <c r="I140" t="s">
        <v>313</v>
      </c>
      <c r="J140" t="s">
        <v>34</v>
      </c>
      <c r="K140" t="s">
        <v>217</v>
      </c>
      <c r="L140" t="s">
        <v>144</v>
      </c>
      <c r="M140" t="s">
        <v>314</v>
      </c>
      <c r="O140">
        <v>139</v>
      </c>
    </row>
    <row r="141" spans="1:15">
      <c r="A141" t="s">
        <v>315</v>
      </c>
      <c r="B141" t="s">
        <v>227</v>
      </c>
      <c r="C141" t="s">
        <v>215</v>
      </c>
      <c r="D141" t="s">
        <v>58</v>
      </c>
      <c r="E141" t="s">
        <v>216</v>
      </c>
      <c r="F141" t="s">
        <v>147</v>
      </c>
      <c r="G141" t="s">
        <v>315</v>
      </c>
      <c r="H141" t="s">
        <v>33</v>
      </c>
      <c r="I141" t="s">
        <v>315</v>
      </c>
      <c r="J141" t="s">
        <v>34</v>
      </c>
      <c r="K141" t="s">
        <v>217</v>
      </c>
      <c r="L141" t="s">
        <v>147</v>
      </c>
      <c r="M141" t="s">
        <v>316</v>
      </c>
      <c r="O141">
        <v>140</v>
      </c>
    </row>
    <row r="142" spans="1:15">
      <c r="A142" t="s">
        <v>317</v>
      </c>
      <c r="B142" t="s">
        <v>227</v>
      </c>
      <c r="C142" t="s">
        <v>215</v>
      </c>
      <c r="D142" t="s">
        <v>61</v>
      </c>
      <c r="E142" t="s">
        <v>216</v>
      </c>
      <c r="F142" t="s">
        <v>149</v>
      </c>
      <c r="G142" t="s">
        <v>317</v>
      </c>
      <c r="H142" t="s">
        <v>33</v>
      </c>
      <c r="I142" t="s">
        <v>317</v>
      </c>
      <c r="J142" t="s">
        <v>34</v>
      </c>
      <c r="K142" t="s">
        <v>217</v>
      </c>
      <c r="L142" t="s">
        <v>149</v>
      </c>
      <c r="M142" t="s">
        <v>318</v>
      </c>
      <c r="O142">
        <v>141</v>
      </c>
    </row>
    <row r="143" spans="1:15">
      <c r="A143" t="s">
        <v>319</v>
      </c>
      <c r="B143" t="s">
        <v>227</v>
      </c>
      <c r="C143" t="s">
        <v>215</v>
      </c>
      <c r="D143" t="s">
        <v>60</v>
      </c>
      <c r="E143" t="s">
        <v>216</v>
      </c>
      <c r="F143" t="s">
        <v>151</v>
      </c>
      <c r="G143" t="s">
        <v>319</v>
      </c>
      <c r="H143" t="s">
        <v>33</v>
      </c>
      <c r="I143" t="s">
        <v>319</v>
      </c>
      <c r="J143" t="s">
        <v>34</v>
      </c>
      <c r="K143" t="s">
        <v>217</v>
      </c>
      <c r="L143" t="s">
        <v>151</v>
      </c>
      <c r="M143" t="s">
        <v>320</v>
      </c>
      <c r="O143">
        <v>142</v>
      </c>
    </row>
    <row r="144" spans="1:15">
      <c r="A144" t="s">
        <v>321</v>
      </c>
      <c r="B144" t="s">
        <v>227</v>
      </c>
      <c r="C144" t="s">
        <v>215</v>
      </c>
      <c r="D144" t="s">
        <v>63</v>
      </c>
      <c r="E144" t="s">
        <v>216</v>
      </c>
      <c r="F144" t="s">
        <v>153</v>
      </c>
      <c r="G144" t="s">
        <v>321</v>
      </c>
      <c r="H144" t="s">
        <v>33</v>
      </c>
      <c r="I144" t="s">
        <v>321</v>
      </c>
      <c r="J144" t="s">
        <v>34</v>
      </c>
      <c r="K144" t="s">
        <v>217</v>
      </c>
      <c r="L144" t="s">
        <v>153</v>
      </c>
      <c r="M144" t="s">
        <v>322</v>
      </c>
      <c r="O144">
        <v>143</v>
      </c>
    </row>
    <row r="145" spans="1:15">
      <c r="A145" t="s">
        <v>323</v>
      </c>
      <c r="B145" t="s">
        <v>227</v>
      </c>
      <c r="C145" t="s">
        <v>215</v>
      </c>
      <c r="D145" t="s">
        <v>66</v>
      </c>
      <c r="E145" t="s">
        <v>216</v>
      </c>
      <c r="F145" t="s">
        <v>155</v>
      </c>
      <c r="G145" t="s">
        <v>323</v>
      </c>
      <c r="H145" t="s">
        <v>33</v>
      </c>
      <c r="I145" t="s">
        <v>323</v>
      </c>
      <c r="J145" t="s">
        <v>34</v>
      </c>
      <c r="K145" t="s">
        <v>217</v>
      </c>
      <c r="L145" t="s">
        <v>155</v>
      </c>
      <c r="M145" t="s">
        <v>324</v>
      </c>
      <c r="O145">
        <v>144</v>
      </c>
    </row>
    <row r="146" spans="1:15">
      <c r="A146" t="s">
        <v>325</v>
      </c>
      <c r="B146" t="s">
        <v>227</v>
      </c>
      <c r="C146" t="s">
        <v>215</v>
      </c>
      <c r="D146" t="s">
        <v>72</v>
      </c>
      <c r="E146" t="s">
        <v>216</v>
      </c>
      <c r="F146" t="s">
        <v>157</v>
      </c>
      <c r="G146" t="s">
        <v>325</v>
      </c>
      <c r="H146" t="s">
        <v>33</v>
      </c>
      <c r="I146" t="s">
        <v>325</v>
      </c>
      <c r="J146" t="s">
        <v>34</v>
      </c>
      <c r="K146" t="s">
        <v>217</v>
      </c>
      <c r="L146" t="s">
        <v>157</v>
      </c>
      <c r="M146" t="s">
        <v>326</v>
      </c>
      <c r="O146">
        <v>145</v>
      </c>
    </row>
    <row r="147" spans="1:15">
      <c r="A147" t="s">
        <v>327</v>
      </c>
      <c r="B147" t="s">
        <v>227</v>
      </c>
      <c r="C147" t="s">
        <v>215</v>
      </c>
      <c r="D147" t="s">
        <v>74</v>
      </c>
      <c r="E147" t="s">
        <v>216</v>
      </c>
      <c r="F147" t="s">
        <v>159</v>
      </c>
      <c r="G147" t="s">
        <v>327</v>
      </c>
      <c r="H147" t="s">
        <v>33</v>
      </c>
      <c r="I147" t="s">
        <v>327</v>
      </c>
      <c r="J147" t="s">
        <v>34</v>
      </c>
      <c r="K147" t="s">
        <v>217</v>
      </c>
      <c r="L147" t="s">
        <v>159</v>
      </c>
      <c r="M147" t="s">
        <v>328</v>
      </c>
      <c r="O147">
        <v>146</v>
      </c>
    </row>
    <row r="148" spans="1:15">
      <c r="A148" t="s">
        <v>329</v>
      </c>
      <c r="B148" t="s">
        <v>227</v>
      </c>
      <c r="C148" t="s">
        <v>215</v>
      </c>
      <c r="D148" t="s">
        <v>78</v>
      </c>
      <c r="E148" t="s">
        <v>216</v>
      </c>
      <c r="F148" t="s">
        <v>161</v>
      </c>
      <c r="G148" t="s">
        <v>329</v>
      </c>
      <c r="H148" t="s">
        <v>38</v>
      </c>
      <c r="I148" t="s">
        <v>329</v>
      </c>
      <c r="J148" t="s">
        <v>34</v>
      </c>
      <c r="K148" t="s">
        <v>217</v>
      </c>
      <c r="L148" t="s">
        <v>161</v>
      </c>
      <c r="M148" t="s">
        <v>330</v>
      </c>
      <c r="O148">
        <v>147</v>
      </c>
    </row>
    <row r="149" spans="1:15">
      <c r="A149" t="s">
        <v>331</v>
      </c>
      <c r="B149" t="s">
        <v>227</v>
      </c>
      <c r="C149" t="s">
        <v>215</v>
      </c>
      <c r="D149" t="s">
        <v>80</v>
      </c>
      <c r="E149" t="s">
        <v>216</v>
      </c>
      <c r="F149" t="s">
        <v>163</v>
      </c>
      <c r="G149" t="s">
        <v>331</v>
      </c>
      <c r="H149" t="s">
        <v>33</v>
      </c>
      <c r="I149" t="s">
        <v>331</v>
      </c>
      <c r="J149" t="s">
        <v>34</v>
      </c>
      <c r="K149" t="s">
        <v>217</v>
      </c>
      <c r="L149" t="s">
        <v>163</v>
      </c>
      <c r="M149" t="s">
        <v>332</v>
      </c>
      <c r="O149">
        <v>148</v>
      </c>
    </row>
    <row r="150" spans="1:15">
      <c r="A150" t="s">
        <v>333</v>
      </c>
      <c r="B150" t="s">
        <v>227</v>
      </c>
      <c r="C150" t="s">
        <v>215</v>
      </c>
      <c r="D150" t="s">
        <v>87</v>
      </c>
      <c r="E150" t="s">
        <v>216</v>
      </c>
      <c r="F150" t="s">
        <v>167</v>
      </c>
      <c r="G150" t="s">
        <v>333</v>
      </c>
      <c r="H150" t="s">
        <v>38</v>
      </c>
      <c r="I150" t="s">
        <v>333</v>
      </c>
      <c r="J150" t="s">
        <v>34</v>
      </c>
      <c r="K150" t="s">
        <v>217</v>
      </c>
      <c r="L150" t="s">
        <v>167</v>
      </c>
      <c r="M150" t="s">
        <v>334</v>
      </c>
      <c r="O150">
        <v>149</v>
      </c>
    </row>
    <row r="151" spans="1:15">
      <c r="A151" t="s">
        <v>15</v>
      </c>
      <c r="B151" t="s">
        <v>15</v>
      </c>
      <c r="C151" t="s">
        <v>133</v>
      </c>
      <c r="D151" t="s">
        <v>15</v>
      </c>
      <c r="E151" t="s">
        <v>15</v>
      </c>
      <c r="F151" t="s">
        <v>15</v>
      </c>
      <c r="G151" t="s">
        <v>133</v>
      </c>
      <c r="H151" t="s">
        <v>17</v>
      </c>
      <c r="I151" t="s">
        <v>134</v>
      </c>
      <c r="J151" t="s">
        <v>15</v>
      </c>
      <c r="K151" t="s">
        <v>15</v>
      </c>
      <c r="L151" t="s">
        <v>15</v>
      </c>
      <c r="M151" t="s">
        <v>15</v>
      </c>
      <c r="O151">
        <v>150</v>
      </c>
    </row>
    <row r="152" spans="1:15">
      <c r="A152" t="s">
        <v>15</v>
      </c>
      <c r="B152" t="s">
        <v>15</v>
      </c>
      <c r="C152" t="s">
        <v>135</v>
      </c>
      <c r="D152" t="s">
        <v>15</v>
      </c>
      <c r="E152" t="s">
        <v>15</v>
      </c>
      <c r="F152" t="s">
        <v>15</v>
      </c>
      <c r="G152" t="s">
        <v>135</v>
      </c>
      <c r="H152" t="s">
        <v>17</v>
      </c>
      <c r="I152" t="s">
        <v>136</v>
      </c>
      <c r="J152" t="s">
        <v>15</v>
      </c>
      <c r="K152" t="s">
        <v>15</v>
      </c>
      <c r="L152" t="s">
        <v>15</v>
      </c>
      <c r="M152" t="s">
        <v>15</v>
      </c>
      <c r="O152">
        <v>151</v>
      </c>
    </row>
    <row r="153" spans="1:15">
      <c r="A153" t="s">
        <v>335</v>
      </c>
      <c r="B153" t="s">
        <v>227</v>
      </c>
      <c r="C153" t="s">
        <v>215</v>
      </c>
      <c r="D153" t="s">
        <v>93</v>
      </c>
      <c r="E153" t="s">
        <v>216</v>
      </c>
      <c r="F153" t="s">
        <v>170</v>
      </c>
      <c r="G153" t="s">
        <v>335</v>
      </c>
      <c r="H153" t="s">
        <v>38</v>
      </c>
      <c r="I153" t="s">
        <v>335</v>
      </c>
      <c r="J153" t="s">
        <v>34</v>
      </c>
      <c r="K153" t="s">
        <v>217</v>
      </c>
      <c r="L153" t="s">
        <v>170</v>
      </c>
      <c r="M153" t="s">
        <v>336</v>
      </c>
      <c r="O153">
        <v>152</v>
      </c>
    </row>
    <row r="154" spans="1:15">
      <c r="A154" t="s">
        <v>337</v>
      </c>
      <c r="B154" t="s">
        <v>227</v>
      </c>
      <c r="C154" t="s">
        <v>215</v>
      </c>
      <c r="D154" t="s">
        <v>95</v>
      </c>
      <c r="E154" t="s">
        <v>216</v>
      </c>
      <c r="F154" t="s">
        <v>172</v>
      </c>
      <c r="G154" t="s">
        <v>337</v>
      </c>
      <c r="H154" t="s">
        <v>38</v>
      </c>
      <c r="I154" t="s">
        <v>337</v>
      </c>
      <c r="J154" t="s">
        <v>34</v>
      </c>
      <c r="K154" t="s">
        <v>217</v>
      </c>
      <c r="L154" t="s">
        <v>172</v>
      </c>
      <c r="M154" t="s">
        <v>338</v>
      </c>
      <c r="O154">
        <v>153</v>
      </c>
    </row>
    <row r="155" spans="1:15">
      <c r="A155" t="s">
        <v>339</v>
      </c>
      <c r="B155" t="s">
        <v>227</v>
      </c>
      <c r="C155" t="s">
        <v>215</v>
      </c>
      <c r="D155" t="s">
        <v>97</v>
      </c>
      <c r="E155" t="s">
        <v>216</v>
      </c>
      <c r="F155" t="s">
        <v>174</v>
      </c>
      <c r="G155" t="s">
        <v>339</v>
      </c>
      <c r="H155" t="s">
        <v>38</v>
      </c>
      <c r="I155" t="s">
        <v>339</v>
      </c>
      <c r="J155" t="s">
        <v>34</v>
      </c>
      <c r="K155" t="s">
        <v>217</v>
      </c>
      <c r="L155" t="s">
        <v>174</v>
      </c>
      <c r="M155" t="s">
        <v>340</v>
      </c>
      <c r="O155">
        <v>154</v>
      </c>
    </row>
    <row r="156" spans="1:15">
      <c r="A156" t="s">
        <v>341</v>
      </c>
      <c r="B156" t="s">
        <v>227</v>
      </c>
      <c r="C156" t="s">
        <v>215</v>
      </c>
      <c r="D156" t="s">
        <v>99</v>
      </c>
      <c r="E156" t="s">
        <v>216</v>
      </c>
      <c r="F156" t="s">
        <v>176</v>
      </c>
      <c r="G156" t="s">
        <v>341</v>
      </c>
      <c r="H156" t="s">
        <v>33</v>
      </c>
      <c r="I156" t="s">
        <v>341</v>
      </c>
      <c r="J156" t="s">
        <v>34</v>
      </c>
      <c r="K156" t="s">
        <v>217</v>
      </c>
      <c r="L156" t="s">
        <v>176</v>
      </c>
      <c r="M156" t="s">
        <v>342</v>
      </c>
      <c r="O156">
        <v>155</v>
      </c>
    </row>
    <row r="157" spans="1:15">
      <c r="A157" t="s">
        <v>343</v>
      </c>
      <c r="B157" t="s">
        <v>227</v>
      </c>
      <c r="C157" t="s">
        <v>215</v>
      </c>
      <c r="D157" t="s">
        <v>101</v>
      </c>
      <c r="E157" t="s">
        <v>216</v>
      </c>
      <c r="F157" t="s">
        <v>178</v>
      </c>
      <c r="G157" t="s">
        <v>343</v>
      </c>
      <c r="H157" t="s">
        <v>38</v>
      </c>
      <c r="I157" t="s">
        <v>343</v>
      </c>
      <c r="J157" t="s">
        <v>34</v>
      </c>
      <c r="K157" t="s">
        <v>217</v>
      </c>
      <c r="L157" t="s">
        <v>178</v>
      </c>
      <c r="M157" t="s">
        <v>344</v>
      </c>
      <c r="O157">
        <v>156</v>
      </c>
    </row>
    <row r="158" spans="1:15">
      <c r="A158" t="s">
        <v>345</v>
      </c>
      <c r="B158" t="s">
        <v>227</v>
      </c>
      <c r="C158" t="s">
        <v>215</v>
      </c>
      <c r="D158" t="s">
        <v>104</v>
      </c>
      <c r="E158" t="s">
        <v>216</v>
      </c>
      <c r="F158" t="s">
        <v>181</v>
      </c>
      <c r="G158" t="s">
        <v>345</v>
      </c>
      <c r="H158" t="s">
        <v>38</v>
      </c>
      <c r="I158" t="s">
        <v>345</v>
      </c>
      <c r="J158" t="s">
        <v>34</v>
      </c>
      <c r="K158" t="s">
        <v>217</v>
      </c>
      <c r="L158" t="s">
        <v>181</v>
      </c>
      <c r="M158" t="s">
        <v>346</v>
      </c>
      <c r="O158">
        <v>157</v>
      </c>
    </row>
    <row r="159" spans="1:15">
      <c r="A159" t="s">
        <v>347</v>
      </c>
      <c r="B159" t="s">
        <v>227</v>
      </c>
      <c r="C159" t="s">
        <v>215</v>
      </c>
      <c r="D159" t="s">
        <v>110</v>
      </c>
      <c r="E159" t="s">
        <v>216</v>
      </c>
      <c r="F159" t="s">
        <v>183</v>
      </c>
      <c r="G159" t="s">
        <v>347</v>
      </c>
      <c r="H159" t="s">
        <v>33</v>
      </c>
      <c r="I159" t="s">
        <v>347</v>
      </c>
      <c r="J159" t="s">
        <v>34</v>
      </c>
      <c r="K159" t="s">
        <v>217</v>
      </c>
      <c r="L159" t="s">
        <v>183</v>
      </c>
      <c r="M159" t="s">
        <v>348</v>
      </c>
      <c r="O159">
        <v>158</v>
      </c>
    </row>
    <row r="160" spans="1:15">
      <c r="A160" t="s">
        <v>349</v>
      </c>
      <c r="B160" t="s">
        <v>227</v>
      </c>
      <c r="C160" t="s">
        <v>215</v>
      </c>
      <c r="D160" t="s">
        <v>112</v>
      </c>
      <c r="E160" t="s">
        <v>216</v>
      </c>
      <c r="F160" t="s">
        <v>186</v>
      </c>
      <c r="G160" t="s">
        <v>349</v>
      </c>
      <c r="H160" t="s">
        <v>33</v>
      </c>
      <c r="I160" t="s">
        <v>349</v>
      </c>
      <c r="J160" t="s">
        <v>34</v>
      </c>
      <c r="K160" t="s">
        <v>217</v>
      </c>
      <c r="L160" t="s">
        <v>186</v>
      </c>
      <c r="M160" t="s">
        <v>350</v>
      </c>
      <c r="O160">
        <v>159</v>
      </c>
    </row>
    <row r="161" spans="1:15">
      <c r="A161" t="s">
        <v>351</v>
      </c>
      <c r="B161" t="s">
        <v>227</v>
      </c>
      <c r="C161" t="s">
        <v>215</v>
      </c>
      <c r="D161" t="s">
        <v>119</v>
      </c>
      <c r="E161" t="s">
        <v>216</v>
      </c>
      <c r="F161" t="s">
        <v>188</v>
      </c>
      <c r="G161" t="s">
        <v>351</v>
      </c>
      <c r="H161" t="s">
        <v>33</v>
      </c>
      <c r="I161" t="s">
        <v>351</v>
      </c>
      <c r="J161" t="s">
        <v>34</v>
      </c>
      <c r="K161" t="s">
        <v>217</v>
      </c>
      <c r="L161" t="s">
        <v>188</v>
      </c>
      <c r="M161" t="s">
        <v>352</v>
      </c>
      <c r="O161">
        <v>160</v>
      </c>
    </row>
    <row r="162" spans="1:15">
      <c r="A162" t="s">
        <v>353</v>
      </c>
      <c r="B162" t="s">
        <v>354</v>
      </c>
      <c r="C162" t="s">
        <v>215</v>
      </c>
      <c r="D162" t="s">
        <v>40</v>
      </c>
      <c r="E162" t="s">
        <v>355</v>
      </c>
      <c r="F162" t="s">
        <v>190</v>
      </c>
      <c r="G162" t="s">
        <v>353</v>
      </c>
      <c r="H162" t="s">
        <v>38</v>
      </c>
      <c r="I162" t="s">
        <v>353</v>
      </c>
      <c r="J162" t="s">
        <v>34</v>
      </c>
      <c r="K162" t="s">
        <v>356</v>
      </c>
      <c r="L162" t="s">
        <v>190</v>
      </c>
      <c r="M162" t="s">
        <v>357</v>
      </c>
      <c r="O162">
        <v>161</v>
      </c>
    </row>
    <row r="163" spans="1:15">
      <c r="A163" t="s">
        <v>358</v>
      </c>
      <c r="B163" t="s">
        <v>354</v>
      </c>
      <c r="C163" t="s">
        <v>215</v>
      </c>
      <c r="D163" t="s">
        <v>52</v>
      </c>
      <c r="E163" t="s">
        <v>355</v>
      </c>
      <c r="F163" t="s">
        <v>192</v>
      </c>
      <c r="G163" t="s">
        <v>358</v>
      </c>
      <c r="H163" t="s">
        <v>38</v>
      </c>
      <c r="I163" t="s">
        <v>358</v>
      </c>
      <c r="J163" t="s">
        <v>34</v>
      </c>
      <c r="K163" t="s">
        <v>356</v>
      </c>
      <c r="L163" t="s">
        <v>192</v>
      </c>
      <c r="M163" t="s">
        <v>359</v>
      </c>
      <c r="O163">
        <v>162</v>
      </c>
    </row>
    <row r="164" spans="1:15">
      <c r="A164" t="s">
        <v>360</v>
      </c>
      <c r="B164" t="s">
        <v>354</v>
      </c>
      <c r="C164" t="s">
        <v>215</v>
      </c>
      <c r="D164" t="s">
        <v>58</v>
      </c>
      <c r="E164" t="s">
        <v>355</v>
      </c>
      <c r="F164" t="s">
        <v>194</v>
      </c>
      <c r="G164" t="s">
        <v>360</v>
      </c>
      <c r="H164" t="s">
        <v>33</v>
      </c>
      <c r="I164" t="s">
        <v>360</v>
      </c>
      <c r="J164" t="s">
        <v>34</v>
      </c>
      <c r="K164" t="s">
        <v>356</v>
      </c>
      <c r="L164" t="s">
        <v>194</v>
      </c>
      <c r="M164" t="s">
        <v>361</v>
      </c>
      <c r="O164">
        <v>163</v>
      </c>
    </row>
    <row r="165" spans="1:15">
      <c r="A165" t="s">
        <v>362</v>
      </c>
      <c r="B165" t="s">
        <v>354</v>
      </c>
      <c r="C165" t="s">
        <v>215</v>
      </c>
      <c r="D165" t="s">
        <v>76</v>
      </c>
      <c r="E165" t="s">
        <v>355</v>
      </c>
      <c r="F165" t="s">
        <v>196</v>
      </c>
      <c r="G165" t="s">
        <v>362</v>
      </c>
      <c r="H165" t="s">
        <v>38</v>
      </c>
      <c r="I165" t="s">
        <v>362</v>
      </c>
      <c r="J165" t="s">
        <v>34</v>
      </c>
      <c r="K165" t="s">
        <v>356</v>
      </c>
      <c r="L165" t="s">
        <v>196</v>
      </c>
      <c r="M165" t="s">
        <v>363</v>
      </c>
      <c r="O165">
        <v>164</v>
      </c>
    </row>
    <row r="166" spans="1:15">
      <c r="A166" t="s">
        <v>364</v>
      </c>
      <c r="B166" t="s">
        <v>354</v>
      </c>
      <c r="C166" t="s">
        <v>215</v>
      </c>
      <c r="D166" t="s">
        <v>93</v>
      </c>
      <c r="E166" t="s">
        <v>355</v>
      </c>
      <c r="F166" t="s">
        <v>198</v>
      </c>
      <c r="G166" t="s">
        <v>364</v>
      </c>
      <c r="H166" t="s">
        <v>33</v>
      </c>
      <c r="I166" t="s">
        <v>364</v>
      </c>
      <c r="J166" t="s">
        <v>34</v>
      </c>
      <c r="K166" t="s">
        <v>356</v>
      </c>
      <c r="L166" t="s">
        <v>198</v>
      </c>
      <c r="M166" t="s">
        <v>365</v>
      </c>
      <c r="O166">
        <v>165</v>
      </c>
    </row>
    <row r="167" spans="1:15">
      <c r="A167" t="s">
        <v>366</v>
      </c>
      <c r="B167" t="s">
        <v>354</v>
      </c>
      <c r="C167" t="s">
        <v>215</v>
      </c>
      <c r="D167" t="s">
        <v>95</v>
      </c>
      <c r="E167" t="s">
        <v>355</v>
      </c>
      <c r="F167" t="s">
        <v>200</v>
      </c>
      <c r="G167" t="s">
        <v>366</v>
      </c>
      <c r="H167" t="s">
        <v>38</v>
      </c>
      <c r="I167" t="s">
        <v>366</v>
      </c>
      <c r="J167" t="s">
        <v>34</v>
      </c>
      <c r="K167" t="s">
        <v>356</v>
      </c>
      <c r="L167" t="s">
        <v>200</v>
      </c>
      <c r="M167" t="s">
        <v>367</v>
      </c>
      <c r="O167">
        <v>166</v>
      </c>
    </row>
    <row r="168" spans="1:15">
      <c r="A168" t="s">
        <v>368</v>
      </c>
      <c r="B168" t="s">
        <v>354</v>
      </c>
      <c r="C168" t="s">
        <v>215</v>
      </c>
      <c r="D168" t="s">
        <v>99</v>
      </c>
      <c r="E168" t="s">
        <v>355</v>
      </c>
      <c r="F168" t="s">
        <v>202</v>
      </c>
      <c r="G168" t="s">
        <v>368</v>
      </c>
      <c r="H168" t="s">
        <v>33</v>
      </c>
      <c r="I168" t="s">
        <v>368</v>
      </c>
      <c r="J168" t="s">
        <v>34</v>
      </c>
      <c r="K168" t="s">
        <v>356</v>
      </c>
      <c r="L168" t="s">
        <v>202</v>
      </c>
      <c r="M168" t="s">
        <v>369</v>
      </c>
      <c r="O168">
        <v>167</v>
      </c>
    </row>
    <row r="169" spans="1:15">
      <c r="A169" t="s">
        <v>370</v>
      </c>
      <c r="B169" t="s">
        <v>371</v>
      </c>
      <c r="C169" t="s">
        <v>215</v>
      </c>
      <c r="D169" t="s">
        <v>31</v>
      </c>
      <c r="E169" t="s">
        <v>372</v>
      </c>
      <c r="F169" t="s">
        <v>204</v>
      </c>
      <c r="G169" t="s">
        <v>370</v>
      </c>
      <c r="H169" t="s">
        <v>38</v>
      </c>
      <c r="I169" t="s">
        <v>370</v>
      </c>
      <c r="J169" t="s">
        <v>34</v>
      </c>
      <c r="K169" t="s">
        <v>373</v>
      </c>
      <c r="L169" t="s">
        <v>204</v>
      </c>
      <c r="M169" t="s">
        <v>374</v>
      </c>
      <c r="O169">
        <v>168</v>
      </c>
    </row>
    <row r="170" spans="1:15">
      <c r="A170" t="s">
        <v>375</v>
      </c>
      <c r="B170" t="s">
        <v>371</v>
      </c>
      <c r="C170" t="s">
        <v>215</v>
      </c>
      <c r="D170" t="s">
        <v>37</v>
      </c>
      <c r="E170" t="s">
        <v>372</v>
      </c>
      <c r="F170" t="s">
        <v>206</v>
      </c>
      <c r="G170" t="s">
        <v>375</v>
      </c>
      <c r="H170" t="s">
        <v>33</v>
      </c>
      <c r="I170" t="s">
        <v>375</v>
      </c>
      <c r="J170" t="s">
        <v>34</v>
      </c>
      <c r="K170" t="s">
        <v>373</v>
      </c>
      <c r="L170" t="s">
        <v>206</v>
      </c>
      <c r="M170" t="s">
        <v>376</v>
      </c>
      <c r="O170">
        <v>169</v>
      </c>
    </row>
    <row r="171" spans="1:15">
      <c r="A171" t="s">
        <v>377</v>
      </c>
      <c r="B171" t="s">
        <v>371</v>
      </c>
      <c r="C171" t="s">
        <v>215</v>
      </c>
      <c r="D171" t="s">
        <v>40</v>
      </c>
      <c r="E171" t="s">
        <v>372</v>
      </c>
      <c r="F171" t="s">
        <v>208</v>
      </c>
      <c r="G171" t="s">
        <v>377</v>
      </c>
      <c r="H171" t="s">
        <v>33</v>
      </c>
      <c r="I171" t="s">
        <v>377</v>
      </c>
      <c r="J171" t="s">
        <v>34</v>
      </c>
      <c r="K171" t="s">
        <v>373</v>
      </c>
      <c r="L171" t="s">
        <v>208</v>
      </c>
      <c r="M171" t="s">
        <v>378</v>
      </c>
      <c r="O171">
        <v>170</v>
      </c>
    </row>
    <row r="172" spans="1:15">
      <c r="A172" t="s">
        <v>379</v>
      </c>
      <c r="B172" t="s">
        <v>371</v>
      </c>
      <c r="C172" t="s">
        <v>215</v>
      </c>
      <c r="D172" t="s">
        <v>43</v>
      </c>
      <c r="E172" t="s">
        <v>372</v>
      </c>
      <c r="F172" t="s">
        <v>210</v>
      </c>
      <c r="G172" t="s">
        <v>379</v>
      </c>
      <c r="H172" t="s">
        <v>33</v>
      </c>
      <c r="I172" t="s">
        <v>379</v>
      </c>
      <c r="J172" t="s">
        <v>34</v>
      </c>
      <c r="K172" t="s">
        <v>373</v>
      </c>
      <c r="L172" t="s">
        <v>210</v>
      </c>
      <c r="M172" t="s">
        <v>380</v>
      </c>
      <c r="O172">
        <v>171</v>
      </c>
    </row>
    <row r="173" spans="1:15">
      <c r="A173" t="s">
        <v>381</v>
      </c>
      <c r="B173" t="s">
        <v>371</v>
      </c>
      <c r="C173" t="s">
        <v>215</v>
      </c>
      <c r="D173" t="s">
        <v>45</v>
      </c>
      <c r="E173" t="s">
        <v>372</v>
      </c>
      <c r="F173" t="s">
        <v>212</v>
      </c>
      <c r="G173" t="s">
        <v>381</v>
      </c>
      <c r="H173" t="s">
        <v>33</v>
      </c>
      <c r="I173" t="s">
        <v>381</v>
      </c>
      <c r="J173" t="s">
        <v>34</v>
      </c>
      <c r="K173" t="s">
        <v>373</v>
      </c>
      <c r="L173" t="s">
        <v>212</v>
      </c>
      <c r="M173" t="s">
        <v>382</v>
      </c>
      <c r="O173">
        <v>172</v>
      </c>
    </row>
    <row r="174" spans="1:15">
      <c r="A174" t="s">
        <v>383</v>
      </c>
      <c r="B174" t="s">
        <v>371</v>
      </c>
      <c r="C174" t="s">
        <v>215</v>
      </c>
      <c r="D174" t="s">
        <v>50</v>
      </c>
      <c r="E174" t="s">
        <v>372</v>
      </c>
      <c r="F174" t="s">
        <v>218</v>
      </c>
      <c r="G174" t="s">
        <v>383</v>
      </c>
      <c r="H174" t="s">
        <v>38</v>
      </c>
      <c r="I174" t="s">
        <v>383</v>
      </c>
      <c r="J174" t="s">
        <v>34</v>
      </c>
      <c r="K174" t="s">
        <v>373</v>
      </c>
      <c r="L174" t="s">
        <v>218</v>
      </c>
      <c r="M174" t="s">
        <v>384</v>
      </c>
      <c r="O174">
        <v>173</v>
      </c>
    </row>
    <row r="175" spans="1:15">
      <c r="A175" t="s">
        <v>385</v>
      </c>
      <c r="B175" t="s">
        <v>371</v>
      </c>
      <c r="C175" t="s">
        <v>215</v>
      </c>
      <c r="D175" t="s">
        <v>52</v>
      </c>
      <c r="E175" t="s">
        <v>372</v>
      </c>
      <c r="F175" t="s">
        <v>220</v>
      </c>
      <c r="G175" t="s">
        <v>385</v>
      </c>
      <c r="H175" t="s">
        <v>38</v>
      </c>
      <c r="I175" t="s">
        <v>385</v>
      </c>
      <c r="J175" t="s">
        <v>34</v>
      </c>
      <c r="K175" t="s">
        <v>373</v>
      </c>
      <c r="L175" t="s">
        <v>220</v>
      </c>
      <c r="M175" t="s">
        <v>386</v>
      </c>
      <c r="O175">
        <v>174</v>
      </c>
    </row>
    <row r="176" spans="1:15">
      <c r="A176" t="s">
        <v>387</v>
      </c>
      <c r="B176" t="s">
        <v>371</v>
      </c>
      <c r="C176" t="s">
        <v>215</v>
      </c>
      <c r="D176" t="s">
        <v>54</v>
      </c>
      <c r="E176" t="s">
        <v>372</v>
      </c>
      <c r="F176" t="s">
        <v>222</v>
      </c>
      <c r="G176" t="s">
        <v>387</v>
      </c>
      <c r="H176" t="s">
        <v>38</v>
      </c>
      <c r="I176" t="s">
        <v>387</v>
      </c>
      <c r="J176" t="s">
        <v>34</v>
      </c>
      <c r="K176" t="s">
        <v>373</v>
      </c>
      <c r="L176" t="s">
        <v>222</v>
      </c>
      <c r="M176" t="s">
        <v>388</v>
      </c>
      <c r="O176">
        <v>175</v>
      </c>
    </row>
    <row r="177" spans="1:15">
      <c r="A177" t="s">
        <v>389</v>
      </c>
      <c r="B177" t="s">
        <v>390</v>
      </c>
      <c r="C177" t="s">
        <v>215</v>
      </c>
      <c r="D177" t="s">
        <v>31</v>
      </c>
      <c r="E177" t="s">
        <v>372</v>
      </c>
      <c r="F177" t="s">
        <v>224</v>
      </c>
      <c r="G177" t="s">
        <v>389</v>
      </c>
      <c r="H177" t="s">
        <v>33</v>
      </c>
      <c r="I177" t="s">
        <v>389</v>
      </c>
      <c r="J177" t="s">
        <v>34</v>
      </c>
      <c r="K177" t="s">
        <v>373</v>
      </c>
      <c r="L177" t="s">
        <v>224</v>
      </c>
      <c r="M177" t="s">
        <v>391</v>
      </c>
      <c r="O177">
        <v>176</v>
      </c>
    </row>
    <row r="178" spans="1:15">
      <c r="A178" t="s">
        <v>392</v>
      </c>
      <c r="B178" t="s">
        <v>390</v>
      </c>
      <c r="C178" t="s">
        <v>215</v>
      </c>
      <c r="D178" t="s">
        <v>40</v>
      </c>
      <c r="E178" t="s">
        <v>372</v>
      </c>
      <c r="F178" t="s">
        <v>226</v>
      </c>
      <c r="G178" t="s">
        <v>392</v>
      </c>
      <c r="H178" t="s">
        <v>38</v>
      </c>
      <c r="I178" t="s">
        <v>392</v>
      </c>
      <c r="J178" t="s">
        <v>34</v>
      </c>
      <c r="K178" t="s">
        <v>373</v>
      </c>
      <c r="L178" t="s">
        <v>226</v>
      </c>
      <c r="M178" t="s">
        <v>393</v>
      </c>
      <c r="O178">
        <v>177</v>
      </c>
    </row>
    <row r="179" spans="1:15">
      <c r="A179" t="s">
        <v>394</v>
      </c>
      <c r="B179" t="s">
        <v>390</v>
      </c>
      <c r="C179" t="s">
        <v>215</v>
      </c>
      <c r="D179" t="s">
        <v>43</v>
      </c>
      <c r="E179" t="s">
        <v>372</v>
      </c>
      <c r="F179" t="s">
        <v>228</v>
      </c>
      <c r="G179" t="s">
        <v>394</v>
      </c>
      <c r="H179" t="s">
        <v>33</v>
      </c>
      <c r="I179" t="s">
        <v>394</v>
      </c>
      <c r="J179" t="s">
        <v>34</v>
      </c>
      <c r="K179" t="s">
        <v>373</v>
      </c>
      <c r="L179" t="s">
        <v>228</v>
      </c>
      <c r="M179" t="s">
        <v>395</v>
      </c>
      <c r="O179">
        <v>178</v>
      </c>
    </row>
    <row r="180" spans="1:15">
      <c r="A180" t="s">
        <v>396</v>
      </c>
      <c r="B180" t="s">
        <v>390</v>
      </c>
      <c r="C180" t="s">
        <v>215</v>
      </c>
      <c r="D180" t="s">
        <v>42</v>
      </c>
      <c r="E180" t="s">
        <v>372</v>
      </c>
      <c r="F180" t="s">
        <v>230</v>
      </c>
      <c r="G180" t="s">
        <v>396</v>
      </c>
      <c r="H180" t="s">
        <v>38</v>
      </c>
      <c r="I180" t="s">
        <v>396</v>
      </c>
      <c r="J180" t="s">
        <v>34</v>
      </c>
      <c r="K180" t="s">
        <v>373</v>
      </c>
      <c r="L180" t="s">
        <v>230</v>
      </c>
      <c r="M180" t="s">
        <v>397</v>
      </c>
      <c r="O180">
        <v>179</v>
      </c>
    </row>
    <row r="181" spans="1:15">
      <c r="A181" t="s">
        <v>398</v>
      </c>
      <c r="B181" t="s">
        <v>390</v>
      </c>
      <c r="C181" t="s">
        <v>215</v>
      </c>
      <c r="D181" t="s">
        <v>45</v>
      </c>
      <c r="E181" t="s">
        <v>372</v>
      </c>
      <c r="F181" t="s">
        <v>232</v>
      </c>
      <c r="G181" t="s">
        <v>398</v>
      </c>
      <c r="H181" t="s">
        <v>38</v>
      </c>
      <c r="I181" t="s">
        <v>398</v>
      </c>
      <c r="J181" t="s">
        <v>34</v>
      </c>
      <c r="K181" t="s">
        <v>373</v>
      </c>
      <c r="L181" t="s">
        <v>232</v>
      </c>
      <c r="M181" t="s">
        <v>399</v>
      </c>
      <c r="O181">
        <v>180</v>
      </c>
    </row>
    <row r="182" spans="1:15">
      <c r="A182" t="s">
        <v>400</v>
      </c>
      <c r="B182" t="s">
        <v>390</v>
      </c>
      <c r="C182" t="s">
        <v>215</v>
      </c>
      <c r="D182" t="s">
        <v>50</v>
      </c>
      <c r="E182" t="s">
        <v>372</v>
      </c>
      <c r="F182" t="s">
        <v>234</v>
      </c>
      <c r="G182" t="s">
        <v>400</v>
      </c>
      <c r="H182" t="s">
        <v>38</v>
      </c>
      <c r="I182" t="s">
        <v>400</v>
      </c>
      <c r="J182" t="s">
        <v>34</v>
      </c>
      <c r="K182" t="s">
        <v>373</v>
      </c>
      <c r="L182" t="s">
        <v>234</v>
      </c>
      <c r="M182" t="s">
        <v>401</v>
      </c>
      <c r="O182">
        <v>181</v>
      </c>
    </row>
    <row r="183" spans="1:15">
      <c r="A183" t="s">
        <v>402</v>
      </c>
      <c r="B183" t="s">
        <v>390</v>
      </c>
      <c r="C183" t="s">
        <v>215</v>
      </c>
      <c r="D183" t="s">
        <v>54</v>
      </c>
      <c r="E183" t="s">
        <v>372</v>
      </c>
      <c r="F183" t="s">
        <v>236</v>
      </c>
      <c r="G183" t="s">
        <v>402</v>
      </c>
      <c r="H183" t="s">
        <v>38</v>
      </c>
      <c r="I183" t="s">
        <v>402</v>
      </c>
      <c r="J183" t="s">
        <v>34</v>
      </c>
      <c r="K183" t="s">
        <v>373</v>
      </c>
      <c r="L183" t="s">
        <v>236</v>
      </c>
      <c r="M183" t="s">
        <v>403</v>
      </c>
      <c r="O183">
        <v>182</v>
      </c>
    </row>
    <row r="184" spans="1:15">
      <c r="A184" t="s">
        <v>404</v>
      </c>
      <c r="B184" t="s">
        <v>405</v>
      </c>
      <c r="C184" t="s">
        <v>215</v>
      </c>
      <c r="D184" t="s">
        <v>31</v>
      </c>
      <c r="E184" t="s">
        <v>372</v>
      </c>
      <c r="F184" t="s">
        <v>238</v>
      </c>
      <c r="G184" t="s">
        <v>404</v>
      </c>
      <c r="H184" t="s">
        <v>38</v>
      </c>
      <c r="I184" t="s">
        <v>404</v>
      </c>
      <c r="J184" t="s">
        <v>34</v>
      </c>
      <c r="K184" t="s">
        <v>373</v>
      </c>
      <c r="L184" t="s">
        <v>238</v>
      </c>
      <c r="M184" t="s">
        <v>406</v>
      </c>
      <c r="O184">
        <v>183</v>
      </c>
    </row>
    <row r="185" spans="1:15">
      <c r="A185" t="s">
        <v>407</v>
      </c>
      <c r="B185" t="s">
        <v>405</v>
      </c>
      <c r="C185" t="s">
        <v>215</v>
      </c>
      <c r="D185" t="s">
        <v>37</v>
      </c>
      <c r="E185" t="s">
        <v>372</v>
      </c>
      <c r="F185" t="s">
        <v>240</v>
      </c>
      <c r="G185" t="s">
        <v>407</v>
      </c>
      <c r="H185" t="s">
        <v>38</v>
      </c>
      <c r="I185" t="s">
        <v>407</v>
      </c>
      <c r="J185" t="s">
        <v>34</v>
      </c>
      <c r="K185" t="s">
        <v>373</v>
      </c>
      <c r="L185" t="s">
        <v>240</v>
      </c>
      <c r="M185" t="s">
        <v>408</v>
      </c>
      <c r="O185">
        <v>184</v>
      </c>
    </row>
    <row r="186" spans="1:15">
      <c r="A186" t="s">
        <v>409</v>
      </c>
      <c r="B186" t="s">
        <v>405</v>
      </c>
      <c r="C186" t="s">
        <v>215</v>
      </c>
      <c r="D186" t="s">
        <v>43</v>
      </c>
      <c r="E186" t="s">
        <v>372</v>
      </c>
      <c r="F186" t="s">
        <v>242</v>
      </c>
      <c r="G186" t="s">
        <v>409</v>
      </c>
      <c r="H186" t="s">
        <v>38</v>
      </c>
      <c r="I186" t="s">
        <v>409</v>
      </c>
      <c r="J186" t="s">
        <v>34</v>
      </c>
      <c r="K186" t="s">
        <v>373</v>
      </c>
      <c r="L186" t="s">
        <v>242</v>
      </c>
      <c r="M186" t="s">
        <v>410</v>
      </c>
      <c r="O186">
        <v>185</v>
      </c>
    </row>
    <row r="187" spans="1:15">
      <c r="A187" t="s">
        <v>411</v>
      </c>
      <c r="B187" t="s">
        <v>405</v>
      </c>
      <c r="C187" t="s">
        <v>215</v>
      </c>
      <c r="D187" t="s">
        <v>42</v>
      </c>
      <c r="E187" t="s">
        <v>372</v>
      </c>
      <c r="F187" t="s">
        <v>244</v>
      </c>
      <c r="G187" t="s">
        <v>411</v>
      </c>
      <c r="H187" t="s">
        <v>38</v>
      </c>
      <c r="I187" t="s">
        <v>411</v>
      </c>
      <c r="J187" t="s">
        <v>34</v>
      </c>
      <c r="K187" t="s">
        <v>373</v>
      </c>
      <c r="L187" t="s">
        <v>244</v>
      </c>
      <c r="M187" t="s">
        <v>412</v>
      </c>
      <c r="O187">
        <v>186</v>
      </c>
    </row>
    <row r="188" spans="1:15">
      <c r="A188" t="s">
        <v>413</v>
      </c>
      <c r="B188" t="s">
        <v>405</v>
      </c>
      <c r="C188" t="s">
        <v>215</v>
      </c>
      <c r="D188" t="s">
        <v>45</v>
      </c>
      <c r="E188" t="s">
        <v>372</v>
      </c>
      <c r="F188" t="s">
        <v>246</v>
      </c>
      <c r="G188" t="s">
        <v>413</v>
      </c>
      <c r="H188" t="s">
        <v>38</v>
      </c>
      <c r="I188" t="s">
        <v>413</v>
      </c>
      <c r="J188" t="s">
        <v>34</v>
      </c>
      <c r="K188" t="s">
        <v>373</v>
      </c>
      <c r="L188" t="s">
        <v>246</v>
      </c>
      <c r="M188" t="s">
        <v>414</v>
      </c>
      <c r="O188">
        <v>187</v>
      </c>
    </row>
    <row r="189" spans="1:15">
      <c r="A189" t="s">
        <v>415</v>
      </c>
      <c r="B189" t="s">
        <v>405</v>
      </c>
      <c r="C189" t="s">
        <v>215</v>
      </c>
      <c r="D189" t="s">
        <v>50</v>
      </c>
      <c r="E189" t="s">
        <v>372</v>
      </c>
      <c r="F189" t="s">
        <v>248</v>
      </c>
      <c r="G189" t="s">
        <v>415</v>
      </c>
      <c r="H189" t="s">
        <v>38</v>
      </c>
      <c r="I189" t="s">
        <v>415</v>
      </c>
      <c r="J189" t="s">
        <v>34</v>
      </c>
      <c r="K189" t="s">
        <v>373</v>
      </c>
      <c r="L189" t="s">
        <v>248</v>
      </c>
      <c r="M189" t="s">
        <v>416</v>
      </c>
      <c r="O189">
        <v>188</v>
      </c>
    </row>
    <row r="190" spans="1:15">
      <c r="A190" t="s">
        <v>417</v>
      </c>
      <c r="B190" t="s">
        <v>405</v>
      </c>
      <c r="C190" t="s">
        <v>215</v>
      </c>
      <c r="D190" t="s">
        <v>52</v>
      </c>
      <c r="E190" t="s">
        <v>372</v>
      </c>
      <c r="F190" t="s">
        <v>250</v>
      </c>
      <c r="G190" t="s">
        <v>417</v>
      </c>
      <c r="H190" t="s">
        <v>38</v>
      </c>
      <c r="I190" t="s">
        <v>417</v>
      </c>
      <c r="J190" t="s">
        <v>34</v>
      </c>
      <c r="K190" t="s">
        <v>373</v>
      </c>
      <c r="L190" t="s">
        <v>250</v>
      </c>
      <c r="M190" t="s">
        <v>418</v>
      </c>
      <c r="O190">
        <v>189</v>
      </c>
    </row>
    <row r="191" spans="1:15">
      <c r="A191" t="s">
        <v>419</v>
      </c>
      <c r="B191" t="s">
        <v>405</v>
      </c>
      <c r="C191" t="s">
        <v>215</v>
      </c>
      <c r="D191" t="s">
        <v>54</v>
      </c>
      <c r="E191" t="s">
        <v>372</v>
      </c>
      <c r="F191" t="s">
        <v>252</v>
      </c>
      <c r="G191" t="s">
        <v>419</v>
      </c>
      <c r="H191" t="s">
        <v>33</v>
      </c>
      <c r="I191" t="s">
        <v>419</v>
      </c>
      <c r="J191" t="s">
        <v>34</v>
      </c>
      <c r="K191" t="s">
        <v>373</v>
      </c>
      <c r="L191" t="s">
        <v>252</v>
      </c>
      <c r="M191" t="s">
        <v>420</v>
      </c>
      <c r="O191">
        <v>190</v>
      </c>
    </row>
    <row r="192" spans="1:15">
      <c r="A192" t="s">
        <v>421</v>
      </c>
      <c r="B192" t="s">
        <v>405</v>
      </c>
      <c r="C192" t="s">
        <v>215</v>
      </c>
      <c r="D192" t="s">
        <v>56</v>
      </c>
      <c r="E192" t="s">
        <v>372</v>
      </c>
      <c r="F192" t="s">
        <v>254</v>
      </c>
      <c r="G192" t="s">
        <v>421</v>
      </c>
      <c r="H192" t="s">
        <v>38</v>
      </c>
      <c r="I192" t="s">
        <v>421</v>
      </c>
      <c r="J192" t="s">
        <v>34</v>
      </c>
      <c r="K192" t="s">
        <v>373</v>
      </c>
      <c r="L192" t="s">
        <v>254</v>
      </c>
      <c r="M192" t="s">
        <v>422</v>
      </c>
      <c r="O192">
        <v>191</v>
      </c>
    </row>
    <row r="193" spans="1:15">
      <c r="A193" t="s">
        <v>423</v>
      </c>
      <c r="B193" t="s">
        <v>405</v>
      </c>
      <c r="C193" t="s">
        <v>215</v>
      </c>
      <c r="D193" t="s">
        <v>64</v>
      </c>
      <c r="E193" t="s">
        <v>372</v>
      </c>
      <c r="F193" t="s">
        <v>256</v>
      </c>
      <c r="G193" t="s">
        <v>423</v>
      </c>
      <c r="H193" t="s">
        <v>33</v>
      </c>
      <c r="I193" t="s">
        <v>423</v>
      </c>
      <c r="J193" t="s">
        <v>34</v>
      </c>
      <c r="K193" t="s">
        <v>373</v>
      </c>
      <c r="L193" t="s">
        <v>256</v>
      </c>
      <c r="M193" t="s">
        <v>424</v>
      </c>
      <c r="O193">
        <v>192</v>
      </c>
    </row>
    <row r="194" spans="1:15">
      <c r="A194" t="s">
        <v>425</v>
      </c>
      <c r="B194" t="s">
        <v>405</v>
      </c>
      <c r="C194" t="s">
        <v>215</v>
      </c>
      <c r="D194" t="s">
        <v>60</v>
      </c>
      <c r="E194" t="s">
        <v>372</v>
      </c>
      <c r="F194" t="s">
        <v>258</v>
      </c>
      <c r="G194" t="s">
        <v>425</v>
      </c>
      <c r="H194" t="s">
        <v>33</v>
      </c>
      <c r="I194" t="s">
        <v>425</v>
      </c>
      <c r="J194" t="s">
        <v>34</v>
      </c>
      <c r="K194" t="s">
        <v>373</v>
      </c>
      <c r="L194" t="s">
        <v>258</v>
      </c>
      <c r="M194" t="s">
        <v>426</v>
      </c>
      <c r="O194">
        <v>193</v>
      </c>
    </row>
    <row r="195" spans="1:15">
      <c r="A195" t="s">
        <v>427</v>
      </c>
      <c r="B195" t="s">
        <v>428</v>
      </c>
      <c r="C195" t="s">
        <v>215</v>
      </c>
      <c r="D195" t="s">
        <v>31</v>
      </c>
      <c r="E195" t="s">
        <v>372</v>
      </c>
      <c r="F195" t="s">
        <v>260</v>
      </c>
      <c r="G195" t="s">
        <v>427</v>
      </c>
      <c r="H195" t="s">
        <v>33</v>
      </c>
      <c r="I195" t="s">
        <v>427</v>
      </c>
      <c r="J195" t="s">
        <v>34</v>
      </c>
      <c r="K195" t="s">
        <v>373</v>
      </c>
      <c r="L195" t="s">
        <v>260</v>
      </c>
      <c r="M195" t="s">
        <v>429</v>
      </c>
      <c r="O195">
        <v>194</v>
      </c>
    </row>
    <row r="196" spans="1:15">
      <c r="A196" t="s">
        <v>430</v>
      </c>
      <c r="B196" t="s">
        <v>428</v>
      </c>
      <c r="C196" t="s">
        <v>215</v>
      </c>
      <c r="D196" t="s">
        <v>37</v>
      </c>
      <c r="E196" t="s">
        <v>372</v>
      </c>
      <c r="F196" t="s">
        <v>262</v>
      </c>
      <c r="G196" t="s">
        <v>430</v>
      </c>
      <c r="H196" t="s">
        <v>38</v>
      </c>
      <c r="I196" t="s">
        <v>430</v>
      </c>
      <c r="J196" t="s">
        <v>34</v>
      </c>
      <c r="K196" t="s">
        <v>373</v>
      </c>
      <c r="L196" t="s">
        <v>262</v>
      </c>
      <c r="M196" t="s">
        <v>431</v>
      </c>
      <c r="O196">
        <v>195</v>
      </c>
    </row>
    <row r="197" spans="1:15">
      <c r="A197" t="s">
        <v>432</v>
      </c>
      <c r="B197" t="s">
        <v>428</v>
      </c>
      <c r="C197" t="s">
        <v>215</v>
      </c>
      <c r="D197" t="s">
        <v>40</v>
      </c>
      <c r="E197" t="s">
        <v>372</v>
      </c>
      <c r="F197" t="s">
        <v>264</v>
      </c>
      <c r="G197" t="s">
        <v>432</v>
      </c>
      <c r="H197" t="s">
        <v>33</v>
      </c>
      <c r="I197" t="s">
        <v>432</v>
      </c>
      <c r="J197" t="s">
        <v>34</v>
      </c>
      <c r="K197" t="s">
        <v>373</v>
      </c>
      <c r="L197" t="s">
        <v>264</v>
      </c>
      <c r="M197" t="s">
        <v>433</v>
      </c>
      <c r="O197">
        <v>196</v>
      </c>
    </row>
    <row r="198" spans="1:15">
      <c r="A198" t="s">
        <v>434</v>
      </c>
      <c r="B198" t="s">
        <v>428</v>
      </c>
      <c r="C198" t="s">
        <v>215</v>
      </c>
      <c r="D198" t="s">
        <v>42</v>
      </c>
      <c r="E198" t="s">
        <v>372</v>
      </c>
      <c r="F198" t="s">
        <v>266</v>
      </c>
      <c r="G198" t="s">
        <v>434</v>
      </c>
      <c r="H198" t="s">
        <v>38</v>
      </c>
      <c r="I198" t="s">
        <v>434</v>
      </c>
      <c r="J198" t="s">
        <v>34</v>
      </c>
      <c r="K198" t="s">
        <v>373</v>
      </c>
      <c r="L198" t="s">
        <v>266</v>
      </c>
      <c r="M198" t="s">
        <v>435</v>
      </c>
      <c r="O198">
        <v>197</v>
      </c>
    </row>
    <row r="199" spans="1:15">
      <c r="A199" t="s">
        <v>436</v>
      </c>
      <c r="B199" t="s">
        <v>428</v>
      </c>
      <c r="C199" t="s">
        <v>215</v>
      </c>
      <c r="D199" t="s">
        <v>50</v>
      </c>
      <c r="E199" t="s">
        <v>372</v>
      </c>
      <c r="F199" t="s">
        <v>268</v>
      </c>
      <c r="G199" t="s">
        <v>436</v>
      </c>
      <c r="H199" t="s">
        <v>38</v>
      </c>
      <c r="I199" t="s">
        <v>436</v>
      </c>
      <c r="J199" t="s">
        <v>34</v>
      </c>
      <c r="K199" t="s">
        <v>373</v>
      </c>
      <c r="L199" t="s">
        <v>268</v>
      </c>
      <c r="M199" t="s">
        <v>437</v>
      </c>
      <c r="O199">
        <v>198</v>
      </c>
    </row>
    <row r="200" spans="1:15">
      <c r="A200" t="s">
        <v>438</v>
      </c>
      <c r="B200" t="s">
        <v>428</v>
      </c>
      <c r="C200" t="s">
        <v>215</v>
      </c>
      <c r="D200" t="s">
        <v>52</v>
      </c>
      <c r="E200" t="s">
        <v>372</v>
      </c>
      <c r="F200" t="s">
        <v>270</v>
      </c>
      <c r="G200" t="s">
        <v>438</v>
      </c>
      <c r="H200" t="s">
        <v>33</v>
      </c>
      <c r="I200" t="s">
        <v>438</v>
      </c>
      <c r="J200" t="s">
        <v>34</v>
      </c>
      <c r="K200" t="s">
        <v>373</v>
      </c>
      <c r="L200" t="s">
        <v>270</v>
      </c>
      <c r="M200" t="s">
        <v>439</v>
      </c>
      <c r="O200">
        <v>199</v>
      </c>
    </row>
    <row r="201" spans="1:15">
      <c r="A201" t="s">
        <v>15</v>
      </c>
      <c r="B201" t="s">
        <v>15</v>
      </c>
      <c r="C201" t="s">
        <v>16</v>
      </c>
      <c r="D201" t="s">
        <v>15</v>
      </c>
      <c r="E201" t="s">
        <v>15</v>
      </c>
      <c r="F201" t="s">
        <v>15</v>
      </c>
      <c r="G201" t="s">
        <v>16</v>
      </c>
      <c r="H201" t="s">
        <v>17</v>
      </c>
      <c r="I201" t="s">
        <v>18</v>
      </c>
      <c r="J201" t="s">
        <v>15</v>
      </c>
      <c r="K201" t="s">
        <v>15</v>
      </c>
      <c r="L201" t="s">
        <v>15</v>
      </c>
      <c r="M201" t="s">
        <v>15</v>
      </c>
      <c r="O201">
        <v>200</v>
      </c>
    </row>
    <row r="202" spans="1:15">
      <c r="A202" t="s">
        <v>15</v>
      </c>
      <c r="B202" t="s">
        <v>15</v>
      </c>
      <c r="C202" t="s">
        <v>19</v>
      </c>
      <c r="D202" t="s">
        <v>15</v>
      </c>
      <c r="E202" t="s">
        <v>15</v>
      </c>
      <c r="F202" t="s">
        <v>15</v>
      </c>
      <c r="G202" t="s">
        <v>19</v>
      </c>
      <c r="H202" t="s">
        <v>17</v>
      </c>
      <c r="I202" t="s">
        <v>20</v>
      </c>
      <c r="J202" t="s">
        <v>15</v>
      </c>
      <c r="K202" t="s">
        <v>15</v>
      </c>
      <c r="L202" t="s">
        <v>15</v>
      </c>
      <c r="M202" t="s">
        <v>15</v>
      </c>
      <c r="O202">
        <v>201</v>
      </c>
    </row>
    <row r="203" spans="1:15">
      <c r="A203" t="s">
        <v>15</v>
      </c>
      <c r="B203" t="s">
        <v>15</v>
      </c>
      <c r="C203" t="s">
        <v>21</v>
      </c>
      <c r="D203" t="s">
        <v>15</v>
      </c>
      <c r="E203" t="s">
        <v>15</v>
      </c>
      <c r="F203" t="s">
        <v>15</v>
      </c>
      <c r="G203" t="s">
        <v>21</v>
      </c>
      <c r="H203" t="s">
        <v>22</v>
      </c>
      <c r="I203" t="s">
        <v>23</v>
      </c>
      <c r="J203" t="s">
        <v>15</v>
      </c>
      <c r="K203" t="s">
        <v>15</v>
      </c>
      <c r="L203" t="s">
        <v>15</v>
      </c>
      <c r="M203" t="s">
        <v>15</v>
      </c>
      <c r="O203">
        <v>202</v>
      </c>
    </row>
    <row r="204" spans="1:15">
      <c r="A204" t="s">
        <v>15</v>
      </c>
      <c r="B204" t="s">
        <v>15</v>
      </c>
      <c r="C204" t="s">
        <v>24</v>
      </c>
      <c r="D204" t="s">
        <v>15</v>
      </c>
      <c r="E204" t="s">
        <v>15</v>
      </c>
      <c r="F204" t="s">
        <v>15</v>
      </c>
      <c r="G204" t="s">
        <v>24</v>
      </c>
      <c r="H204" t="s">
        <v>17</v>
      </c>
      <c r="I204" t="s">
        <v>25</v>
      </c>
      <c r="J204" t="s">
        <v>15</v>
      </c>
      <c r="K204" t="s">
        <v>15</v>
      </c>
      <c r="L204" t="s">
        <v>15</v>
      </c>
      <c r="M204" t="s">
        <v>15</v>
      </c>
      <c r="O204">
        <v>203</v>
      </c>
    </row>
    <row r="205" spans="1:15">
      <c r="A205" t="s">
        <v>15</v>
      </c>
      <c r="B205" t="s">
        <v>15</v>
      </c>
      <c r="C205" t="s">
        <v>26</v>
      </c>
      <c r="D205" t="s">
        <v>15</v>
      </c>
      <c r="E205" t="s">
        <v>15</v>
      </c>
      <c r="F205" t="s">
        <v>15</v>
      </c>
      <c r="G205" t="s">
        <v>26</v>
      </c>
      <c r="H205" t="s">
        <v>17</v>
      </c>
      <c r="I205" t="s">
        <v>27</v>
      </c>
      <c r="J205" t="s">
        <v>15</v>
      </c>
      <c r="K205" t="s">
        <v>15</v>
      </c>
      <c r="L205" t="s">
        <v>15</v>
      </c>
      <c r="M205" t="s">
        <v>15</v>
      </c>
      <c r="O205">
        <v>204</v>
      </c>
    </row>
    <row r="206" spans="1:15">
      <c r="A206" t="s">
        <v>440</v>
      </c>
      <c r="B206" t="s">
        <v>428</v>
      </c>
      <c r="C206" t="s">
        <v>215</v>
      </c>
      <c r="D206" t="s">
        <v>54</v>
      </c>
      <c r="E206" t="s">
        <v>372</v>
      </c>
      <c r="F206" t="s">
        <v>272</v>
      </c>
      <c r="G206" t="s">
        <v>440</v>
      </c>
      <c r="H206" t="s">
        <v>38</v>
      </c>
      <c r="I206" t="s">
        <v>440</v>
      </c>
      <c r="J206" t="s">
        <v>34</v>
      </c>
      <c r="K206" t="s">
        <v>373</v>
      </c>
      <c r="L206" t="s">
        <v>272</v>
      </c>
      <c r="M206" t="s">
        <v>441</v>
      </c>
      <c r="O206">
        <v>205</v>
      </c>
    </row>
    <row r="207" spans="1:15">
      <c r="A207" t="s">
        <v>442</v>
      </c>
      <c r="B207" t="s">
        <v>428</v>
      </c>
      <c r="C207" t="s">
        <v>215</v>
      </c>
      <c r="D207" t="s">
        <v>58</v>
      </c>
      <c r="E207" t="s">
        <v>372</v>
      </c>
      <c r="F207" t="s">
        <v>274</v>
      </c>
      <c r="G207" t="s">
        <v>442</v>
      </c>
      <c r="H207" t="s">
        <v>38</v>
      </c>
      <c r="I207" t="s">
        <v>442</v>
      </c>
      <c r="J207" t="s">
        <v>34</v>
      </c>
      <c r="K207" t="s">
        <v>373</v>
      </c>
      <c r="L207" t="s">
        <v>274</v>
      </c>
      <c r="M207" t="s">
        <v>443</v>
      </c>
      <c r="O207">
        <v>206</v>
      </c>
    </row>
    <row r="208" spans="1:15">
      <c r="A208" t="s">
        <v>444</v>
      </c>
      <c r="B208" t="s">
        <v>428</v>
      </c>
      <c r="C208" t="s">
        <v>215</v>
      </c>
      <c r="D208" t="s">
        <v>61</v>
      </c>
      <c r="E208" t="s">
        <v>372</v>
      </c>
      <c r="F208" t="s">
        <v>276</v>
      </c>
      <c r="G208" t="s">
        <v>444</v>
      </c>
      <c r="H208" t="s">
        <v>33</v>
      </c>
      <c r="I208" t="s">
        <v>444</v>
      </c>
      <c r="J208" t="s">
        <v>34</v>
      </c>
      <c r="K208" t="s">
        <v>373</v>
      </c>
      <c r="L208" t="s">
        <v>276</v>
      </c>
      <c r="M208" t="s">
        <v>445</v>
      </c>
      <c r="O208">
        <v>207</v>
      </c>
    </row>
    <row r="209" spans="1:15">
      <c r="A209" t="s">
        <v>446</v>
      </c>
      <c r="B209" t="s">
        <v>428</v>
      </c>
      <c r="C209" t="s">
        <v>215</v>
      </c>
      <c r="D209" t="s">
        <v>64</v>
      </c>
      <c r="E209" t="s">
        <v>372</v>
      </c>
      <c r="F209" t="s">
        <v>278</v>
      </c>
      <c r="G209" t="s">
        <v>446</v>
      </c>
      <c r="H209" t="s">
        <v>38</v>
      </c>
      <c r="I209" t="s">
        <v>446</v>
      </c>
      <c r="J209" t="s">
        <v>34</v>
      </c>
      <c r="K209" t="s">
        <v>373</v>
      </c>
      <c r="L209" t="s">
        <v>278</v>
      </c>
      <c r="M209" t="s">
        <v>447</v>
      </c>
      <c r="O209">
        <v>208</v>
      </c>
    </row>
    <row r="210" spans="1:15">
      <c r="A210" t="s">
        <v>448</v>
      </c>
      <c r="B210" t="s">
        <v>428</v>
      </c>
      <c r="C210" t="s">
        <v>215</v>
      </c>
      <c r="D210" t="s">
        <v>60</v>
      </c>
      <c r="E210" t="s">
        <v>372</v>
      </c>
      <c r="F210" t="s">
        <v>280</v>
      </c>
      <c r="G210" t="s">
        <v>448</v>
      </c>
      <c r="H210" t="s">
        <v>33</v>
      </c>
      <c r="I210" t="s">
        <v>448</v>
      </c>
      <c r="J210" t="s">
        <v>34</v>
      </c>
      <c r="K210" t="s">
        <v>373</v>
      </c>
      <c r="L210" t="s">
        <v>280</v>
      </c>
      <c r="M210" t="s">
        <v>449</v>
      </c>
      <c r="O210">
        <v>209</v>
      </c>
    </row>
    <row r="211" spans="1:15">
      <c r="A211" t="s">
        <v>450</v>
      </c>
      <c r="B211" t="s">
        <v>428</v>
      </c>
      <c r="C211" t="s">
        <v>215</v>
      </c>
      <c r="D211" t="s">
        <v>63</v>
      </c>
      <c r="E211" t="s">
        <v>372</v>
      </c>
      <c r="F211" t="s">
        <v>282</v>
      </c>
      <c r="G211" t="s">
        <v>450</v>
      </c>
      <c r="H211" t="s">
        <v>38</v>
      </c>
      <c r="I211" t="s">
        <v>450</v>
      </c>
      <c r="J211" t="s">
        <v>34</v>
      </c>
      <c r="K211" t="s">
        <v>373</v>
      </c>
      <c r="L211" t="s">
        <v>282</v>
      </c>
      <c r="M211" t="s">
        <v>451</v>
      </c>
      <c r="O211">
        <v>210</v>
      </c>
    </row>
    <row r="212" spans="1:15">
      <c r="A212" t="s">
        <v>452</v>
      </c>
      <c r="B212" t="s">
        <v>428</v>
      </c>
      <c r="C212" t="s">
        <v>215</v>
      </c>
      <c r="D212" t="s">
        <v>66</v>
      </c>
      <c r="E212" t="s">
        <v>372</v>
      </c>
      <c r="F212" t="s">
        <v>284</v>
      </c>
      <c r="G212" t="s">
        <v>452</v>
      </c>
      <c r="H212" t="s">
        <v>453</v>
      </c>
      <c r="I212" t="s">
        <v>452</v>
      </c>
      <c r="J212" t="s">
        <v>34</v>
      </c>
      <c r="K212" t="s">
        <v>373</v>
      </c>
      <c r="L212" t="s">
        <v>284</v>
      </c>
      <c r="M212" t="s">
        <v>454</v>
      </c>
      <c r="O212">
        <v>211</v>
      </c>
    </row>
    <row r="213" spans="1:15">
      <c r="A213" t="s">
        <v>455</v>
      </c>
      <c r="B213" t="s">
        <v>456</v>
      </c>
      <c r="C213" t="s">
        <v>215</v>
      </c>
      <c r="D213" t="s">
        <v>31</v>
      </c>
      <c r="E213" t="s">
        <v>457</v>
      </c>
      <c r="F213" t="s">
        <v>287</v>
      </c>
      <c r="G213" t="s">
        <v>455</v>
      </c>
      <c r="H213" t="s">
        <v>33</v>
      </c>
      <c r="I213" t="s">
        <v>455</v>
      </c>
      <c r="J213" t="s">
        <v>34</v>
      </c>
      <c r="K213" t="s">
        <v>458</v>
      </c>
      <c r="L213" t="s">
        <v>287</v>
      </c>
      <c r="M213" t="s">
        <v>459</v>
      </c>
      <c r="O213">
        <v>212</v>
      </c>
    </row>
    <row r="214" spans="1:15">
      <c r="A214" t="s">
        <v>460</v>
      </c>
      <c r="B214" t="s">
        <v>456</v>
      </c>
      <c r="C214" t="s">
        <v>215</v>
      </c>
      <c r="D214" t="s">
        <v>37</v>
      </c>
      <c r="E214" t="s">
        <v>457</v>
      </c>
      <c r="F214" t="s">
        <v>289</v>
      </c>
      <c r="G214" t="s">
        <v>460</v>
      </c>
      <c r="H214" t="s">
        <v>33</v>
      </c>
      <c r="I214" t="s">
        <v>460</v>
      </c>
      <c r="J214" t="s">
        <v>34</v>
      </c>
      <c r="K214" t="s">
        <v>458</v>
      </c>
      <c r="L214" t="s">
        <v>289</v>
      </c>
      <c r="M214" t="s">
        <v>461</v>
      </c>
      <c r="O214">
        <v>213</v>
      </c>
    </row>
    <row r="215" spans="1:15">
      <c r="A215" t="s">
        <v>462</v>
      </c>
      <c r="B215" t="s">
        <v>456</v>
      </c>
      <c r="C215" t="s">
        <v>215</v>
      </c>
      <c r="D215" t="s">
        <v>43</v>
      </c>
      <c r="E215" t="s">
        <v>457</v>
      </c>
      <c r="F215" t="s">
        <v>291</v>
      </c>
      <c r="G215" t="s">
        <v>462</v>
      </c>
      <c r="H215" t="s">
        <v>33</v>
      </c>
      <c r="I215" t="s">
        <v>462</v>
      </c>
      <c r="J215" t="s">
        <v>34</v>
      </c>
      <c r="K215" t="s">
        <v>458</v>
      </c>
      <c r="L215" t="s">
        <v>291</v>
      </c>
      <c r="M215" t="s">
        <v>463</v>
      </c>
      <c r="O215">
        <v>214</v>
      </c>
    </row>
    <row r="216" spans="1:15">
      <c r="A216" t="s">
        <v>464</v>
      </c>
      <c r="B216" t="s">
        <v>456</v>
      </c>
      <c r="C216" t="s">
        <v>215</v>
      </c>
      <c r="D216" t="s">
        <v>45</v>
      </c>
      <c r="E216" t="s">
        <v>457</v>
      </c>
      <c r="F216" t="s">
        <v>293</v>
      </c>
      <c r="G216" t="s">
        <v>464</v>
      </c>
      <c r="H216" t="s">
        <v>33</v>
      </c>
      <c r="I216" t="s">
        <v>464</v>
      </c>
      <c r="J216" t="s">
        <v>34</v>
      </c>
      <c r="K216" t="s">
        <v>458</v>
      </c>
      <c r="L216" t="s">
        <v>293</v>
      </c>
      <c r="M216" t="s">
        <v>465</v>
      </c>
      <c r="O216">
        <v>215</v>
      </c>
    </row>
    <row r="217" spans="1:15">
      <c r="A217" t="s">
        <v>466</v>
      </c>
      <c r="B217" t="s">
        <v>456</v>
      </c>
      <c r="C217" t="s">
        <v>215</v>
      </c>
      <c r="D217" t="s">
        <v>50</v>
      </c>
      <c r="E217" t="s">
        <v>457</v>
      </c>
      <c r="F217" t="s">
        <v>295</v>
      </c>
      <c r="G217" t="s">
        <v>466</v>
      </c>
      <c r="H217" t="s">
        <v>33</v>
      </c>
      <c r="I217" t="s">
        <v>466</v>
      </c>
      <c r="J217" t="s">
        <v>34</v>
      </c>
      <c r="K217" t="s">
        <v>458</v>
      </c>
      <c r="L217" t="s">
        <v>295</v>
      </c>
      <c r="M217" t="s">
        <v>467</v>
      </c>
      <c r="O217">
        <v>216</v>
      </c>
    </row>
    <row r="218" spans="1:15">
      <c r="A218" t="s">
        <v>468</v>
      </c>
      <c r="B218" t="s">
        <v>456</v>
      </c>
      <c r="C218" t="s">
        <v>215</v>
      </c>
      <c r="D218" t="s">
        <v>52</v>
      </c>
      <c r="E218" t="s">
        <v>457</v>
      </c>
      <c r="F218" t="s">
        <v>297</v>
      </c>
      <c r="G218" t="s">
        <v>468</v>
      </c>
      <c r="H218" t="s">
        <v>33</v>
      </c>
      <c r="I218" t="s">
        <v>468</v>
      </c>
      <c r="J218" t="s">
        <v>34</v>
      </c>
      <c r="K218" t="s">
        <v>458</v>
      </c>
      <c r="L218" t="s">
        <v>297</v>
      </c>
      <c r="M218" t="s">
        <v>469</v>
      </c>
      <c r="O218">
        <v>217</v>
      </c>
    </row>
    <row r="219" spans="1:15">
      <c r="A219" t="s">
        <v>470</v>
      </c>
      <c r="B219" t="s">
        <v>456</v>
      </c>
      <c r="C219" t="s">
        <v>215</v>
      </c>
      <c r="D219" t="s">
        <v>54</v>
      </c>
      <c r="E219" t="s">
        <v>457</v>
      </c>
      <c r="F219" t="s">
        <v>299</v>
      </c>
      <c r="G219" t="s">
        <v>470</v>
      </c>
      <c r="H219" t="s">
        <v>33</v>
      </c>
      <c r="I219" t="s">
        <v>470</v>
      </c>
      <c r="J219" t="s">
        <v>34</v>
      </c>
      <c r="K219" t="s">
        <v>458</v>
      </c>
      <c r="L219" t="s">
        <v>299</v>
      </c>
      <c r="M219" t="s">
        <v>471</v>
      </c>
      <c r="O219">
        <v>218</v>
      </c>
    </row>
    <row r="220" spans="1:15">
      <c r="A220" t="s">
        <v>472</v>
      </c>
      <c r="B220" t="s">
        <v>456</v>
      </c>
      <c r="C220" t="s">
        <v>215</v>
      </c>
      <c r="D220" t="s">
        <v>58</v>
      </c>
      <c r="E220" t="s">
        <v>457</v>
      </c>
      <c r="F220" t="s">
        <v>301</v>
      </c>
      <c r="G220" t="s">
        <v>472</v>
      </c>
      <c r="H220" t="s">
        <v>38</v>
      </c>
      <c r="I220" t="s">
        <v>472</v>
      </c>
      <c r="J220" t="s">
        <v>34</v>
      </c>
      <c r="K220" t="s">
        <v>458</v>
      </c>
      <c r="L220" t="s">
        <v>301</v>
      </c>
      <c r="M220" t="s">
        <v>473</v>
      </c>
      <c r="O220">
        <v>219</v>
      </c>
    </row>
    <row r="221" spans="1:15">
      <c r="A221" t="s">
        <v>474</v>
      </c>
      <c r="B221" t="s">
        <v>456</v>
      </c>
      <c r="C221" t="s">
        <v>215</v>
      </c>
      <c r="D221" t="s">
        <v>61</v>
      </c>
      <c r="E221" t="s">
        <v>457</v>
      </c>
      <c r="F221" t="s">
        <v>303</v>
      </c>
      <c r="G221" t="s">
        <v>474</v>
      </c>
      <c r="H221" t="s">
        <v>33</v>
      </c>
      <c r="I221" t="s">
        <v>474</v>
      </c>
      <c r="J221" t="s">
        <v>34</v>
      </c>
      <c r="K221" t="s">
        <v>458</v>
      </c>
      <c r="L221" t="s">
        <v>303</v>
      </c>
      <c r="M221" t="s">
        <v>475</v>
      </c>
      <c r="O221">
        <v>220</v>
      </c>
    </row>
    <row r="222" spans="1:15">
      <c r="A222" t="s">
        <v>476</v>
      </c>
      <c r="B222" t="s">
        <v>477</v>
      </c>
      <c r="C222" t="s">
        <v>215</v>
      </c>
      <c r="D222" t="s">
        <v>31</v>
      </c>
      <c r="E222" t="s">
        <v>457</v>
      </c>
      <c r="F222" t="s">
        <v>305</v>
      </c>
      <c r="G222" t="s">
        <v>476</v>
      </c>
      <c r="H222" t="s">
        <v>33</v>
      </c>
      <c r="I222" t="s">
        <v>476</v>
      </c>
      <c r="J222" t="s">
        <v>34</v>
      </c>
      <c r="K222" t="s">
        <v>458</v>
      </c>
      <c r="L222" t="s">
        <v>305</v>
      </c>
      <c r="M222" t="s">
        <v>478</v>
      </c>
      <c r="O222">
        <v>221</v>
      </c>
    </row>
    <row r="223" spans="1:15">
      <c r="A223" t="s">
        <v>479</v>
      </c>
      <c r="B223" t="s">
        <v>477</v>
      </c>
      <c r="C223" t="s">
        <v>215</v>
      </c>
      <c r="D223" t="s">
        <v>37</v>
      </c>
      <c r="E223" t="s">
        <v>457</v>
      </c>
      <c r="F223" t="s">
        <v>307</v>
      </c>
      <c r="G223" t="s">
        <v>479</v>
      </c>
      <c r="H223" t="s">
        <v>33</v>
      </c>
      <c r="I223" t="s">
        <v>479</v>
      </c>
      <c r="J223" t="s">
        <v>34</v>
      </c>
      <c r="K223" t="s">
        <v>458</v>
      </c>
      <c r="L223" t="s">
        <v>307</v>
      </c>
      <c r="M223" t="s">
        <v>480</v>
      </c>
      <c r="O223">
        <v>222</v>
      </c>
    </row>
    <row r="224" spans="1:15">
      <c r="A224" t="s">
        <v>481</v>
      </c>
      <c r="B224" t="s">
        <v>477</v>
      </c>
      <c r="C224" t="s">
        <v>215</v>
      </c>
      <c r="D224" t="s">
        <v>40</v>
      </c>
      <c r="E224" t="s">
        <v>457</v>
      </c>
      <c r="F224" t="s">
        <v>309</v>
      </c>
      <c r="G224" t="s">
        <v>481</v>
      </c>
      <c r="H224" t="s">
        <v>38</v>
      </c>
      <c r="I224" t="s">
        <v>481</v>
      </c>
      <c r="J224" t="s">
        <v>34</v>
      </c>
      <c r="K224" t="s">
        <v>458</v>
      </c>
      <c r="L224" t="s">
        <v>309</v>
      </c>
      <c r="M224" t="s">
        <v>482</v>
      </c>
      <c r="O224">
        <v>223</v>
      </c>
    </row>
    <row r="225" spans="1:15">
      <c r="A225" t="s">
        <v>483</v>
      </c>
      <c r="B225" t="s">
        <v>477</v>
      </c>
      <c r="C225" t="s">
        <v>215</v>
      </c>
      <c r="D225" t="s">
        <v>43</v>
      </c>
      <c r="E225" t="s">
        <v>457</v>
      </c>
      <c r="F225" t="s">
        <v>312</v>
      </c>
      <c r="G225" t="s">
        <v>483</v>
      </c>
      <c r="H225" t="s">
        <v>179</v>
      </c>
      <c r="I225" t="s">
        <v>483</v>
      </c>
      <c r="J225" t="s">
        <v>34</v>
      </c>
      <c r="K225" t="s">
        <v>458</v>
      </c>
      <c r="L225" t="s">
        <v>312</v>
      </c>
      <c r="M225" t="s">
        <v>484</v>
      </c>
      <c r="O225">
        <v>224</v>
      </c>
    </row>
    <row r="226" spans="1:15">
      <c r="A226" t="s">
        <v>485</v>
      </c>
      <c r="B226" t="s">
        <v>477</v>
      </c>
      <c r="C226" t="s">
        <v>215</v>
      </c>
      <c r="D226" t="s">
        <v>42</v>
      </c>
      <c r="E226" t="s">
        <v>457</v>
      </c>
      <c r="F226" t="s">
        <v>314</v>
      </c>
      <c r="G226" t="s">
        <v>485</v>
      </c>
      <c r="H226" t="s">
        <v>38</v>
      </c>
      <c r="I226" t="s">
        <v>485</v>
      </c>
      <c r="J226" t="s">
        <v>34</v>
      </c>
      <c r="K226" t="s">
        <v>458</v>
      </c>
      <c r="L226" t="s">
        <v>314</v>
      </c>
      <c r="M226" t="s">
        <v>486</v>
      </c>
      <c r="O226">
        <v>225</v>
      </c>
    </row>
    <row r="227" spans="1:15">
      <c r="A227" t="s">
        <v>487</v>
      </c>
      <c r="B227" t="s">
        <v>477</v>
      </c>
      <c r="C227" t="s">
        <v>215</v>
      </c>
      <c r="D227" t="s">
        <v>45</v>
      </c>
      <c r="E227" t="s">
        <v>457</v>
      </c>
      <c r="F227" t="s">
        <v>316</v>
      </c>
      <c r="G227" t="s">
        <v>487</v>
      </c>
      <c r="H227" t="s">
        <v>38</v>
      </c>
      <c r="I227" t="s">
        <v>487</v>
      </c>
      <c r="J227" t="s">
        <v>34</v>
      </c>
      <c r="K227" t="s">
        <v>458</v>
      </c>
      <c r="L227" t="s">
        <v>316</v>
      </c>
      <c r="M227" t="s">
        <v>488</v>
      </c>
      <c r="O227">
        <v>226</v>
      </c>
    </row>
    <row r="228" spans="1:15">
      <c r="A228" t="s">
        <v>489</v>
      </c>
      <c r="B228" t="s">
        <v>477</v>
      </c>
      <c r="C228" t="s">
        <v>215</v>
      </c>
      <c r="D228" t="s">
        <v>50</v>
      </c>
      <c r="E228" t="s">
        <v>457</v>
      </c>
      <c r="F228" t="s">
        <v>318</v>
      </c>
      <c r="G228" t="s">
        <v>489</v>
      </c>
      <c r="H228" t="s">
        <v>38</v>
      </c>
      <c r="I228" t="s">
        <v>489</v>
      </c>
      <c r="J228" t="s">
        <v>34</v>
      </c>
      <c r="K228" t="s">
        <v>458</v>
      </c>
      <c r="L228" t="s">
        <v>318</v>
      </c>
      <c r="M228" t="s">
        <v>490</v>
      </c>
      <c r="O228">
        <v>227</v>
      </c>
    </row>
    <row r="229" spans="1:15">
      <c r="A229" t="s">
        <v>491</v>
      </c>
      <c r="B229" t="s">
        <v>477</v>
      </c>
      <c r="C229" t="s">
        <v>215</v>
      </c>
      <c r="D229" t="s">
        <v>52</v>
      </c>
      <c r="E229" t="s">
        <v>457</v>
      </c>
      <c r="F229" t="s">
        <v>320</v>
      </c>
      <c r="G229" t="s">
        <v>491</v>
      </c>
      <c r="H229" t="s">
        <v>33</v>
      </c>
      <c r="I229" t="s">
        <v>491</v>
      </c>
      <c r="J229" t="s">
        <v>34</v>
      </c>
      <c r="K229" t="s">
        <v>458</v>
      </c>
      <c r="L229" t="s">
        <v>320</v>
      </c>
      <c r="M229" t="s">
        <v>492</v>
      </c>
      <c r="O229">
        <v>228</v>
      </c>
    </row>
    <row r="230" spans="1:15">
      <c r="A230" t="s">
        <v>493</v>
      </c>
      <c r="B230" t="s">
        <v>494</v>
      </c>
      <c r="C230" t="s">
        <v>215</v>
      </c>
      <c r="D230" t="s">
        <v>37</v>
      </c>
      <c r="E230" t="s">
        <v>495</v>
      </c>
      <c r="F230" t="s">
        <v>322</v>
      </c>
      <c r="G230" t="s">
        <v>493</v>
      </c>
      <c r="H230" t="s">
        <v>33</v>
      </c>
      <c r="I230" t="s">
        <v>493</v>
      </c>
      <c r="J230" t="s">
        <v>34</v>
      </c>
      <c r="K230" t="s">
        <v>496</v>
      </c>
      <c r="L230" t="s">
        <v>322</v>
      </c>
      <c r="M230" t="s">
        <v>497</v>
      </c>
      <c r="O230">
        <v>229</v>
      </c>
    </row>
    <row r="231" spans="1:15">
      <c r="A231" t="s">
        <v>498</v>
      </c>
      <c r="B231" t="s">
        <v>494</v>
      </c>
      <c r="C231" t="s">
        <v>215</v>
      </c>
      <c r="D231" t="s">
        <v>40</v>
      </c>
      <c r="E231" t="s">
        <v>495</v>
      </c>
      <c r="F231" t="s">
        <v>324</v>
      </c>
      <c r="G231" t="s">
        <v>498</v>
      </c>
      <c r="H231" t="s">
        <v>33</v>
      </c>
      <c r="I231" t="s">
        <v>498</v>
      </c>
      <c r="J231" t="s">
        <v>34</v>
      </c>
      <c r="K231" t="s">
        <v>496</v>
      </c>
      <c r="L231" t="s">
        <v>324</v>
      </c>
      <c r="M231" t="s">
        <v>499</v>
      </c>
      <c r="O231">
        <v>230</v>
      </c>
    </row>
    <row r="232" spans="1:15">
      <c r="A232" t="s">
        <v>500</v>
      </c>
      <c r="B232" t="s">
        <v>494</v>
      </c>
      <c r="C232" t="s">
        <v>215</v>
      </c>
      <c r="D232" t="s">
        <v>43</v>
      </c>
      <c r="E232" t="s">
        <v>495</v>
      </c>
      <c r="F232" t="s">
        <v>326</v>
      </c>
      <c r="G232" t="s">
        <v>500</v>
      </c>
      <c r="H232" t="s">
        <v>38</v>
      </c>
      <c r="I232" t="s">
        <v>500</v>
      </c>
      <c r="J232" t="s">
        <v>34</v>
      </c>
      <c r="K232" t="s">
        <v>496</v>
      </c>
      <c r="L232" t="s">
        <v>326</v>
      </c>
      <c r="M232" t="s">
        <v>501</v>
      </c>
      <c r="O232">
        <v>231</v>
      </c>
    </row>
    <row r="233" spans="1:15">
      <c r="A233" t="s">
        <v>502</v>
      </c>
      <c r="B233" t="s">
        <v>494</v>
      </c>
      <c r="C233" t="s">
        <v>215</v>
      </c>
      <c r="D233" t="s">
        <v>42</v>
      </c>
      <c r="E233" t="s">
        <v>495</v>
      </c>
      <c r="F233" t="s">
        <v>328</v>
      </c>
      <c r="G233" t="s">
        <v>502</v>
      </c>
      <c r="H233" t="s">
        <v>38</v>
      </c>
      <c r="I233" t="s">
        <v>502</v>
      </c>
      <c r="J233" t="s">
        <v>34</v>
      </c>
      <c r="K233" t="s">
        <v>496</v>
      </c>
      <c r="L233" t="s">
        <v>328</v>
      </c>
      <c r="M233" t="s">
        <v>503</v>
      </c>
      <c r="O233">
        <v>232</v>
      </c>
    </row>
    <row r="234" spans="1:15">
      <c r="A234" t="s">
        <v>504</v>
      </c>
      <c r="B234" t="s">
        <v>494</v>
      </c>
      <c r="C234" t="s">
        <v>215</v>
      </c>
      <c r="D234" t="s">
        <v>68</v>
      </c>
      <c r="E234" t="s">
        <v>495</v>
      </c>
      <c r="F234" t="s">
        <v>330</v>
      </c>
      <c r="G234" t="s">
        <v>504</v>
      </c>
      <c r="H234" t="s">
        <v>33</v>
      </c>
      <c r="I234" t="s">
        <v>504</v>
      </c>
      <c r="J234" t="s">
        <v>34</v>
      </c>
      <c r="K234" t="s">
        <v>496</v>
      </c>
      <c r="L234" t="s">
        <v>330</v>
      </c>
      <c r="M234" t="s">
        <v>505</v>
      </c>
      <c r="O234">
        <v>233</v>
      </c>
    </row>
    <row r="235" spans="1:15">
      <c r="A235" t="s">
        <v>506</v>
      </c>
      <c r="B235" t="s">
        <v>494</v>
      </c>
      <c r="C235" t="s">
        <v>215</v>
      </c>
      <c r="D235" t="s">
        <v>99</v>
      </c>
      <c r="E235" t="s">
        <v>495</v>
      </c>
      <c r="F235" t="s">
        <v>332</v>
      </c>
      <c r="G235" t="s">
        <v>506</v>
      </c>
      <c r="H235" t="s">
        <v>38</v>
      </c>
      <c r="I235" t="s">
        <v>506</v>
      </c>
      <c r="J235" t="s">
        <v>34</v>
      </c>
      <c r="K235" t="s">
        <v>496</v>
      </c>
      <c r="L235" t="s">
        <v>332</v>
      </c>
      <c r="M235" t="s">
        <v>507</v>
      </c>
      <c r="O235">
        <v>234</v>
      </c>
    </row>
    <row r="236" spans="1:15">
      <c r="A236" t="s">
        <v>508</v>
      </c>
      <c r="B236" t="s">
        <v>494</v>
      </c>
      <c r="C236" t="s">
        <v>215</v>
      </c>
      <c r="D236" t="s">
        <v>101</v>
      </c>
      <c r="E236" t="s">
        <v>495</v>
      </c>
      <c r="F236" t="s">
        <v>334</v>
      </c>
      <c r="G236" t="s">
        <v>508</v>
      </c>
      <c r="H236" t="s">
        <v>38</v>
      </c>
      <c r="I236" t="s">
        <v>508</v>
      </c>
      <c r="J236" t="s">
        <v>34</v>
      </c>
      <c r="K236" t="s">
        <v>496</v>
      </c>
      <c r="L236" t="s">
        <v>334</v>
      </c>
      <c r="M236" t="s">
        <v>509</v>
      </c>
      <c r="O236">
        <v>235</v>
      </c>
    </row>
    <row r="237" spans="1:15">
      <c r="A237" t="s">
        <v>510</v>
      </c>
      <c r="B237" t="s">
        <v>494</v>
      </c>
      <c r="C237" t="s">
        <v>215</v>
      </c>
      <c r="D237" t="s">
        <v>104</v>
      </c>
      <c r="E237" t="s">
        <v>495</v>
      </c>
      <c r="F237" t="s">
        <v>336</v>
      </c>
      <c r="G237" t="s">
        <v>510</v>
      </c>
      <c r="H237" t="s">
        <v>38</v>
      </c>
      <c r="I237" t="s">
        <v>510</v>
      </c>
      <c r="J237" t="s">
        <v>34</v>
      </c>
      <c r="K237" t="s">
        <v>496</v>
      </c>
      <c r="L237" t="s">
        <v>336</v>
      </c>
      <c r="M237" t="s">
        <v>511</v>
      </c>
      <c r="O237">
        <v>236</v>
      </c>
    </row>
    <row r="238" spans="1:15">
      <c r="A238" t="s">
        <v>512</v>
      </c>
      <c r="B238" t="s">
        <v>494</v>
      </c>
      <c r="C238" t="s">
        <v>215</v>
      </c>
      <c r="D238" t="s">
        <v>130</v>
      </c>
      <c r="E238" t="s">
        <v>495</v>
      </c>
      <c r="F238" t="s">
        <v>338</v>
      </c>
      <c r="G238" t="s">
        <v>512</v>
      </c>
      <c r="H238" t="s">
        <v>33</v>
      </c>
      <c r="I238" t="s">
        <v>512</v>
      </c>
      <c r="J238" t="s">
        <v>34</v>
      </c>
      <c r="K238" t="s">
        <v>496</v>
      </c>
      <c r="L238" t="s">
        <v>338</v>
      </c>
      <c r="M238" t="s">
        <v>513</v>
      </c>
      <c r="O238">
        <v>237</v>
      </c>
    </row>
    <row r="239" spans="1:15">
      <c r="A239" t="s">
        <v>514</v>
      </c>
      <c r="B239" t="s">
        <v>494</v>
      </c>
      <c r="C239" t="s">
        <v>215</v>
      </c>
      <c r="D239" t="s">
        <v>138</v>
      </c>
      <c r="E239" t="s">
        <v>495</v>
      </c>
      <c r="F239" t="s">
        <v>340</v>
      </c>
      <c r="G239" t="s">
        <v>514</v>
      </c>
      <c r="H239" t="s">
        <v>38</v>
      </c>
      <c r="I239" t="s">
        <v>514</v>
      </c>
      <c r="J239" t="s">
        <v>34</v>
      </c>
      <c r="K239" t="s">
        <v>496</v>
      </c>
      <c r="L239" t="s">
        <v>340</v>
      </c>
      <c r="M239" t="s">
        <v>515</v>
      </c>
      <c r="O239">
        <v>238</v>
      </c>
    </row>
    <row r="240" spans="1:15">
      <c r="A240" t="s">
        <v>516</v>
      </c>
      <c r="B240" t="s">
        <v>494</v>
      </c>
      <c r="C240" t="s">
        <v>215</v>
      </c>
      <c r="D240" t="s">
        <v>170</v>
      </c>
      <c r="E240" t="s">
        <v>495</v>
      </c>
      <c r="F240" t="s">
        <v>342</v>
      </c>
      <c r="G240" t="s">
        <v>516</v>
      </c>
      <c r="H240" t="s">
        <v>33</v>
      </c>
      <c r="I240" t="s">
        <v>516</v>
      </c>
      <c r="J240" t="s">
        <v>34</v>
      </c>
      <c r="K240" t="s">
        <v>496</v>
      </c>
      <c r="L240" t="s">
        <v>342</v>
      </c>
      <c r="M240" t="s">
        <v>517</v>
      </c>
      <c r="O240">
        <v>239</v>
      </c>
    </row>
    <row r="241" spans="1:15">
      <c r="A241" t="s">
        <v>518</v>
      </c>
      <c r="B241" t="s">
        <v>494</v>
      </c>
      <c r="C241" t="s">
        <v>215</v>
      </c>
      <c r="D241" t="s">
        <v>174</v>
      </c>
      <c r="E241" t="s">
        <v>495</v>
      </c>
      <c r="F241" t="s">
        <v>344</v>
      </c>
      <c r="G241" t="s">
        <v>518</v>
      </c>
      <c r="H241" t="s">
        <v>38</v>
      </c>
      <c r="I241" t="s">
        <v>518</v>
      </c>
      <c r="J241" t="s">
        <v>34</v>
      </c>
      <c r="K241" t="s">
        <v>496</v>
      </c>
      <c r="L241" t="s">
        <v>344</v>
      </c>
      <c r="M241" t="s">
        <v>519</v>
      </c>
      <c r="O241">
        <v>240</v>
      </c>
    </row>
    <row r="242" spans="1:15">
      <c r="A242" t="s">
        <v>520</v>
      </c>
      <c r="B242" t="s">
        <v>494</v>
      </c>
      <c r="C242" t="s">
        <v>215</v>
      </c>
      <c r="D242" t="s">
        <v>178</v>
      </c>
      <c r="E242" t="s">
        <v>495</v>
      </c>
      <c r="F242" t="s">
        <v>346</v>
      </c>
      <c r="G242" t="s">
        <v>520</v>
      </c>
      <c r="H242" t="s">
        <v>38</v>
      </c>
      <c r="I242" t="s">
        <v>520</v>
      </c>
      <c r="J242" t="s">
        <v>34</v>
      </c>
      <c r="K242" t="s">
        <v>496</v>
      </c>
      <c r="L242" t="s">
        <v>346</v>
      </c>
      <c r="M242" t="s">
        <v>521</v>
      </c>
      <c r="O242">
        <v>241</v>
      </c>
    </row>
    <row r="243" spans="1:15">
      <c r="A243" t="s">
        <v>522</v>
      </c>
      <c r="B243" t="s">
        <v>494</v>
      </c>
      <c r="C243" t="s">
        <v>215</v>
      </c>
      <c r="D243" t="s">
        <v>186</v>
      </c>
      <c r="E243" t="s">
        <v>495</v>
      </c>
      <c r="F243" t="s">
        <v>348</v>
      </c>
      <c r="G243" t="s">
        <v>522</v>
      </c>
      <c r="H243" t="s">
        <v>38</v>
      </c>
      <c r="I243" t="s">
        <v>522</v>
      </c>
      <c r="J243" t="s">
        <v>34</v>
      </c>
      <c r="K243" t="s">
        <v>496</v>
      </c>
      <c r="L243" t="s">
        <v>348</v>
      </c>
      <c r="M243" t="s">
        <v>523</v>
      </c>
      <c r="O243">
        <v>242</v>
      </c>
    </row>
    <row r="244" spans="1:15">
      <c r="A244" t="s">
        <v>524</v>
      </c>
      <c r="B244" t="s">
        <v>525</v>
      </c>
      <c r="C244" t="s">
        <v>215</v>
      </c>
      <c r="D244" t="s">
        <v>43</v>
      </c>
      <c r="E244" t="s">
        <v>526</v>
      </c>
      <c r="F244" t="s">
        <v>350</v>
      </c>
      <c r="G244" t="s">
        <v>524</v>
      </c>
      <c r="H244" t="s">
        <v>453</v>
      </c>
      <c r="I244" t="s">
        <v>524</v>
      </c>
      <c r="J244" t="s">
        <v>34</v>
      </c>
      <c r="K244" t="s">
        <v>527</v>
      </c>
      <c r="L244" t="s">
        <v>350</v>
      </c>
      <c r="M244" t="s">
        <v>528</v>
      </c>
      <c r="O244">
        <v>243</v>
      </c>
    </row>
    <row r="245" spans="1:15">
      <c r="A245" t="s">
        <v>529</v>
      </c>
      <c r="B245" t="s">
        <v>530</v>
      </c>
      <c r="C245" t="s">
        <v>531</v>
      </c>
      <c r="D245" t="s">
        <v>31</v>
      </c>
      <c r="E245" t="s">
        <v>532</v>
      </c>
      <c r="F245" t="s">
        <v>31</v>
      </c>
      <c r="G245" t="s">
        <v>529</v>
      </c>
      <c r="H245" t="s">
        <v>453</v>
      </c>
      <c r="I245" t="s">
        <v>529</v>
      </c>
      <c r="J245" t="s">
        <v>34</v>
      </c>
      <c r="K245" t="s">
        <v>533</v>
      </c>
      <c r="L245" t="s">
        <v>31</v>
      </c>
      <c r="M245" t="s">
        <v>534</v>
      </c>
      <c r="O245">
        <v>244</v>
      </c>
    </row>
    <row r="246" spans="1:15">
      <c r="A246" t="s">
        <v>535</v>
      </c>
      <c r="B246" t="s">
        <v>530</v>
      </c>
      <c r="C246" t="s">
        <v>531</v>
      </c>
      <c r="D246" t="s">
        <v>37</v>
      </c>
      <c r="E246" t="s">
        <v>532</v>
      </c>
      <c r="F246" t="s">
        <v>37</v>
      </c>
      <c r="G246" t="s">
        <v>535</v>
      </c>
      <c r="H246" t="s">
        <v>33</v>
      </c>
      <c r="I246" t="s">
        <v>535</v>
      </c>
      <c r="J246" t="s">
        <v>34</v>
      </c>
      <c r="K246" t="s">
        <v>533</v>
      </c>
      <c r="L246" t="s">
        <v>37</v>
      </c>
      <c r="M246" t="s">
        <v>536</v>
      </c>
      <c r="O246">
        <v>245</v>
      </c>
    </row>
    <row r="247" spans="1:15">
      <c r="A247" t="s">
        <v>537</v>
      </c>
      <c r="B247" t="s">
        <v>530</v>
      </c>
      <c r="C247" t="s">
        <v>531</v>
      </c>
      <c r="D247" t="s">
        <v>40</v>
      </c>
      <c r="E247" t="s">
        <v>532</v>
      </c>
      <c r="F247" t="s">
        <v>40</v>
      </c>
      <c r="G247" t="s">
        <v>537</v>
      </c>
      <c r="H247" t="s">
        <v>38</v>
      </c>
      <c r="I247" t="s">
        <v>537</v>
      </c>
      <c r="J247" t="s">
        <v>34</v>
      </c>
      <c r="K247" t="s">
        <v>533</v>
      </c>
      <c r="L247" t="s">
        <v>40</v>
      </c>
      <c r="M247" t="s">
        <v>538</v>
      </c>
      <c r="O247">
        <v>246</v>
      </c>
    </row>
    <row r="248" spans="1:15">
      <c r="A248" t="s">
        <v>539</v>
      </c>
      <c r="B248" t="s">
        <v>540</v>
      </c>
      <c r="C248" t="s">
        <v>531</v>
      </c>
      <c r="D248" t="s">
        <v>43</v>
      </c>
      <c r="E248" t="s">
        <v>541</v>
      </c>
      <c r="F248" t="s">
        <v>43</v>
      </c>
      <c r="G248" t="s">
        <v>539</v>
      </c>
      <c r="H248" t="s">
        <v>38</v>
      </c>
      <c r="I248" t="s">
        <v>539</v>
      </c>
      <c r="J248" t="s">
        <v>34</v>
      </c>
      <c r="K248" t="s">
        <v>542</v>
      </c>
      <c r="L248" t="s">
        <v>43</v>
      </c>
      <c r="M248" t="s">
        <v>543</v>
      </c>
      <c r="O248">
        <v>247</v>
      </c>
    </row>
    <row r="249" spans="1:15">
      <c r="A249" t="s">
        <v>544</v>
      </c>
      <c r="B249" t="s">
        <v>540</v>
      </c>
      <c r="C249" t="s">
        <v>531</v>
      </c>
      <c r="D249" t="s">
        <v>42</v>
      </c>
      <c r="E249" t="s">
        <v>541</v>
      </c>
      <c r="F249" t="s">
        <v>42</v>
      </c>
      <c r="G249" t="s">
        <v>544</v>
      </c>
      <c r="H249" t="s">
        <v>311</v>
      </c>
      <c r="I249" t="s">
        <v>544</v>
      </c>
      <c r="J249" t="s">
        <v>34</v>
      </c>
      <c r="K249" t="s">
        <v>542</v>
      </c>
      <c r="L249" t="s">
        <v>42</v>
      </c>
      <c r="M249" t="s">
        <v>545</v>
      </c>
      <c r="O249">
        <v>248</v>
      </c>
    </row>
    <row r="250" spans="1:15">
      <c r="A250" t="s">
        <v>546</v>
      </c>
      <c r="B250" t="s">
        <v>540</v>
      </c>
      <c r="C250" t="s">
        <v>531</v>
      </c>
      <c r="D250" t="s">
        <v>50</v>
      </c>
      <c r="E250" t="s">
        <v>541</v>
      </c>
      <c r="F250" t="s">
        <v>45</v>
      </c>
      <c r="G250" t="s">
        <v>546</v>
      </c>
      <c r="H250" t="s">
        <v>38</v>
      </c>
      <c r="I250" t="s">
        <v>546</v>
      </c>
      <c r="J250" t="s">
        <v>34</v>
      </c>
      <c r="K250" t="s">
        <v>542</v>
      </c>
      <c r="L250" t="s">
        <v>45</v>
      </c>
      <c r="M250" t="s">
        <v>547</v>
      </c>
      <c r="O250">
        <v>249</v>
      </c>
    </row>
    <row r="251" spans="1:15">
      <c r="A251" t="s">
        <v>15</v>
      </c>
      <c r="B251" t="s">
        <v>15</v>
      </c>
      <c r="C251" t="s">
        <v>133</v>
      </c>
      <c r="D251" t="s">
        <v>15</v>
      </c>
      <c r="E251" t="s">
        <v>15</v>
      </c>
      <c r="F251" t="s">
        <v>15</v>
      </c>
      <c r="G251" t="s">
        <v>133</v>
      </c>
      <c r="H251" t="s">
        <v>17</v>
      </c>
      <c r="I251" t="s">
        <v>134</v>
      </c>
      <c r="J251" t="s">
        <v>15</v>
      </c>
      <c r="K251" t="s">
        <v>15</v>
      </c>
      <c r="L251" t="s">
        <v>15</v>
      </c>
      <c r="M251" t="s">
        <v>15</v>
      </c>
      <c r="O251">
        <v>250</v>
      </c>
    </row>
    <row r="252" spans="1:15">
      <c r="A252" t="s">
        <v>15</v>
      </c>
      <c r="B252" t="s">
        <v>15</v>
      </c>
      <c r="C252" t="s">
        <v>135</v>
      </c>
      <c r="D252" t="s">
        <v>15</v>
      </c>
      <c r="E252" t="s">
        <v>15</v>
      </c>
      <c r="F252" t="s">
        <v>15</v>
      </c>
      <c r="G252" t="s">
        <v>135</v>
      </c>
      <c r="H252" t="s">
        <v>17</v>
      </c>
      <c r="I252" t="s">
        <v>136</v>
      </c>
      <c r="J252" t="s">
        <v>15</v>
      </c>
      <c r="K252" t="s">
        <v>15</v>
      </c>
      <c r="L252" t="s">
        <v>15</v>
      </c>
      <c r="M252" t="s">
        <v>15</v>
      </c>
      <c r="O252">
        <v>251</v>
      </c>
    </row>
    <row r="253" spans="1:15">
      <c r="A253" t="s">
        <v>548</v>
      </c>
      <c r="B253" t="s">
        <v>549</v>
      </c>
      <c r="C253" t="s">
        <v>531</v>
      </c>
      <c r="D253" t="s">
        <v>31</v>
      </c>
      <c r="E253" t="s">
        <v>550</v>
      </c>
      <c r="F253" t="s">
        <v>50</v>
      </c>
      <c r="G253" t="s">
        <v>548</v>
      </c>
      <c r="H253" t="s">
        <v>38</v>
      </c>
      <c r="I253" t="s">
        <v>548</v>
      </c>
      <c r="J253" t="s">
        <v>34</v>
      </c>
      <c r="K253" t="s">
        <v>551</v>
      </c>
      <c r="L253" t="s">
        <v>50</v>
      </c>
      <c r="M253" t="s">
        <v>552</v>
      </c>
      <c r="O253">
        <v>252</v>
      </c>
    </row>
    <row r="254" spans="1:15">
      <c r="A254" t="s">
        <v>553</v>
      </c>
      <c r="B254" t="s">
        <v>549</v>
      </c>
      <c r="C254" t="s">
        <v>531</v>
      </c>
      <c r="D254" t="s">
        <v>37</v>
      </c>
      <c r="E254" t="s">
        <v>550</v>
      </c>
      <c r="F254" t="s">
        <v>52</v>
      </c>
      <c r="G254" t="s">
        <v>553</v>
      </c>
      <c r="H254" t="s">
        <v>33</v>
      </c>
      <c r="I254" t="s">
        <v>553</v>
      </c>
      <c r="J254" t="s">
        <v>34</v>
      </c>
      <c r="K254" t="s">
        <v>551</v>
      </c>
      <c r="L254" t="s">
        <v>52</v>
      </c>
      <c r="M254" t="s">
        <v>554</v>
      </c>
      <c r="O254">
        <v>253</v>
      </c>
    </row>
    <row r="255" spans="1:15">
      <c r="A255" t="s">
        <v>555</v>
      </c>
      <c r="B255" t="s">
        <v>549</v>
      </c>
      <c r="C255" t="s">
        <v>531</v>
      </c>
      <c r="D255" t="s">
        <v>40</v>
      </c>
      <c r="E255" t="s">
        <v>550</v>
      </c>
      <c r="F255" t="s">
        <v>54</v>
      </c>
      <c r="G255" t="s">
        <v>555</v>
      </c>
      <c r="H255" t="s">
        <v>33</v>
      </c>
      <c r="I255" t="s">
        <v>555</v>
      </c>
      <c r="J255" t="s">
        <v>34</v>
      </c>
      <c r="K255" t="s">
        <v>551</v>
      </c>
      <c r="L255" t="s">
        <v>54</v>
      </c>
      <c r="M255" t="s">
        <v>556</v>
      </c>
      <c r="O255">
        <v>254</v>
      </c>
    </row>
    <row r="256" spans="1:15">
      <c r="A256" t="s">
        <v>557</v>
      </c>
      <c r="B256" t="s">
        <v>558</v>
      </c>
      <c r="C256" t="s">
        <v>531</v>
      </c>
      <c r="D256" t="s">
        <v>31</v>
      </c>
      <c r="E256" t="s">
        <v>550</v>
      </c>
      <c r="F256" t="s">
        <v>56</v>
      </c>
      <c r="G256" t="s">
        <v>557</v>
      </c>
      <c r="H256" t="s">
        <v>38</v>
      </c>
      <c r="I256" t="s">
        <v>557</v>
      </c>
      <c r="J256" t="s">
        <v>34</v>
      </c>
      <c r="K256" t="s">
        <v>551</v>
      </c>
      <c r="L256" t="s">
        <v>56</v>
      </c>
      <c r="M256" t="s">
        <v>559</v>
      </c>
      <c r="O256">
        <v>255</v>
      </c>
    </row>
    <row r="257" spans="1:15">
      <c r="A257" t="s">
        <v>560</v>
      </c>
      <c r="B257" t="s">
        <v>558</v>
      </c>
      <c r="C257" t="s">
        <v>531</v>
      </c>
      <c r="D257" t="s">
        <v>37</v>
      </c>
      <c r="E257" t="s">
        <v>550</v>
      </c>
      <c r="F257" t="s">
        <v>58</v>
      </c>
      <c r="G257" t="s">
        <v>560</v>
      </c>
      <c r="H257" t="s">
        <v>38</v>
      </c>
      <c r="I257" t="s">
        <v>560</v>
      </c>
      <c r="J257" t="s">
        <v>34</v>
      </c>
      <c r="K257" t="s">
        <v>551</v>
      </c>
      <c r="L257" t="s">
        <v>58</v>
      </c>
      <c r="M257" t="s">
        <v>561</v>
      </c>
      <c r="O257">
        <v>256</v>
      </c>
    </row>
    <row r="258" spans="1:15">
      <c r="A258" t="s">
        <v>562</v>
      </c>
      <c r="B258" t="s">
        <v>558</v>
      </c>
      <c r="C258" t="s">
        <v>531</v>
      </c>
      <c r="D258" t="s">
        <v>40</v>
      </c>
      <c r="E258" t="s">
        <v>550</v>
      </c>
      <c r="F258" t="s">
        <v>61</v>
      </c>
      <c r="G258" t="s">
        <v>562</v>
      </c>
      <c r="H258" t="s">
        <v>38</v>
      </c>
      <c r="I258" t="s">
        <v>562</v>
      </c>
      <c r="J258" t="s">
        <v>34</v>
      </c>
      <c r="K258" t="s">
        <v>551</v>
      </c>
      <c r="L258" t="s">
        <v>61</v>
      </c>
      <c r="M258" t="s">
        <v>563</v>
      </c>
      <c r="O258">
        <v>257</v>
      </c>
    </row>
    <row r="259" spans="1:15">
      <c r="A259" t="s">
        <v>564</v>
      </c>
      <c r="B259" t="s">
        <v>558</v>
      </c>
      <c r="C259" t="s">
        <v>531</v>
      </c>
      <c r="D259" t="s">
        <v>43</v>
      </c>
      <c r="E259" t="s">
        <v>550</v>
      </c>
      <c r="F259" t="s">
        <v>64</v>
      </c>
      <c r="G259" t="s">
        <v>564</v>
      </c>
      <c r="H259" t="s">
        <v>33</v>
      </c>
      <c r="I259" t="s">
        <v>564</v>
      </c>
      <c r="J259" t="s">
        <v>34</v>
      </c>
      <c r="K259" t="s">
        <v>551</v>
      </c>
      <c r="L259" t="s">
        <v>64</v>
      </c>
      <c r="M259" t="s">
        <v>565</v>
      </c>
      <c r="O259">
        <v>258</v>
      </c>
    </row>
    <row r="260" spans="1:15">
      <c r="A260" t="s">
        <v>566</v>
      </c>
      <c r="B260" t="s">
        <v>558</v>
      </c>
      <c r="C260" t="s">
        <v>531</v>
      </c>
      <c r="D260" t="s">
        <v>42</v>
      </c>
      <c r="E260" t="s">
        <v>550</v>
      </c>
      <c r="F260" t="s">
        <v>60</v>
      </c>
      <c r="G260" t="s">
        <v>566</v>
      </c>
      <c r="H260" t="s">
        <v>33</v>
      </c>
      <c r="I260" t="s">
        <v>566</v>
      </c>
      <c r="J260" t="s">
        <v>34</v>
      </c>
      <c r="K260" t="s">
        <v>551</v>
      </c>
      <c r="L260" t="s">
        <v>60</v>
      </c>
      <c r="M260" t="s">
        <v>567</v>
      </c>
      <c r="O260">
        <v>259</v>
      </c>
    </row>
    <row r="261" spans="1:15">
      <c r="A261" t="s">
        <v>568</v>
      </c>
      <c r="B261" t="s">
        <v>558</v>
      </c>
      <c r="C261" t="s">
        <v>531</v>
      </c>
      <c r="D261" t="s">
        <v>45</v>
      </c>
      <c r="E261" t="s">
        <v>550</v>
      </c>
      <c r="F261" t="s">
        <v>63</v>
      </c>
      <c r="G261" t="s">
        <v>568</v>
      </c>
      <c r="H261" t="s">
        <v>33</v>
      </c>
      <c r="I261" t="s">
        <v>568</v>
      </c>
      <c r="J261" t="s">
        <v>34</v>
      </c>
      <c r="K261" t="s">
        <v>551</v>
      </c>
      <c r="L261" t="s">
        <v>63</v>
      </c>
      <c r="M261" t="s">
        <v>569</v>
      </c>
      <c r="O261">
        <v>260</v>
      </c>
    </row>
    <row r="262" spans="1:15">
      <c r="A262" t="s">
        <v>570</v>
      </c>
      <c r="B262" t="s">
        <v>558</v>
      </c>
      <c r="C262" t="s">
        <v>531</v>
      </c>
      <c r="D262" t="s">
        <v>50</v>
      </c>
      <c r="E262" t="s">
        <v>550</v>
      </c>
      <c r="F262" t="s">
        <v>66</v>
      </c>
      <c r="G262" t="s">
        <v>570</v>
      </c>
      <c r="H262" t="s">
        <v>33</v>
      </c>
      <c r="I262" t="s">
        <v>570</v>
      </c>
      <c r="J262" t="s">
        <v>34</v>
      </c>
      <c r="K262" t="s">
        <v>551</v>
      </c>
      <c r="L262" t="s">
        <v>66</v>
      </c>
      <c r="M262" t="s">
        <v>571</v>
      </c>
      <c r="O262">
        <v>261</v>
      </c>
    </row>
    <row r="263" spans="1:15">
      <c r="A263" t="s">
        <v>572</v>
      </c>
      <c r="B263" t="s">
        <v>573</v>
      </c>
      <c r="C263" t="s">
        <v>531</v>
      </c>
      <c r="D263" t="s">
        <v>31</v>
      </c>
      <c r="E263" t="s">
        <v>574</v>
      </c>
      <c r="F263" t="s">
        <v>68</v>
      </c>
      <c r="G263" t="s">
        <v>572</v>
      </c>
      <c r="H263" t="s">
        <v>33</v>
      </c>
      <c r="I263" t="s">
        <v>572</v>
      </c>
      <c r="J263" t="s">
        <v>34</v>
      </c>
      <c r="K263" t="s">
        <v>575</v>
      </c>
      <c r="L263" t="s">
        <v>68</v>
      </c>
      <c r="M263" t="s">
        <v>576</v>
      </c>
      <c r="O263">
        <v>262</v>
      </c>
    </row>
    <row r="264" spans="1:15">
      <c r="A264" t="s">
        <v>577</v>
      </c>
      <c r="B264" t="s">
        <v>573</v>
      </c>
      <c r="C264" t="s">
        <v>531</v>
      </c>
      <c r="D264" t="s">
        <v>40</v>
      </c>
      <c r="E264" t="s">
        <v>574</v>
      </c>
      <c r="F264" t="s">
        <v>70</v>
      </c>
      <c r="G264" t="s">
        <v>577</v>
      </c>
      <c r="H264" t="s">
        <v>33</v>
      </c>
      <c r="I264" t="s">
        <v>577</v>
      </c>
      <c r="J264" t="s">
        <v>34</v>
      </c>
      <c r="K264" t="s">
        <v>575</v>
      </c>
      <c r="L264" t="s">
        <v>70</v>
      </c>
      <c r="M264" t="s">
        <v>578</v>
      </c>
      <c r="O264">
        <v>263</v>
      </c>
    </row>
    <row r="265" spans="1:15">
      <c r="A265" t="s">
        <v>579</v>
      </c>
      <c r="B265" t="s">
        <v>573</v>
      </c>
      <c r="C265" t="s">
        <v>531</v>
      </c>
      <c r="D265" t="s">
        <v>43</v>
      </c>
      <c r="E265" t="s">
        <v>574</v>
      </c>
      <c r="F265" t="s">
        <v>72</v>
      </c>
      <c r="G265" t="s">
        <v>579</v>
      </c>
      <c r="H265" t="s">
        <v>38</v>
      </c>
      <c r="I265" t="s">
        <v>579</v>
      </c>
      <c r="J265" t="s">
        <v>34</v>
      </c>
      <c r="K265" t="s">
        <v>575</v>
      </c>
      <c r="L265" t="s">
        <v>72</v>
      </c>
      <c r="M265" t="s">
        <v>580</v>
      </c>
      <c r="O265">
        <v>264</v>
      </c>
    </row>
    <row r="266" spans="1:15">
      <c r="A266" t="s">
        <v>581</v>
      </c>
      <c r="B266" t="s">
        <v>573</v>
      </c>
      <c r="C266" t="s">
        <v>531</v>
      </c>
      <c r="D266" t="s">
        <v>45</v>
      </c>
      <c r="E266" t="s">
        <v>574</v>
      </c>
      <c r="F266" t="s">
        <v>74</v>
      </c>
      <c r="G266" t="s">
        <v>581</v>
      </c>
      <c r="H266" t="s">
        <v>33</v>
      </c>
      <c r="I266" t="s">
        <v>581</v>
      </c>
      <c r="J266" t="s">
        <v>34</v>
      </c>
      <c r="K266" t="s">
        <v>575</v>
      </c>
      <c r="L266" t="s">
        <v>74</v>
      </c>
      <c r="M266" t="s">
        <v>582</v>
      </c>
      <c r="O266">
        <v>265</v>
      </c>
    </row>
    <row r="267" spans="1:15">
      <c r="A267" t="s">
        <v>583</v>
      </c>
      <c r="B267" t="s">
        <v>573</v>
      </c>
      <c r="C267" t="s">
        <v>531</v>
      </c>
      <c r="D267" t="s">
        <v>50</v>
      </c>
      <c r="E267" t="s">
        <v>574</v>
      </c>
      <c r="F267" t="s">
        <v>76</v>
      </c>
      <c r="G267" t="s">
        <v>583</v>
      </c>
      <c r="H267" t="s">
        <v>38</v>
      </c>
      <c r="I267" t="s">
        <v>583</v>
      </c>
      <c r="J267" t="s">
        <v>34</v>
      </c>
      <c r="K267" t="s">
        <v>575</v>
      </c>
      <c r="L267" t="s">
        <v>76</v>
      </c>
      <c r="M267" t="s">
        <v>584</v>
      </c>
      <c r="O267">
        <v>266</v>
      </c>
    </row>
    <row r="268" spans="1:15">
      <c r="A268" t="s">
        <v>585</v>
      </c>
      <c r="B268" t="s">
        <v>586</v>
      </c>
      <c r="C268" t="s">
        <v>531</v>
      </c>
      <c r="D268" t="s">
        <v>31</v>
      </c>
      <c r="E268" t="s">
        <v>574</v>
      </c>
      <c r="F268" t="s">
        <v>78</v>
      </c>
      <c r="G268" t="s">
        <v>585</v>
      </c>
      <c r="H268" t="s">
        <v>33</v>
      </c>
      <c r="I268" t="s">
        <v>585</v>
      </c>
      <c r="J268" t="s">
        <v>34</v>
      </c>
      <c r="K268" t="s">
        <v>575</v>
      </c>
      <c r="L268" t="s">
        <v>78</v>
      </c>
      <c r="M268" t="s">
        <v>587</v>
      </c>
      <c r="O268">
        <v>267</v>
      </c>
    </row>
    <row r="269" spans="1:15">
      <c r="A269" t="s">
        <v>588</v>
      </c>
      <c r="B269" t="s">
        <v>586</v>
      </c>
      <c r="C269" t="s">
        <v>531</v>
      </c>
      <c r="D269" t="s">
        <v>37</v>
      </c>
      <c r="E269" t="s">
        <v>574</v>
      </c>
      <c r="F269" t="s">
        <v>80</v>
      </c>
      <c r="G269" t="s">
        <v>588</v>
      </c>
      <c r="H269" t="s">
        <v>33</v>
      </c>
      <c r="I269" t="s">
        <v>588</v>
      </c>
      <c r="J269" t="s">
        <v>34</v>
      </c>
      <c r="K269" t="s">
        <v>575</v>
      </c>
      <c r="L269" t="s">
        <v>80</v>
      </c>
      <c r="M269" t="s">
        <v>589</v>
      </c>
      <c r="O269">
        <v>268</v>
      </c>
    </row>
    <row r="270" spans="1:15">
      <c r="A270" t="s">
        <v>590</v>
      </c>
      <c r="B270" t="s">
        <v>586</v>
      </c>
      <c r="C270" t="s">
        <v>531</v>
      </c>
      <c r="D270" t="s">
        <v>40</v>
      </c>
      <c r="E270" t="s">
        <v>574</v>
      </c>
      <c r="F270" t="s">
        <v>87</v>
      </c>
      <c r="G270" t="s">
        <v>590</v>
      </c>
      <c r="H270" t="s">
        <v>38</v>
      </c>
      <c r="I270" t="s">
        <v>590</v>
      </c>
      <c r="J270" t="s">
        <v>34</v>
      </c>
      <c r="K270" t="s">
        <v>575</v>
      </c>
      <c r="L270" t="s">
        <v>87</v>
      </c>
      <c r="M270" t="s">
        <v>591</v>
      </c>
      <c r="O270">
        <v>269</v>
      </c>
    </row>
    <row r="271" spans="1:15">
      <c r="A271" t="s">
        <v>592</v>
      </c>
      <c r="B271" t="s">
        <v>586</v>
      </c>
      <c r="C271" t="s">
        <v>531</v>
      </c>
      <c r="D271" t="s">
        <v>43</v>
      </c>
      <c r="E271" t="s">
        <v>574</v>
      </c>
      <c r="F271" t="s">
        <v>89</v>
      </c>
      <c r="G271" t="s">
        <v>592</v>
      </c>
      <c r="H271" t="s">
        <v>38</v>
      </c>
      <c r="I271" t="s">
        <v>592</v>
      </c>
      <c r="J271" t="s">
        <v>34</v>
      </c>
      <c r="K271" t="s">
        <v>575</v>
      </c>
      <c r="L271" t="s">
        <v>89</v>
      </c>
      <c r="M271" t="s">
        <v>593</v>
      </c>
      <c r="O271">
        <v>270</v>
      </c>
    </row>
    <row r="272" spans="1:15">
      <c r="A272" t="s">
        <v>594</v>
      </c>
      <c r="B272" t="s">
        <v>586</v>
      </c>
      <c r="C272" t="s">
        <v>531</v>
      </c>
      <c r="D272" t="s">
        <v>42</v>
      </c>
      <c r="E272" t="s">
        <v>574</v>
      </c>
      <c r="F272" t="s">
        <v>91</v>
      </c>
      <c r="G272" t="s">
        <v>594</v>
      </c>
      <c r="H272" t="s">
        <v>38</v>
      </c>
      <c r="I272" t="s">
        <v>594</v>
      </c>
      <c r="J272" t="s">
        <v>34</v>
      </c>
      <c r="K272" t="s">
        <v>575</v>
      </c>
      <c r="L272" t="s">
        <v>91</v>
      </c>
      <c r="M272" t="s">
        <v>595</v>
      </c>
      <c r="O272">
        <v>271</v>
      </c>
    </row>
    <row r="273" spans="1:15">
      <c r="A273" t="s">
        <v>596</v>
      </c>
      <c r="B273" t="s">
        <v>597</v>
      </c>
      <c r="C273" t="s">
        <v>531</v>
      </c>
      <c r="D273" t="s">
        <v>31</v>
      </c>
      <c r="E273" t="s">
        <v>574</v>
      </c>
      <c r="F273" t="s">
        <v>93</v>
      </c>
      <c r="G273" t="s">
        <v>596</v>
      </c>
      <c r="H273" t="s">
        <v>33</v>
      </c>
      <c r="I273" t="s">
        <v>596</v>
      </c>
      <c r="J273" t="s">
        <v>34</v>
      </c>
      <c r="K273" t="s">
        <v>575</v>
      </c>
      <c r="L273" t="s">
        <v>93</v>
      </c>
      <c r="M273" t="s">
        <v>598</v>
      </c>
      <c r="O273">
        <v>272</v>
      </c>
    </row>
    <row r="274" spans="1:15">
      <c r="A274" t="s">
        <v>599</v>
      </c>
      <c r="B274" t="s">
        <v>597</v>
      </c>
      <c r="C274" t="s">
        <v>531</v>
      </c>
      <c r="D274" t="s">
        <v>40</v>
      </c>
      <c r="E274" t="s">
        <v>574</v>
      </c>
      <c r="F274" t="s">
        <v>95</v>
      </c>
      <c r="G274" t="s">
        <v>599</v>
      </c>
      <c r="H274" t="s">
        <v>33</v>
      </c>
      <c r="I274" t="s">
        <v>599</v>
      </c>
      <c r="J274" t="s">
        <v>34</v>
      </c>
      <c r="K274" t="s">
        <v>575</v>
      </c>
      <c r="L274" t="s">
        <v>95</v>
      </c>
      <c r="M274" t="s">
        <v>600</v>
      </c>
      <c r="O274">
        <v>273</v>
      </c>
    </row>
    <row r="275" spans="1:15">
      <c r="A275" t="s">
        <v>601</v>
      </c>
      <c r="B275" t="s">
        <v>597</v>
      </c>
      <c r="C275" t="s">
        <v>531</v>
      </c>
      <c r="D275" t="s">
        <v>42</v>
      </c>
      <c r="E275" t="s">
        <v>574</v>
      </c>
      <c r="F275" t="s">
        <v>97</v>
      </c>
      <c r="G275" t="s">
        <v>601</v>
      </c>
      <c r="H275" t="s">
        <v>33</v>
      </c>
      <c r="I275" t="s">
        <v>601</v>
      </c>
      <c r="J275" t="s">
        <v>34</v>
      </c>
      <c r="K275" t="s">
        <v>575</v>
      </c>
      <c r="L275" t="s">
        <v>97</v>
      </c>
      <c r="M275" t="s">
        <v>602</v>
      </c>
      <c r="O275">
        <v>274</v>
      </c>
    </row>
    <row r="276" spans="1:15">
      <c r="A276" t="s">
        <v>603</v>
      </c>
      <c r="B276" t="s">
        <v>597</v>
      </c>
      <c r="C276" t="s">
        <v>531</v>
      </c>
      <c r="D276" t="s">
        <v>45</v>
      </c>
      <c r="E276" t="s">
        <v>574</v>
      </c>
      <c r="F276" t="s">
        <v>99</v>
      </c>
      <c r="G276" t="s">
        <v>603</v>
      </c>
      <c r="H276" t="s">
        <v>38</v>
      </c>
      <c r="I276" t="s">
        <v>603</v>
      </c>
      <c r="J276" t="s">
        <v>34</v>
      </c>
      <c r="K276" t="s">
        <v>575</v>
      </c>
      <c r="L276" t="s">
        <v>99</v>
      </c>
      <c r="M276" t="s">
        <v>604</v>
      </c>
      <c r="O276">
        <v>275</v>
      </c>
    </row>
    <row r="277" spans="1:15">
      <c r="A277" t="s">
        <v>605</v>
      </c>
      <c r="B277" t="s">
        <v>597</v>
      </c>
      <c r="C277" t="s">
        <v>531</v>
      </c>
      <c r="D277" t="s">
        <v>50</v>
      </c>
      <c r="E277" t="s">
        <v>574</v>
      </c>
      <c r="F277" t="s">
        <v>101</v>
      </c>
      <c r="G277" t="s">
        <v>605</v>
      </c>
      <c r="H277" t="s">
        <v>38</v>
      </c>
      <c r="I277" t="s">
        <v>605</v>
      </c>
      <c r="J277" t="s">
        <v>34</v>
      </c>
      <c r="K277" t="s">
        <v>575</v>
      </c>
      <c r="L277" t="s">
        <v>101</v>
      </c>
      <c r="M277" t="s">
        <v>606</v>
      </c>
      <c r="O277">
        <v>276</v>
      </c>
    </row>
    <row r="278" spans="1:15">
      <c r="A278" t="s">
        <v>607</v>
      </c>
      <c r="B278" t="s">
        <v>608</v>
      </c>
      <c r="C278" t="s">
        <v>531</v>
      </c>
      <c r="D278" t="s">
        <v>31</v>
      </c>
      <c r="E278" t="s">
        <v>574</v>
      </c>
      <c r="F278" t="s">
        <v>104</v>
      </c>
      <c r="G278" t="s">
        <v>607</v>
      </c>
      <c r="H278" t="s">
        <v>38</v>
      </c>
      <c r="I278" t="s">
        <v>607</v>
      </c>
      <c r="J278" t="s">
        <v>34</v>
      </c>
      <c r="K278" t="s">
        <v>575</v>
      </c>
      <c r="L278" t="s">
        <v>104</v>
      </c>
      <c r="M278" t="s">
        <v>609</v>
      </c>
      <c r="O278">
        <v>277</v>
      </c>
    </row>
    <row r="279" spans="1:15">
      <c r="A279" t="s">
        <v>610</v>
      </c>
      <c r="B279" t="s">
        <v>608</v>
      </c>
      <c r="C279" t="s">
        <v>531</v>
      </c>
      <c r="D279" t="s">
        <v>40</v>
      </c>
      <c r="E279" t="s">
        <v>574</v>
      </c>
      <c r="F279" t="s">
        <v>106</v>
      </c>
      <c r="G279" t="s">
        <v>610</v>
      </c>
      <c r="H279" t="s">
        <v>33</v>
      </c>
      <c r="I279" t="s">
        <v>610</v>
      </c>
      <c r="J279" t="s">
        <v>34</v>
      </c>
      <c r="K279" t="s">
        <v>575</v>
      </c>
      <c r="L279" t="s">
        <v>106</v>
      </c>
      <c r="M279" t="s">
        <v>611</v>
      </c>
      <c r="O279">
        <v>278</v>
      </c>
    </row>
    <row r="280" spans="1:15">
      <c r="A280" t="s">
        <v>612</v>
      </c>
      <c r="B280" t="s">
        <v>613</v>
      </c>
      <c r="C280" t="s">
        <v>531</v>
      </c>
      <c r="D280" t="s">
        <v>31</v>
      </c>
      <c r="E280" t="s">
        <v>574</v>
      </c>
      <c r="F280" t="s">
        <v>108</v>
      </c>
      <c r="G280" t="s">
        <v>612</v>
      </c>
      <c r="H280" t="s">
        <v>179</v>
      </c>
      <c r="I280" t="s">
        <v>612</v>
      </c>
      <c r="J280" t="s">
        <v>34</v>
      </c>
      <c r="K280" t="s">
        <v>575</v>
      </c>
      <c r="L280" t="s">
        <v>108</v>
      </c>
      <c r="M280" t="s">
        <v>614</v>
      </c>
      <c r="O280">
        <v>279</v>
      </c>
    </row>
    <row r="281" spans="1:15">
      <c r="A281" t="s">
        <v>615</v>
      </c>
      <c r="B281" t="s">
        <v>613</v>
      </c>
      <c r="C281" t="s">
        <v>531</v>
      </c>
      <c r="D281" t="s">
        <v>37</v>
      </c>
      <c r="E281" t="s">
        <v>574</v>
      </c>
      <c r="F281" t="s">
        <v>110</v>
      </c>
      <c r="G281" t="s">
        <v>615</v>
      </c>
      <c r="H281" t="s">
        <v>38</v>
      </c>
      <c r="I281" t="s">
        <v>615</v>
      </c>
      <c r="J281" t="s">
        <v>34</v>
      </c>
      <c r="K281" t="s">
        <v>575</v>
      </c>
      <c r="L281" t="s">
        <v>110</v>
      </c>
      <c r="M281" t="s">
        <v>616</v>
      </c>
      <c r="O281">
        <v>280</v>
      </c>
    </row>
    <row r="282" spans="1:15">
      <c r="A282" t="s">
        <v>617</v>
      </c>
      <c r="B282" t="s">
        <v>613</v>
      </c>
      <c r="C282" t="s">
        <v>531</v>
      </c>
      <c r="D282" t="s">
        <v>40</v>
      </c>
      <c r="E282" t="s">
        <v>574</v>
      </c>
      <c r="F282" t="s">
        <v>112</v>
      </c>
      <c r="G282" t="s">
        <v>617</v>
      </c>
      <c r="H282" t="s">
        <v>38</v>
      </c>
      <c r="I282" t="s">
        <v>617</v>
      </c>
      <c r="J282" t="s">
        <v>34</v>
      </c>
      <c r="K282" t="s">
        <v>575</v>
      </c>
      <c r="L282" t="s">
        <v>112</v>
      </c>
      <c r="M282" t="s">
        <v>618</v>
      </c>
      <c r="O282">
        <v>281</v>
      </c>
    </row>
    <row r="283" spans="1:15">
      <c r="A283" t="s">
        <v>619</v>
      </c>
      <c r="B283" t="s">
        <v>613</v>
      </c>
      <c r="C283" t="s">
        <v>531</v>
      </c>
      <c r="D283" t="s">
        <v>43</v>
      </c>
      <c r="E283" t="s">
        <v>574</v>
      </c>
      <c r="F283" t="s">
        <v>114</v>
      </c>
      <c r="G283" t="s">
        <v>619</v>
      </c>
      <c r="H283" t="s">
        <v>33</v>
      </c>
      <c r="I283" t="s">
        <v>619</v>
      </c>
      <c r="J283" t="s">
        <v>34</v>
      </c>
      <c r="K283" t="s">
        <v>575</v>
      </c>
      <c r="L283" t="s">
        <v>114</v>
      </c>
      <c r="M283" t="s">
        <v>620</v>
      </c>
      <c r="O283">
        <v>282</v>
      </c>
    </row>
    <row r="284" spans="1:15">
      <c r="A284" t="s">
        <v>621</v>
      </c>
      <c r="B284" t="s">
        <v>613</v>
      </c>
      <c r="C284" t="s">
        <v>531</v>
      </c>
      <c r="D284" t="s">
        <v>42</v>
      </c>
      <c r="E284" t="s">
        <v>574</v>
      </c>
      <c r="F284" t="s">
        <v>116</v>
      </c>
      <c r="G284" t="s">
        <v>621</v>
      </c>
      <c r="H284" t="s">
        <v>38</v>
      </c>
      <c r="I284" t="s">
        <v>621</v>
      </c>
      <c r="J284" t="s">
        <v>34</v>
      </c>
      <c r="K284" t="s">
        <v>575</v>
      </c>
      <c r="L284" t="s">
        <v>116</v>
      </c>
      <c r="M284" t="s">
        <v>622</v>
      </c>
      <c r="O284">
        <v>283</v>
      </c>
    </row>
    <row r="285" spans="1:15">
      <c r="A285" t="s">
        <v>623</v>
      </c>
      <c r="B285" t="s">
        <v>613</v>
      </c>
      <c r="C285" t="s">
        <v>531</v>
      </c>
      <c r="D285" t="s">
        <v>45</v>
      </c>
      <c r="E285" t="s">
        <v>574</v>
      </c>
      <c r="F285" t="s">
        <v>119</v>
      </c>
      <c r="G285" t="s">
        <v>623</v>
      </c>
      <c r="H285" t="s">
        <v>38</v>
      </c>
      <c r="I285" t="s">
        <v>623</v>
      </c>
      <c r="J285" t="s">
        <v>34</v>
      </c>
      <c r="K285" t="s">
        <v>575</v>
      </c>
      <c r="L285" t="s">
        <v>119</v>
      </c>
      <c r="M285" t="s">
        <v>624</v>
      </c>
      <c r="O285">
        <v>284</v>
      </c>
    </row>
    <row r="286" spans="1:15">
      <c r="A286" t="s">
        <v>625</v>
      </c>
      <c r="B286" t="s">
        <v>613</v>
      </c>
      <c r="C286" t="s">
        <v>531</v>
      </c>
      <c r="D286" t="s">
        <v>50</v>
      </c>
      <c r="E286" t="s">
        <v>574</v>
      </c>
      <c r="F286" t="s">
        <v>121</v>
      </c>
      <c r="G286" t="s">
        <v>625</v>
      </c>
      <c r="H286" t="s">
        <v>38</v>
      </c>
      <c r="I286" t="s">
        <v>625</v>
      </c>
      <c r="J286" t="s">
        <v>34</v>
      </c>
      <c r="K286" t="s">
        <v>575</v>
      </c>
      <c r="L286" t="s">
        <v>121</v>
      </c>
      <c r="M286" t="s">
        <v>626</v>
      </c>
      <c r="O286">
        <v>285</v>
      </c>
    </row>
    <row r="287" spans="1:15">
      <c r="A287" t="s">
        <v>627</v>
      </c>
      <c r="B287" t="s">
        <v>628</v>
      </c>
      <c r="C287" t="s">
        <v>531</v>
      </c>
      <c r="D287" t="s">
        <v>37</v>
      </c>
      <c r="E287" t="s">
        <v>574</v>
      </c>
      <c r="F287" t="s">
        <v>125</v>
      </c>
      <c r="G287" t="s">
        <v>627</v>
      </c>
      <c r="H287" t="s">
        <v>33</v>
      </c>
      <c r="I287" t="s">
        <v>627</v>
      </c>
      <c r="J287" t="s">
        <v>34</v>
      </c>
      <c r="K287" t="s">
        <v>575</v>
      </c>
      <c r="L287" t="s">
        <v>125</v>
      </c>
      <c r="M287" t="s">
        <v>629</v>
      </c>
      <c r="O287">
        <v>286</v>
      </c>
    </row>
    <row r="288" spans="1:15">
      <c r="A288" t="s">
        <v>630</v>
      </c>
      <c r="B288" t="s">
        <v>628</v>
      </c>
      <c r="C288" t="s">
        <v>531</v>
      </c>
      <c r="D288" t="s">
        <v>43</v>
      </c>
      <c r="E288" t="s">
        <v>574</v>
      </c>
      <c r="F288" t="s">
        <v>128</v>
      </c>
      <c r="G288" t="s">
        <v>630</v>
      </c>
      <c r="H288" t="s">
        <v>38</v>
      </c>
      <c r="I288" t="s">
        <v>630</v>
      </c>
      <c r="J288" t="s">
        <v>34</v>
      </c>
      <c r="K288" t="s">
        <v>575</v>
      </c>
      <c r="L288" t="s">
        <v>128</v>
      </c>
      <c r="M288" t="s">
        <v>631</v>
      </c>
      <c r="O288">
        <v>287</v>
      </c>
    </row>
    <row r="289" spans="1:15">
      <c r="A289" t="s">
        <v>632</v>
      </c>
      <c r="B289" t="s">
        <v>628</v>
      </c>
      <c r="C289" t="s">
        <v>531</v>
      </c>
      <c r="D289" t="s">
        <v>42</v>
      </c>
      <c r="E289" t="s">
        <v>574</v>
      </c>
      <c r="F289" t="s">
        <v>130</v>
      </c>
      <c r="G289" t="s">
        <v>632</v>
      </c>
      <c r="H289" t="s">
        <v>33</v>
      </c>
      <c r="I289" t="s">
        <v>632</v>
      </c>
      <c r="J289" t="s">
        <v>34</v>
      </c>
      <c r="K289" t="s">
        <v>575</v>
      </c>
      <c r="L289" t="s">
        <v>130</v>
      </c>
      <c r="M289" t="s">
        <v>633</v>
      </c>
      <c r="O289">
        <v>288</v>
      </c>
    </row>
    <row r="290" spans="1:15">
      <c r="A290" t="s">
        <v>634</v>
      </c>
      <c r="B290" t="s">
        <v>628</v>
      </c>
      <c r="C290" t="s">
        <v>531</v>
      </c>
      <c r="D290" t="s">
        <v>45</v>
      </c>
      <c r="E290" t="s">
        <v>574</v>
      </c>
      <c r="F290" t="s">
        <v>132</v>
      </c>
      <c r="G290" t="s">
        <v>634</v>
      </c>
      <c r="H290" t="s">
        <v>33</v>
      </c>
      <c r="I290" t="s">
        <v>634</v>
      </c>
      <c r="J290" t="s">
        <v>34</v>
      </c>
      <c r="K290" t="s">
        <v>575</v>
      </c>
      <c r="L290" t="s">
        <v>132</v>
      </c>
      <c r="M290" t="s">
        <v>635</v>
      </c>
      <c r="O290">
        <v>289</v>
      </c>
    </row>
    <row r="291" spans="1:15">
      <c r="A291" t="s">
        <v>636</v>
      </c>
      <c r="B291" t="s">
        <v>637</v>
      </c>
      <c r="C291" t="s">
        <v>531</v>
      </c>
      <c r="D291" t="s">
        <v>31</v>
      </c>
      <c r="E291" t="s">
        <v>638</v>
      </c>
      <c r="F291" t="s">
        <v>138</v>
      </c>
      <c r="G291" t="s">
        <v>636</v>
      </c>
      <c r="H291" t="s">
        <v>33</v>
      </c>
      <c r="I291" t="s">
        <v>636</v>
      </c>
      <c r="J291" t="s">
        <v>34</v>
      </c>
      <c r="K291" t="s">
        <v>639</v>
      </c>
      <c r="L291" t="s">
        <v>138</v>
      </c>
      <c r="M291" t="s">
        <v>640</v>
      </c>
      <c r="O291">
        <v>290</v>
      </c>
    </row>
    <row r="292" spans="1:15">
      <c r="A292" t="s">
        <v>641</v>
      </c>
      <c r="B292" t="s">
        <v>637</v>
      </c>
      <c r="C292" t="s">
        <v>531</v>
      </c>
      <c r="D292" t="s">
        <v>37</v>
      </c>
      <c r="E292" t="s">
        <v>638</v>
      </c>
      <c r="F292" t="s">
        <v>140</v>
      </c>
      <c r="G292" t="s">
        <v>641</v>
      </c>
      <c r="H292" t="s">
        <v>38</v>
      </c>
      <c r="I292" t="s">
        <v>641</v>
      </c>
      <c r="J292" t="s">
        <v>34</v>
      </c>
      <c r="K292" t="s">
        <v>639</v>
      </c>
      <c r="L292" t="s">
        <v>140</v>
      </c>
      <c r="M292" t="s">
        <v>642</v>
      </c>
      <c r="O292">
        <v>291</v>
      </c>
    </row>
    <row r="293" spans="1:15">
      <c r="A293" t="s">
        <v>643</v>
      </c>
      <c r="B293" t="s">
        <v>637</v>
      </c>
      <c r="C293" t="s">
        <v>531</v>
      </c>
      <c r="D293" t="s">
        <v>40</v>
      </c>
      <c r="E293" t="s">
        <v>638</v>
      </c>
      <c r="F293" t="s">
        <v>142</v>
      </c>
      <c r="G293" t="s">
        <v>643</v>
      </c>
      <c r="H293" t="s">
        <v>33</v>
      </c>
      <c r="I293" t="s">
        <v>643</v>
      </c>
      <c r="J293" t="s">
        <v>34</v>
      </c>
      <c r="K293" t="s">
        <v>639</v>
      </c>
      <c r="L293" t="s">
        <v>142</v>
      </c>
      <c r="M293" t="s">
        <v>644</v>
      </c>
      <c r="O293">
        <v>292</v>
      </c>
    </row>
    <row r="294" spans="1:15">
      <c r="A294" t="s">
        <v>645</v>
      </c>
      <c r="B294" t="s">
        <v>637</v>
      </c>
      <c r="C294" t="s">
        <v>531</v>
      </c>
      <c r="D294" t="s">
        <v>43</v>
      </c>
      <c r="E294" t="s">
        <v>638</v>
      </c>
      <c r="F294" t="s">
        <v>144</v>
      </c>
      <c r="G294" t="s">
        <v>645</v>
      </c>
      <c r="H294" t="s">
        <v>33</v>
      </c>
      <c r="I294" t="s">
        <v>645</v>
      </c>
      <c r="J294" t="s">
        <v>34</v>
      </c>
      <c r="K294" t="s">
        <v>639</v>
      </c>
      <c r="L294" t="s">
        <v>144</v>
      </c>
      <c r="M294" t="s">
        <v>646</v>
      </c>
      <c r="O294">
        <v>293</v>
      </c>
    </row>
    <row r="295" spans="1:15">
      <c r="A295" t="s">
        <v>647</v>
      </c>
      <c r="B295" t="s">
        <v>637</v>
      </c>
      <c r="C295" t="s">
        <v>531</v>
      </c>
      <c r="D295" t="s">
        <v>42</v>
      </c>
      <c r="E295" t="s">
        <v>638</v>
      </c>
      <c r="F295" t="s">
        <v>147</v>
      </c>
      <c r="G295" t="s">
        <v>647</v>
      </c>
      <c r="H295" t="s">
        <v>33</v>
      </c>
      <c r="I295" t="s">
        <v>647</v>
      </c>
      <c r="J295" t="s">
        <v>34</v>
      </c>
      <c r="K295" t="s">
        <v>639</v>
      </c>
      <c r="L295" t="s">
        <v>147</v>
      </c>
      <c r="M295" t="s">
        <v>648</v>
      </c>
      <c r="O295">
        <v>294</v>
      </c>
    </row>
    <row r="296" spans="1:15">
      <c r="A296" t="s">
        <v>649</v>
      </c>
      <c r="B296" t="s">
        <v>637</v>
      </c>
      <c r="C296" t="s">
        <v>531</v>
      </c>
      <c r="D296" t="s">
        <v>45</v>
      </c>
      <c r="E296" t="s">
        <v>638</v>
      </c>
      <c r="F296" t="s">
        <v>149</v>
      </c>
      <c r="G296" t="s">
        <v>649</v>
      </c>
      <c r="H296" t="s">
        <v>38</v>
      </c>
      <c r="I296" t="s">
        <v>649</v>
      </c>
      <c r="J296" t="s">
        <v>34</v>
      </c>
      <c r="K296" t="s">
        <v>639</v>
      </c>
      <c r="L296" t="s">
        <v>149</v>
      </c>
      <c r="M296" t="s">
        <v>650</v>
      </c>
      <c r="O296">
        <v>295</v>
      </c>
    </row>
    <row r="297" spans="1:15">
      <c r="A297" t="s">
        <v>651</v>
      </c>
      <c r="B297" t="s">
        <v>637</v>
      </c>
      <c r="C297" t="s">
        <v>531</v>
      </c>
      <c r="D297" t="s">
        <v>50</v>
      </c>
      <c r="E297" t="s">
        <v>638</v>
      </c>
      <c r="F297" t="s">
        <v>151</v>
      </c>
      <c r="G297" t="s">
        <v>651</v>
      </c>
      <c r="H297" t="s">
        <v>38</v>
      </c>
      <c r="I297" t="s">
        <v>651</v>
      </c>
      <c r="J297" t="s">
        <v>34</v>
      </c>
      <c r="K297" t="s">
        <v>639</v>
      </c>
      <c r="L297" t="s">
        <v>151</v>
      </c>
      <c r="M297" t="s">
        <v>652</v>
      </c>
      <c r="O297">
        <v>296</v>
      </c>
    </row>
    <row r="298" spans="1:15">
      <c r="A298" t="s">
        <v>653</v>
      </c>
      <c r="B298" t="s">
        <v>654</v>
      </c>
      <c r="C298" t="s">
        <v>531</v>
      </c>
      <c r="D298" t="s">
        <v>37</v>
      </c>
      <c r="E298" t="s">
        <v>638</v>
      </c>
      <c r="F298" t="s">
        <v>153</v>
      </c>
      <c r="G298" t="s">
        <v>653</v>
      </c>
      <c r="H298" t="s">
        <v>38</v>
      </c>
      <c r="I298" t="s">
        <v>653</v>
      </c>
      <c r="J298" t="s">
        <v>34</v>
      </c>
      <c r="K298" t="s">
        <v>639</v>
      </c>
      <c r="L298" t="s">
        <v>153</v>
      </c>
      <c r="M298" t="s">
        <v>655</v>
      </c>
      <c r="O298">
        <v>297</v>
      </c>
    </row>
    <row r="299" spans="1:15">
      <c r="A299" t="s">
        <v>656</v>
      </c>
      <c r="B299" t="s">
        <v>654</v>
      </c>
      <c r="C299" t="s">
        <v>531</v>
      </c>
      <c r="D299" t="s">
        <v>40</v>
      </c>
      <c r="E299" t="s">
        <v>638</v>
      </c>
      <c r="F299" t="s">
        <v>155</v>
      </c>
      <c r="G299" t="s">
        <v>656</v>
      </c>
      <c r="H299" t="s">
        <v>33</v>
      </c>
      <c r="I299" t="s">
        <v>656</v>
      </c>
      <c r="J299" t="s">
        <v>34</v>
      </c>
      <c r="K299" t="s">
        <v>639</v>
      </c>
      <c r="L299" t="s">
        <v>155</v>
      </c>
      <c r="M299" t="s">
        <v>657</v>
      </c>
      <c r="O299">
        <v>298</v>
      </c>
    </row>
    <row r="300" spans="1:15">
      <c r="A300" t="s">
        <v>658</v>
      </c>
      <c r="B300" t="s">
        <v>654</v>
      </c>
      <c r="C300" t="s">
        <v>531</v>
      </c>
      <c r="D300" t="s">
        <v>64</v>
      </c>
      <c r="E300" t="s">
        <v>638</v>
      </c>
      <c r="F300" t="s">
        <v>157</v>
      </c>
      <c r="G300" t="s">
        <v>658</v>
      </c>
      <c r="H300" t="s">
        <v>38</v>
      </c>
      <c r="I300" t="s">
        <v>658</v>
      </c>
      <c r="J300" t="s">
        <v>34</v>
      </c>
      <c r="K300" t="s">
        <v>639</v>
      </c>
      <c r="L300" t="s">
        <v>157</v>
      </c>
      <c r="M300" t="s">
        <v>659</v>
      </c>
      <c r="O300">
        <v>299</v>
      </c>
    </row>
    <row r="301" spans="1:15">
      <c r="A301" t="s">
        <v>15</v>
      </c>
      <c r="B301" t="s">
        <v>15</v>
      </c>
      <c r="C301" t="s">
        <v>16</v>
      </c>
      <c r="D301" t="s">
        <v>15</v>
      </c>
      <c r="E301" t="s">
        <v>15</v>
      </c>
      <c r="F301" t="s">
        <v>15</v>
      </c>
      <c r="G301" t="s">
        <v>16</v>
      </c>
      <c r="H301" t="s">
        <v>17</v>
      </c>
      <c r="I301" t="s">
        <v>18</v>
      </c>
      <c r="J301" t="s">
        <v>15</v>
      </c>
      <c r="K301" t="s">
        <v>15</v>
      </c>
      <c r="L301" t="s">
        <v>15</v>
      </c>
      <c r="M301" t="s">
        <v>15</v>
      </c>
      <c r="O301">
        <v>300</v>
      </c>
    </row>
    <row r="302" spans="1:15">
      <c r="A302" t="s">
        <v>15</v>
      </c>
      <c r="B302" t="s">
        <v>15</v>
      </c>
      <c r="C302" t="s">
        <v>19</v>
      </c>
      <c r="D302" t="s">
        <v>15</v>
      </c>
      <c r="E302" t="s">
        <v>15</v>
      </c>
      <c r="F302" t="s">
        <v>15</v>
      </c>
      <c r="G302" t="s">
        <v>19</v>
      </c>
      <c r="H302" t="s">
        <v>17</v>
      </c>
      <c r="I302" t="s">
        <v>20</v>
      </c>
      <c r="J302" t="s">
        <v>15</v>
      </c>
      <c r="K302" t="s">
        <v>15</v>
      </c>
      <c r="L302" t="s">
        <v>15</v>
      </c>
      <c r="M302" t="s">
        <v>15</v>
      </c>
      <c r="O302">
        <v>301</v>
      </c>
    </row>
    <row r="303" spans="1:15">
      <c r="A303" t="s">
        <v>15</v>
      </c>
      <c r="B303" t="s">
        <v>15</v>
      </c>
      <c r="C303" t="s">
        <v>21</v>
      </c>
      <c r="D303" t="s">
        <v>15</v>
      </c>
      <c r="E303" t="s">
        <v>15</v>
      </c>
      <c r="F303" t="s">
        <v>15</v>
      </c>
      <c r="G303" t="s">
        <v>21</v>
      </c>
      <c r="H303" t="s">
        <v>22</v>
      </c>
      <c r="I303" t="s">
        <v>23</v>
      </c>
      <c r="J303" t="s">
        <v>15</v>
      </c>
      <c r="K303" t="s">
        <v>15</v>
      </c>
      <c r="L303" t="s">
        <v>15</v>
      </c>
      <c r="M303" t="s">
        <v>15</v>
      </c>
      <c r="O303">
        <v>302</v>
      </c>
    </row>
    <row r="304" spans="1:15">
      <c r="A304" t="s">
        <v>15</v>
      </c>
      <c r="B304" t="s">
        <v>15</v>
      </c>
      <c r="C304" t="s">
        <v>24</v>
      </c>
      <c r="D304" t="s">
        <v>15</v>
      </c>
      <c r="E304" t="s">
        <v>15</v>
      </c>
      <c r="F304" t="s">
        <v>15</v>
      </c>
      <c r="G304" t="s">
        <v>24</v>
      </c>
      <c r="H304" t="s">
        <v>17</v>
      </c>
      <c r="I304" t="s">
        <v>25</v>
      </c>
      <c r="J304" t="s">
        <v>15</v>
      </c>
      <c r="K304" t="s">
        <v>15</v>
      </c>
      <c r="L304" t="s">
        <v>15</v>
      </c>
      <c r="M304" t="s">
        <v>15</v>
      </c>
      <c r="O304">
        <v>303</v>
      </c>
    </row>
    <row r="305" spans="1:15">
      <c r="A305" t="s">
        <v>15</v>
      </c>
      <c r="B305" t="s">
        <v>15</v>
      </c>
      <c r="C305" t="s">
        <v>26</v>
      </c>
      <c r="D305" t="s">
        <v>15</v>
      </c>
      <c r="E305" t="s">
        <v>15</v>
      </c>
      <c r="F305" t="s">
        <v>15</v>
      </c>
      <c r="G305" t="s">
        <v>26</v>
      </c>
      <c r="H305" t="s">
        <v>17</v>
      </c>
      <c r="I305" t="s">
        <v>27</v>
      </c>
      <c r="J305" t="s">
        <v>15</v>
      </c>
      <c r="K305" t="s">
        <v>15</v>
      </c>
      <c r="L305" t="s">
        <v>15</v>
      </c>
      <c r="M305" t="s">
        <v>15</v>
      </c>
      <c r="O305">
        <v>304</v>
      </c>
    </row>
    <row r="306" spans="1:15">
      <c r="A306" t="s">
        <v>660</v>
      </c>
      <c r="B306" t="s">
        <v>661</v>
      </c>
      <c r="C306" t="s">
        <v>531</v>
      </c>
      <c r="D306" t="s">
        <v>31</v>
      </c>
      <c r="E306" t="s">
        <v>638</v>
      </c>
      <c r="F306" t="s">
        <v>159</v>
      </c>
      <c r="G306" t="s">
        <v>660</v>
      </c>
      <c r="H306" t="s">
        <v>33</v>
      </c>
      <c r="I306" t="s">
        <v>660</v>
      </c>
      <c r="J306" t="s">
        <v>34</v>
      </c>
      <c r="K306" t="s">
        <v>639</v>
      </c>
      <c r="L306" t="s">
        <v>159</v>
      </c>
      <c r="M306" t="s">
        <v>662</v>
      </c>
      <c r="O306">
        <v>305</v>
      </c>
    </row>
    <row r="307" spans="1:15">
      <c r="A307" t="s">
        <v>663</v>
      </c>
      <c r="B307" t="s">
        <v>661</v>
      </c>
      <c r="C307" t="s">
        <v>531</v>
      </c>
      <c r="D307" t="s">
        <v>42</v>
      </c>
      <c r="E307" t="s">
        <v>638</v>
      </c>
      <c r="F307" t="s">
        <v>161</v>
      </c>
      <c r="G307" t="s">
        <v>663</v>
      </c>
      <c r="H307" t="s">
        <v>33</v>
      </c>
      <c r="I307" t="s">
        <v>663</v>
      </c>
      <c r="J307" t="s">
        <v>34</v>
      </c>
      <c r="K307" t="s">
        <v>639</v>
      </c>
      <c r="L307" t="s">
        <v>161</v>
      </c>
      <c r="M307" t="s">
        <v>664</v>
      </c>
      <c r="O307">
        <v>306</v>
      </c>
    </row>
    <row r="308" spans="1:15">
      <c r="A308" t="s">
        <v>665</v>
      </c>
      <c r="B308" t="s">
        <v>661</v>
      </c>
      <c r="C308" t="s">
        <v>531</v>
      </c>
      <c r="D308" t="s">
        <v>45</v>
      </c>
      <c r="E308" t="s">
        <v>638</v>
      </c>
      <c r="F308" t="s">
        <v>163</v>
      </c>
      <c r="G308" t="s">
        <v>665</v>
      </c>
      <c r="H308" t="s">
        <v>38</v>
      </c>
      <c r="I308" t="s">
        <v>665</v>
      </c>
      <c r="J308" t="s">
        <v>34</v>
      </c>
      <c r="K308" t="s">
        <v>639</v>
      </c>
      <c r="L308" t="s">
        <v>163</v>
      </c>
      <c r="M308" t="s">
        <v>666</v>
      </c>
      <c r="O308">
        <v>307</v>
      </c>
    </row>
    <row r="309" spans="1:15">
      <c r="A309" t="s">
        <v>667</v>
      </c>
      <c r="B309" t="s">
        <v>661</v>
      </c>
      <c r="C309" t="s">
        <v>531</v>
      </c>
      <c r="D309" t="s">
        <v>50</v>
      </c>
      <c r="E309" t="s">
        <v>638</v>
      </c>
      <c r="F309" t="s">
        <v>167</v>
      </c>
      <c r="G309" t="s">
        <v>667</v>
      </c>
      <c r="H309" t="s">
        <v>38</v>
      </c>
      <c r="I309" t="s">
        <v>667</v>
      </c>
      <c r="J309" t="s">
        <v>34</v>
      </c>
      <c r="K309" t="s">
        <v>639</v>
      </c>
      <c r="L309" t="s">
        <v>167</v>
      </c>
      <c r="M309" t="s">
        <v>668</v>
      </c>
      <c r="O309">
        <v>308</v>
      </c>
    </row>
    <row r="310" spans="1:15">
      <c r="A310" t="s">
        <v>669</v>
      </c>
      <c r="B310" t="s">
        <v>661</v>
      </c>
      <c r="C310" t="s">
        <v>531</v>
      </c>
      <c r="D310" t="s">
        <v>60</v>
      </c>
      <c r="E310" t="s">
        <v>638</v>
      </c>
      <c r="F310" t="s">
        <v>170</v>
      </c>
      <c r="G310" t="s">
        <v>669</v>
      </c>
      <c r="H310" t="s">
        <v>38</v>
      </c>
      <c r="I310" t="s">
        <v>669</v>
      </c>
      <c r="J310" t="s">
        <v>34</v>
      </c>
      <c r="K310" t="s">
        <v>639</v>
      </c>
      <c r="L310" t="s">
        <v>170</v>
      </c>
      <c r="M310" t="s">
        <v>670</v>
      </c>
      <c r="O310">
        <v>309</v>
      </c>
    </row>
    <row r="311" spans="1:15">
      <c r="A311" t="s">
        <v>671</v>
      </c>
      <c r="B311" t="s">
        <v>661</v>
      </c>
      <c r="C311" t="s">
        <v>531</v>
      </c>
      <c r="D311" t="s">
        <v>63</v>
      </c>
      <c r="E311" t="s">
        <v>638</v>
      </c>
      <c r="F311" t="s">
        <v>172</v>
      </c>
      <c r="G311" t="s">
        <v>671</v>
      </c>
      <c r="H311" t="s">
        <v>38</v>
      </c>
      <c r="I311" t="s">
        <v>671</v>
      </c>
      <c r="J311" t="s">
        <v>34</v>
      </c>
      <c r="K311" t="s">
        <v>639</v>
      </c>
      <c r="L311" t="s">
        <v>172</v>
      </c>
      <c r="M311" t="s">
        <v>672</v>
      </c>
      <c r="O311">
        <v>310</v>
      </c>
    </row>
    <row r="312" spans="1:15">
      <c r="A312" t="s">
        <v>673</v>
      </c>
      <c r="B312" t="s">
        <v>661</v>
      </c>
      <c r="C312" t="s">
        <v>531</v>
      </c>
      <c r="D312" t="s">
        <v>66</v>
      </c>
      <c r="E312" t="s">
        <v>638</v>
      </c>
      <c r="F312" t="s">
        <v>174</v>
      </c>
      <c r="G312" t="s">
        <v>673</v>
      </c>
      <c r="H312" t="s">
        <v>33</v>
      </c>
      <c r="I312" t="s">
        <v>673</v>
      </c>
      <c r="J312" t="s">
        <v>34</v>
      </c>
      <c r="K312" t="s">
        <v>639</v>
      </c>
      <c r="L312" t="s">
        <v>174</v>
      </c>
      <c r="M312" t="s">
        <v>674</v>
      </c>
      <c r="O312">
        <v>311</v>
      </c>
    </row>
    <row r="313" spans="1:15">
      <c r="A313" t="s">
        <v>675</v>
      </c>
      <c r="B313" t="s">
        <v>661</v>
      </c>
      <c r="C313" t="s">
        <v>531</v>
      </c>
      <c r="D313" t="s">
        <v>68</v>
      </c>
      <c r="E313" t="s">
        <v>638</v>
      </c>
      <c r="F313" t="s">
        <v>176</v>
      </c>
      <c r="G313" t="s">
        <v>675</v>
      </c>
      <c r="H313" t="s">
        <v>38</v>
      </c>
      <c r="I313" t="s">
        <v>675</v>
      </c>
      <c r="J313" t="s">
        <v>34</v>
      </c>
      <c r="K313" t="s">
        <v>639</v>
      </c>
      <c r="L313" t="s">
        <v>176</v>
      </c>
      <c r="M313" t="s">
        <v>676</v>
      </c>
      <c r="O313">
        <v>312</v>
      </c>
    </row>
    <row r="314" spans="1:15">
      <c r="A314" t="s">
        <v>677</v>
      </c>
      <c r="B314" t="s">
        <v>661</v>
      </c>
      <c r="C314" t="s">
        <v>531</v>
      </c>
      <c r="D314" t="s">
        <v>70</v>
      </c>
      <c r="E314" t="s">
        <v>638</v>
      </c>
      <c r="F314" t="s">
        <v>178</v>
      </c>
      <c r="G314" t="s">
        <v>677</v>
      </c>
      <c r="H314" t="s">
        <v>33</v>
      </c>
      <c r="I314" t="s">
        <v>677</v>
      </c>
      <c r="J314" t="s">
        <v>34</v>
      </c>
      <c r="K314" t="s">
        <v>639</v>
      </c>
      <c r="L314" t="s">
        <v>178</v>
      </c>
      <c r="M314" t="s">
        <v>678</v>
      </c>
      <c r="O314">
        <v>313</v>
      </c>
    </row>
    <row r="315" spans="1:15">
      <c r="A315" t="s">
        <v>679</v>
      </c>
      <c r="B315" t="s">
        <v>661</v>
      </c>
      <c r="C315" t="s">
        <v>531</v>
      </c>
      <c r="D315" t="s">
        <v>72</v>
      </c>
      <c r="E315" t="s">
        <v>638</v>
      </c>
      <c r="F315" t="s">
        <v>181</v>
      </c>
      <c r="G315" t="s">
        <v>679</v>
      </c>
      <c r="H315" t="s">
        <v>33</v>
      </c>
      <c r="I315" t="s">
        <v>679</v>
      </c>
      <c r="J315" t="s">
        <v>34</v>
      </c>
      <c r="K315" t="s">
        <v>639</v>
      </c>
      <c r="L315" t="s">
        <v>181</v>
      </c>
      <c r="M315" t="s">
        <v>680</v>
      </c>
      <c r="O315">
        <v>314</v>
      </c>
    </row>
    <row r="316" spans="1:15">
      <c r="A316" t="s">
        <v>681</v>
      </c>
      <c r="B316" t="s">
        <v>661</v>
      </c>
      <c r="C316" t="s">
        <v>531</v>
      </c>
      <c r="D316" t="s">
        <v>74</v>
      </c>
      <c r="E316" t="s">
        <v>638</v>
      </c>
      <c r="F316" t="s">
        <v>183</v>
      </c>
      <c r="G316" t="s">
        <v>681</v>
      </c>
      <c r="H316" t="s">
        <v>33</v>
      </c>
      <c r="I316" t="s">
        <v>681</v>
      </c>
      <c r="J316" t="s">
        <v>34</v>
      </c>
      <c r="K316" t="s">
        <v>639</v>
      </c>
      <c r="L316" t="s">
        <v>183</v>
      </c>
      <c r="M316" t="s">
        <v>682</v>
      </c>
      <c r="O316">
        <v>315</v>
      </c>
    </row>
    <row r="317" spans="1:15">
      <c r="A317" t="s">
        <v>683</v>
      </c>
      <c r="B317" t="s">
        <v>661</v>
      </c>
      <c r="C317" t="s">
        <v>531</v>
      </c>
      <c r="D317" t="s">
        <v>76</v>
      </c>
      <c r="E317" t="s">
        <v>638</v>
      </c>
      <c r="F317" t="s">
        <v>186</v>
      </c>
      <c r="G317" t="s">
        <v>683</v>
      </c>
      <c r="H317" t="s">
        <v>33</v>
      </c>
      <c r="I317" t="s">
        <v>683</v>
      </c>
      <c r="J317" t="s">
        <v>34</v>
      </c>
      <c r="K317" t="s">
        <v>639</v>
      </c>
      <c r="L317" t="s">
        <v>186</v>
      </c>
      <c r="M317" t="s">
        <v>684</v>
      </c>
      <c r="O317">
        <v>316</v>
      </c>
    </row>
    <row r="318" spans="1:15">
      <c r="A318" t="s">
        <v>685</v>
      </c>
      <c r="B318" t="s">
        <v>661</v>
      </c>
      <c r="C318" t="s">
        <v>531</v>
      </c>
      <c r="D318" t="s">
        <v>78</v>
      </c>
      <c r="E318" t="s">
        <v>638</v>
      </c>
      <c r="F318" t="s">
        <v>188</v>
      </c>
      <c r="G318" t="s">
        <v>685</v>
      </c>
      <c r="H318" t="s">
        <v>38</v>
      </c>
      <c r="I318" t="s">
        <v>685</v>
      </c>
      <c r="J318" t="s">
        <v>34</v>
      </c>
      <c r="K318" t="s">
        <v>639</v>
      </c>
      <c r="L318" t="s">
        <v>188</v>
      </c>
      <c r="M318" t="s">
        <v>686</v>
      </c>
      <c r="O318">
        <v>317</v>
      </c>
    </row>
    <row r="319" spans="1:15">
      <c r="A319" t="s">
        <v>687</v>
      </c>
      <c r="B319" t="s">
        <v>661</v>
      </c>
      <c r="C319" t="s">
        <v>531</v>
      </c>
      <c r="D319" t="s">
        <v>80</v>
      </c>
      <c r="E319" t="s">
        <v>638</v>
      </c>
      <c r="F319" t="s">
        <v>190</v>
      </c>
      <c r="G319" t="s">
        <v>687</v>
      </c>
      <c r="H319" t="s">
        <v>33</v>
      </c>
      <c r="I319" t="s">
        <v>687</v>
      </c>
      <c r="J319" t="s">
        <v>34</v>
      </c>
      <c r="K319" t="s">
        <v>639</v>
      </c>
      <c r="L319" t="s">
        <v>190</v>
      </c>
      <c r="M319" t="s">
        <v>688</v>
      </c>
      <c r="O319">
        <v>318</v>
      </c>
    </row>
    <row r="320" spans="1:15">
      <c r="A320" t="s">
        <v>689</v>
      </c>
      <c r="B320" t="s">
        <v>661</v>
      </c>
      <c r="C320" t="s">
        <v>531</v>
      </c>
      <c r="D320" t="s">
        <v>87</v>
      </c>
      <c r="E320" t="s">
        <v>638</v>
      </c>
      <c r="F320" t="s">
        <v>192</v>
      </c>
      <c r="G320" t="s">
        <v>689</v>
      </c>
      <c r="H320" t="s">
        <v>38</v>
      </c>
      <c r="I320" t="s">
        <v>689</v>
      </c>
      <c r="J320" t="s">
        <v>34</v>
      </c>
      <c r="K320" t="s">
        <v>639</v>
      </c>
      <c r="L320" t="s">
        <v>192</v>
      </c>
      <c r="M320" t="s">
        <v>690</v>
      </c>
      <c r="O320">
        <v>319</v>
      </c>
    </row>
    <row r="321" spans="1:15">
      <c r="A321" t="s">
        <v>691</v>
      </c>
      <c r="B321" t="s">
        <v>661</v>
      </c>
      <c r="C321" t="s">
        <v>531</v>
      </c>
      <c r="D321" t="s">
        <v>89</v>
      </c>
      <c r="E321" t="s">
        <v>638</v>
      </c>
      <c r="F321" t="s">
        <v>194</v>
      </c>
      <c r="G321" t="s">
        <v>691</v>
      </c>
      <c r="H321" t="s">
        <v>38</v>
      </c>
      <c r="I321" t="s">
        <v>691</v>
      </c>
      <c r="J321" t="s">
        <v>34</v>
      </c>
      <c r="K321" t="s">
        <v>639</v>
      </c>
      <c r="L321" t="s">
        <v>194</v>
      </c>
      <c r="M321" t="s">
        <v>692</v>
      </c>
      <c r="O321">
        <v>320</v>
      </c>
    </row>
    <row r="322" spans="1:15">
      <c r="A322" t="s">
        <v>693</v>
      </c>
      <c r="B322" t="s">
        <v>661</v>
      </c>
      <c r="C322" t="s">
        <v>531</v>
      </c>
      <c r="D322" t="s">
        <v>99</v>
      </c>
      <c r="E322" t="s">
        <v>638</v>
      </c>
      <c r="F322" t="s">
        <v>196</v>
      </c>
      <c r="G322" t="s">
        <v>693</v>
      </c>
      <c r="H322" t="s">
        <v>38</v>
      </c>
      <c r="I322" t="s">
        <v>693</v>
      </c>
      <c r="J322" t="s">
        <v>34</v>
      </c>
      <c r="K322" t="s">
        <v>639</v>
      </c>
      <c r="L322" t="s">
        <v>196</v>
      </c>
      <c r="M322" t="s">
        <v>694</v>
      </c>
      <c r="O322">
        <v>321</v>
      </c>
    </row>
    <row r="323" spans="1:15">
      <c r="A323" t="s">
        <v>695</v>
      </c>
      <c r="B323" t="s">
        <v>696</v>
      </c>
      <c r="C323" t="s">
        <v>531</v>
      </c>
      <c r="D323" t="s">
        <v>31</v>
      </c>
      <c r="E323" t="s">
        <v>638</v>
      </c>
      <c r="F323" t="s">
        <v>198</v>
      </c>
      <c r="G323" t="s">
        <v>695</v>
      </c>
      <c r="H323" t="s">
        <v>33</v>
      </c>
      <c r="I323" t="s">
        <v>695</v>
      </c>
      <c r="J323" t="s">
        <v>34</v>
      </c>
      <c r="K323" t="s">
        <v>639</v>
      </c>
      <c r="L323" t="s">
        <v>198</v>
      </c>
      <c r="M323" t="s">
        <v>697</v>
      </c>
      <c r="O323">
        <v>322</v>
      </c>
    </row>
    <row r="324" spans="1:15">
      <c r="A324" t="s">
        <v>698</v>
      </c>
      <c r="B324" t="s">
        <v>696</v>
      </c>
      <c r="C324" t="s">
        <v>531</v>
      </c>
      <c r="D324" t="s">
        <v>37</v>
      </c>
      <c r="E324" t="s">
        <v>638</v>
      </c>
      <c r="F324" t="s">
        <v>200</v>
      </c>
      <c r="G324" t="s">
        <v>698</v>
      </c>
      <c r="H324" t="s">
        <v>33</v>
      </c>
      <c r="I324" t="s">
        <v>698</v>
      </c>
      <c r="J324" t="s">
        <v>34</v>
      </c>
      <c r="K324" t="s">
        <v>639</v>
      </c>
      <c r="L324" t="s">
        <v>200</v>
      </c>
      <c r="M324" t="s">
        <v>699</v>
      </c>
      <c r="O324">
        <v>323</v>
      </c>
    </row>
    <row r="325" spans="1:15">
      <c r="A325" t="s">
        <v>700</v>
      </c>
      <c r="B325" t="s">
        <v>696</v>
      </c>
      <c r="C325" t="s">
        <v>531</v>
      </c>
      <c r="D325" t="s">
        <v>40</v>
      </c>
      <c r="E325" t="s">
        <v>638</v>
      </c>
      <c r="F325" t="s">
        <v>202</v>
      </c>
      <c r="G325" t="s">
        <v>700</v>
      </c>
      <c r="H325" t="s">
        <v>33</v>
      </c>
      <c r="I325" t="s">
        <v>700</v>
      </c>
      <c r="J325" t="s">
        <v>34</v>
      </c>
      <c r="K325" t="s">
        <v>639</v>
      </c>
      <c r="L325" t="s">
        <v>202</v>
      </c>
      <c r="M325" t="s">
        <v>701</v>
      </c>
      <c r="O325">
        <v>324</v>
      </c>
    </row>
    <row r="326" spans="1:15">
      <c r="A326" t="s">
        <v>702</v>
      </c>
      <c r="B326" t="s">
        <v>696</v>
      </c>
      <c r="C326" t="s">
        <v>531</v>
      </c>
      <c r="D326" t="s">
        <v>43</v>
      </c>
      <c r="E326" t="s">
        <v>638</v>
      </c>
      <c r="F326" t="s">
        <v>204</v>
      </c>
      <c r="G326" t="s">
        <v>702</v>
      </c>
      <c r="H326" t="s">
        <v>33</v>
      </c>
      <c r="I326" t="s">
        <v>702</v>
      </c>
      <c r="J326" t="s">
        <v>34</v>
      </c>
      <c r="K326" t="s">
        <v>639</v>
      </c>
      <c r="L326" t="s">
        <v>204</v>
      </c>
      <c r="M326" t="s">
        <v>703</v>
      </c>
      <c r="O326">
        <v>325</v>
      </c>
    </row>
    <row r="327" spans="1:15">
      <c r="A327" t="s">
        <v>704</v>
      </c>
      <c r="B327" t="s">
        <v>696</v>
      </c>
      <c r="C327" t="s">
        <v>531</v>
      </c>
      <c r="D327" t="s">
        <v>42</v>
      </c>
      <c r="E327" t="s">
        <v>638</v>
      </c>
      <c r="F327" t="s">
        <v>206</v>
      </c>
      <c r="G327" t="s">
        <v>704</v>
      </c>
      <c r="H327" t="s">
        <v>38</v>
      </c>
      <c r="I327" t="s">
        <v>704</v>
      </c>
      <c r="J327" t="s">
        <v>34</v>
      </c>
      <c r="K327" t="s">
        <v>639</v>
      </c>
      <c r="L327" t="s">
        <v>206</v>
      </c>
      <c r="M327" t="s">
        <v>705</v>
      </c>
      <c r="O327">
        <v>326</v>
      </c>
    </row>
    <row r="328" spans="1:15">
      <c r="A328" t="s">
        <v>706</v>
      </c>
      <c r="B328" t="s">
        <v>696</v>
      </c>
      <c r="C328" t="s">
        <v>531</v>
      </c>
      <c r="D328" t="s">
        <v>45</v>
      </c>
      <c r="E328" t="s">
        <v>638</v>
      </c>
      <c r="F328" t="s">
        <v>208</v>
      </c>
      <c r="G328" t="s">
        <v>706</v>
      </c>
      <c r="H328" t="s">
        <v>33</v>
      </c>
      <c r="I328" t="s">
        <v>706</v>
      </c>
      <c r="J328" t="s">
        <v>34</v>
      </c>
      <c r="K328" t="s">
        <v>639</v>
      </c>
      <c r="L328" t="s">
        <v>208</v>
      </c>
      <c r="M328" t="s">
        <v>707</v>
      </c>
      <c r="O328">
        <v>327</v>
      </c>
    </row>
    <row r="329" spans="1:15">
      <c r="A329" t="s">
        <v>708</v>
      </c>
      <c r="B329" t="s">
        <v>696</v>
      </c>
      <c r="C329" t="s">
        <v>531</v>
      </c>
      <c r="D329" t="s">
        <v>64</v>
      </c>
      <c r="E329" t="s">
        <v>638</v>
      </c>
      <c r="F329" t="s">
        <v>210</v>
      </c>
      <c r="G329" t="s">
        <v>708</v>
      </c>
      <c r="H329" t="s">
        <v>38</v>
      </c>
      <c r="I329" t="s">
        <v>708</v>
      </c>
      <c r="J329" t="s">
        <v>34</v>
      </c>
      <c r="K329" t="s">
        <v>639</v>
      </c>
      <c r="L329" t="s">
        <v>210</v>
      </c>
      <c r="M329" t="s">
        <v>709</v>
      </c>
      <c r="O329">
        <v>328</v>
      </c>
    </row>
    <row r="330" spans="1:15">
      <c r="A330" t="s">
        <v>710</v>
      </c>
      <c r="B330" t="s">
        <v>696</v>
      </c>
      <c r="C330" t="s">
        <v>531</v>
      </c>
      <c r="D330" t="s">
        <v>60</v>
      </c>
      <c r="E330" t="s">
        <v>638</v>
      </c>
      <c r="F330" t="s">
        <v>212</v>
      </c>
      <c r="G330" t="s">
        <v>710</v>
      </c>
      <c r="H330" t="s">
        <v>38</v>
      </c>
      <c r="I330" t="s">
        <v>710</v>
      </c>
      <c r="J330" t="s">
        <v>34</v>
      </c>
      <c r="K330" t="s">
        <v>639</v>
      </c>
      <c r="L330" t="s">
        <v>212</v>
      </c>
      <c r="M330" t="s">
        <v>711</v>
      </c>
      <c r="O330">
        <v>329</v>
      </c>
    </row>
    <row r="331" spans="1:15">
      <c r="A331" t="s">
        <v>712</v>
      </c>
      <c r="B331" t="s">
        <v>696</v>
      </c>
      <c r="C331" t="s">
        <v>531</v>
      </c>
      <c r="D331" t="s">
        <v>66</v>
      </c>
      <c r="E331" t="s">
        <v>638</v>
      </c>
      <c r="F331" t="s">
        <v>218</v>
      </c>
      <c r="G331" t="s">
        <v>712</v>
      </c>
      <c r="H331" t="s">
        <v>33</v>
      </c>
      <c r="I331" t="s">
        <v>712</v>
      </c>
      <c r="J331" t="s">
        <v>34</v>
      </c>
      <c r="K331" t="s">
        <v>639</v>
      </c>
      <c r="L331" t="s">
        <v>218</v>
      </c>
      <c r="M331" t="s">
        <v>713</v>
      </c>
      <c r="O331">
        <v>330</v>
      </c>
    </row>
    <row r="332" spans="1:15">
      <c r="A332" t="s">
        <v>714</v>
      </c>
      <c r="B332" t="s">
        <v>696</v>
      </c>
      <c r="C332" t="s">
        <v>531</v>
      </c>
      <c r="D332" t="s">
        <v>68</v>
      </c>
      <c r="E332" t="s">
        <v>638</v>
      </c>
      <c r="F332" t="s">
        <v>220</v>
      </c>
      <c r="G332" t="s">
        <v>714</v>
      </c>
      <c r="H332" t="s">
        <v>38</v>
      </c>
      <c r="I332" t="s">
        <v>714</v>
      </c>
      <c r="J332" t="s">
        <v>34</v>
      </c>
      <c r="K332" t="s">
        <v>639</v>
      </c>
      <c r="L332" t="s">
        <v>220</v>
      </c>
      <c r="M332" t="s">
        <v>715</v>
      </c>
      <c r="O332">
        <v>331</v>
      </c>
    </row>
    <row r="333" spans="1:15">
      <c r="A333" t="s">
        <v>716</v>
      </c>
      <c r="B333" t="s">
        <v>696</v>
      </c>
      <c r="C333" t="s">
        <v>531</v>
      </c>
      <c r="D333" t="s">
        <v>70</v>
      </c>
      <c r="E333" t="s">
        <v>638</v>
      </c>
      <c r="F333" t="s">
        <v>222</v>
      </c>
      <c r="G333" t="s">
        <v>716</v>
      </c>
      <c r="H333" t="s">
        <v>33</v>
      </c>
      <c r="I333" t="s">
        <v>716</v>
      </c>
      <c r="J333" t="s">
        <v>34</v>
      </c>
      <c r="K333" t="s">
        <v>639</v>
      </c>
      <c r="L333" t="s">
        <v>222</v>
      </c>
      <c r="M333" t="s">
        <v>717</v>
      </c>
      <c r="O333">
        <v>332</v>
      </c>
    </row>
    <row r="334" spans="1:15">
      <c r="A334" t="s">
        <v>718</v>
      </c>
      <c r="B334" t="s">
        <v>696</v>
      </c>
      <c r="C334" t="s">
        <v>531</v>
      </c>
      <c r="D334" t="s">
        <v>72</v>
      </c>
      <c r="E334" t="s">
        <v>638</v>
      </c>
      <c r="F334" t="s">
        <v>224</v>
      </c>
      <c r="G334" t="s">
        <v>718</v>
      </c>
      <c r="H334" t="s">
        <v>38</v>
      </c>
      <c r="I334" t="s">
        <v>718</v>
      </c>
      <c r="J334" t="s">
        <v>34</v>
      </c>
      <c r="K334" t="s">
        <v>639</v>
      </c>
      <c r="L334" t="s">
        <v>224</v>
      </c>
      <c r="M334" t="s">
        <v>719</v>
      </c>
      <c r="O334">
        <v>333</v>
      </c>
    </row>
    <row r="335" spans="1:15">
      <c r="A335" t="s">
        <v>720</v>
      </c>
      <c r="B335" t="s">
        <v>696</v>
      </c>
      <c r="C335" t="s">
        <v>531</v>
      </c>
      <c r="D335" t="s">
        <v>74</v>
      </c>
      <c r="E335" t="s">
        <v>638</v>
      </c>
      <c r="F335" t="s">
        <v>226</v>
      </c>
      <c r="G335" t="s">
        <v>720</v>
      </c>
      <c r="H335" t="s">
        <v>38</v>
      </c>
      <c r="I335" t="s">
        <v>720</v>
      </c>
      <c r="J335" t="s">
        <v>34</v>
      </c>
      <c r="K335" t="s">
        <v>639</v>
      </c>
      <c r="L335" t="s">
        <v>226</v>
      </c>
      <c r="M335" t="s">
        <v>721</v>
      </c>
      <c r="O335">
        <v>334</v>
      </c>
    </row>
    <row r="336" spans="1:15">
      <c r="A336" t="s">
        <v>722</v>
      </c>
      <c r="B336" t="s">
        <v>723</v>
      </c>
      <c r="C336" t="s">
        <v>531</v>
      </c>
      <c r="D336" t="s">
        <v>31</v>
      </c>
      <c r="E336" t="s">
        <v>724</v>
      </c>
      <c r="F336" t="s">
        <v>228</v>
      </c>
      <c r="G336" t="s">
        <v>722</v>
      </c>
      <c r="H336" t="s">
        <v>33</v>
      </c>
      <c r="I336" t="s">
        <v>722</v>
      </c>
      <c r="J336" t="s">
        <v>34</v>
      </c>
      <c r="K336" t="s">
        <v>725</v>
      </c>
      <c r="L336" t="s">
        <v>228</v>
      </c>
      <c r="M336" t="s">
        <v>726</v>
      </c>
      <c r="O336">
        <v>335</v>
      </c>
    </row>
    <row r="337" spans="1:15">
      <c r="A337" t="s">
        <v>727</v>
      </c>
      <c r="B337" t="s">
        <v>723</v>
      </c>
      <c r="C337" t="s">
        <v>531</v>
      </c>
      <c r="D337" t="s">
        <v>40</v>
      </c>
      <c r="E337" t="s">
        <v>724</v>
      </c>
      <c r="F337" t="s">
        <v>230</v>
      </c>
      <c r="G337" t="s">
        <v>727</v>
      </c>
      <c r="H337" t="s">
        <v>38</v>
      </c>
      <c r="I337" t="s">
        <v>727</v>
      </c>
      <c r="J337" t="s">
        <v>34</v>
      </c>
      <c r="K337" t="s">
        <v>725</v>
      </c>
      <c r="L337" t="s">
        <v>230</v>
      </c>
      <c r="M337" t="s">
        <v>728</v>
      </c>
      <c r="O337">
        <v>336</v>
      </c>
    </row>
    <row r="338" spans="1:15">
      <c r="A338" t="s">
        <v>729</v>
      </c>
      <c r="B338" t="s">
        <v>723</v>
      </c>
      <c r="C338" t="s">
        <v>531</v>
      </c>
      <c r="D338" t="s">
        <v>37</v>
      </c>
      <c r="E338" t="s">
        <v>724</v>
      </c>
      <c r="F338" t="s">
        <v>232</v>
      </c>
      <c r="G338" t="s">
        <v>729</v>
      </c>
      <c r="H338" t="s">
        <v>38</v>
      </c>
      <c r="I338" t="s">
        <v>729</v>
      </c>
      <c r="J338" t="s">
        <v>34</v>
      </c>
      <c r="K338" t="s">
        <v>725</v>
      </c>
      <c r="L338" t="s">
        <v>232</v>
      </c>
      <c r="M338" t="s">
        <v>730</v>
      </c>
      <c r="O338">
        <v>337</v>
      </c>
    </row>
    <row r="339" spans="1:15">
      <c r="A339" t="s">
        <v>731</v>
      </c>
      <c r="B339" t="s">
        <v>723</v>
      </c>
      <c r="C339" t="s">
        <v>531</v>
      </c>
      <c r="D339" t="s">
        <v>40</v>
      </c>
      <c r="E339" t="s">
        <v>724</v>
      </c>
      <c r="F339" t="s">
        <v>234</v>
      </c>
      <c r="G339" t="s">
        <v>731</v>
      </c>
      <c r="H339" t="s">
        <v>38</v>
      </c>
      <c r="I339" t="s">
        <v>731</v>
      </c>
      <c r="J339" t="s">
        <v>34</v>
      </c>
      <c r="K339" t="s">
        <v>725</v>
      </c>
      <c r="L339" t="s">
        <v>234</v>
      </c>
      <c r="M339" t="s">
        <v>732</v>
      </c>
      <c r="O339">
        <v>338</v>
      </c>
    </row>
    <row r="340" spans="1:15">
      <c r="A340" t="s">
        <v>733</v>
      </c>
      <c r="B340" t="s">
        <v>723</v>
      </c>
      <c r="C340" t="s">
        <v>531</v>
      </c>
      <c r="D340" t="s">
        <v>43</v>
      </c>
      <c r="E340" t="s">
        <v>724</v>
      </c>
      <c r="F340" t="s">
        <v>236</v>
      </c>
      <c r="G340" t="s">
        <v>733</v>
      </c>
      <c r="H340" t="s">
        <v>33</v>
      </c>
      <c r="I340" t="s">
        <v>733</v>
      </c>
      <c r="J340" t="s">
        <v>34</v>
      </c>
      <c r="K340" t="s">
        <v>725</v>
      </c>
      <c r="L340" t="s">
        <v>236</v>
      </c>
      <c r="M340" t="s">
        <v>734</v>
      </c>
      <c r="O340">
        <v>339</v>
      </c>
    </row>
    <row r="341" spans="1:15">
      <c r="A341" t="s">
        <v>735</v>
      </c>
      <c r="B341" t="s">
        <v>723</v>
      </c>
      <c r="C341" t="s">
        <v>531</v>
      </c>
      <c r="D341" t="s">
        <v>42</v>
      </c>
      <c r="E341" t="s">
        <v>724</v>
      </c>
      <c r="F341" t="s">
        <v>238</v>
      </c>
      <c r="G341" t="s">
        <v>735</v>
      </c>
      <c r="H341" t="s">
        <v>38</v>
      </c>
      <c r="I341" t="s">
        <v>735</v>
      </c>
      <c r="J341" t="s">
        <v>34</v>
      </c>
      <c r="K341" t="s">
        <v>725</v>
      </c>
      <c r="L341" t="s">
        <v>238</v>
      </c>
      <c r="M341" t="s">
        <v>736</v>
      </c>
      <c r="O341">
        <v>340</v>
      </c>
    </row>
    <row r="342" spans="1:15">
      <c r="A342" t="s">
        <v>737</v>
      </c>
      <c r="B342" t="s">
        <v>723</v>
      </c>
      <c r="C342" t="s">
        <v>531</v>
      </c>
      <c r="D342" t="s">
        <v>50</v>
      </c>
      <c r="E342" t="s">
        <v>724</v>
      </c>
      <c r="F342" t="s">
        <v>240</v>
      </c>
      <c r="G342" t="s">
        <v>737</v>
      </c>
      <c r="H342" t="s">
        <v>38</v>
      </c>
      <c r="I342" t="s">
        <v>737</v>
      </c>
      <c r="J342" t="s">
        <v>34</v>
      </c>
      <c r="K342" t="s">
        <v>725</v>
      </c>
      <c r="L342" t="s">
        <v>240</v>
      </c>
      <c r="M342" t="s">
        <v>738</v>
      </c>
      <c r="O342">
        <v>341</v>
      </c>
    </row>
    <row r="343" spans="1:15">
      <c r="A343" t="s">
        <v>739</v>
      </c>
      <c r="B343" t="s">
        <v>723</v>
      </c>
      <c r="C343" t="s">
        <v>531</v>
      </c>
      <c r="D343" t="s">
        <v>52</v>
      </c>
      <c r="E343" t="s">
        <v>724</v>
      </c>
      <c r="F343" t="s">
        <v>242</v>
      </c>
      <c r="G343" t="s">
        <v>739</v>
      </c>
      <c r="H343" t="s">
        <v>38</v>
      </c>
      <c r="I343" t="s">
        <v>739</v>
      </c>
      <c r="J343" t="s">
        <v>34</v>
      </c>
      <c r="K343" t="s">
        <v>725</v>
      </c>
      <c r="L343" t="s">
        <v>242</v>
      </c>
      <c r="M343" t="s">
        <v>740</v>
      </c>
      <c r="O343">
        <v>342</v>
      </c>
    </row>
    <row r="344" spans="1:15">
      <c r="A344" t="s">
        <v>741</v>
      </c>
      <c r="B344" t="s">
        <v>723</v>
      </c>
      <c r="C344" t="s">
        <v>531</v>
      </c>
      <c r="D344" t="s">
        <v>63</v>
      </c>
      <c r="E344" t="s">
        <v>724</v>
      </c>
      <c r="F344" t="s">
        <v>244</v>
      </c>
      <c r="G344" t="s">
        <v>741</v>
      </c>
      <c r="H344" t="s">
        <v>38</v>
      </c>
      <c r="I344" t="s">
        <v>741</v>
      </c>
      <c r="J344" t="s">
        <v>34</v>
      </c>
      <c r="K344" t="s">
        <v>725</v>
      </c>
      <c r="L344" t="s">
        <v>244</v>
      </c>
      <c r="M344" t="s">
        <v>742</v>
      </c>
      <c r="O344">
        <v>343</v>
      </c>
    </row>
    <row r="345" spans="1:15">
      <c r="A345" t="s">
        <v>743</v>
      </c>
      <c r="B345" t="s">
        <v>723</v>
      </c>
      <c r="C345" t="s">
        <v>531</v>
      </c>
      <c r="D345" t="s">
        <v>66</v>
      </c>
      <c r="E345" t="s">
        <v>724</v>
      </c>
      <c r="F345" t="s">
        <v>246</v>
      </c>
      <c r="G345" t="s">
        <v>743</v>
      </c>
      <c r="H345" t="s">
        <v>38</v>
      </c>
      <c r="I345" t="s">
        <v>743</v>
      </c>
      <c r="J345" t="s">
        <v>34</v>
      </c>
      <c r="K345" t="s">
        <v>725</v>
      </c>
      <c r="L345" t="s">
        <v>246</v>
      </c>
      <c r="M345" t="s">
        <v>744</v>
      </c>
      <c r="O345">
        <v>344</v>
      </c>
    </row>
    <row r="346" spans="1:15">
      <c r="A346" t="s">
        <v>745</v>
      </c>
      <c r="B346" t="s">
        <v>723</v>
      </c>
      <c r="C346" t="s">
        <v>531</v>
      </c>
      <c r="D346" t="s">
        <v>68</v>
      </c>
      <c r="E346" t="s">
        <v>724</v>
      </c>
      <c r="F346" t="s">
        <v>248</v>
      </c>
      <c r="G346" t="s">
        <v>745</v>
      </c>
      <c r="H346" t="s">
        <v>38</v>
      </c>
      <c r="I346" t="s">
        <v>745</v>
      </c>
      <c r="J346" t="s">
        <v>34</v>
      </c>
      <c r="K346" t="s">
        <v>725</v>
      </c>
      <c r="L346" t="s">
        <v>248</v>
      </c>
      <c r="M346" t="s">
        <v>746</v>
      </c>
      <c r="O346">
        <v>345</v>
      </c>
    </row>
    <row r="347" spans="1:15">
      <c r="A347" t="s">
        <v>747</v>
      </c>
      <c r="B347" t="s">
        <v>723</v>
      </c>
      <c r="C347" t="s">
        <v>531</v>
      </c>
      <c r="D347" t="s">
        <v>70</v>
      </c>
      <c r="E347" t="s">
        <v>724</v>
      </c>
      <c r="F347" t="s">
        <v>250</v>
      </c>
      <c r="G347" t="s">
        <v>747</v>
      </c>
      <c r="H347" t="s">
        <v>33</v>
      </c>
      <c r="I347" t="s">
        <v>747</v>
      </c>
      <c r="J347" t="s">
        <v>34</v>
      </c>
      <c r="K347" t="s">
        <v>725</v>
      </c>
      <c r="L347" t="s">
        <v>250</v>
      </c>
      <c r="M347" t="s">
        <v>748</v>
      </c>
      <c r="O347">
        <v>346</v>
      </c>
    </row>
    <row r="348" spans="1:15">
      <c r="A348" t="s">
        <v>749</v>
      </c>
      <c r="B348" t="s">
        <v>723</v>
      </c>
      <c r="C348" t="s">
        <v>531</v>
      </c>
      <c r="D348" t="s">
        <v>72</v>
      </c>
      <c r="E348" t="s">
        <v>724</v>
      </c>
      <c r="F348" t="s">
        <v>252</v>
      </c>
      <c r="G348" t="s">
        <v>749</v>
      </c>
      <c r="H348" t="s">
        <v>33</v>
      </c>
      <c r="I348" t="s">
        <v>749</v>
      </c>
      <c r="J348" t="s">
        <v>34</v>
      </c>
      <c r="K348" t="s">
        <v>725</v>
      </c>
      <c r="L348" t="s">
        <v>252</v>
      </c>
      <c r="M348" t="s">
        <v>750</v>
      </c>
      <c r="O348">
        <v>347</v>
      </c>
    </row>
    <row r="349" spans="1:15">
      <c r="A349" t="s">
        <v>751</v>
      </c>
      <c r="B349" t="s">
        <v>723</v>
      </c>
      <c r="C349" t="s">
        <v>531</v>
      </c>
      <c r="D349" t="s">
        <v>76</v>
      </c>
      <c r="E349" t="s">
        <v>724</v>
      </c>
      <c r="F349" t="s">
        <v>254</v>
      </c>
      <c r="G349" t="s">
        <v>751</v>
      </c>
      <c r="H349" t="s">
        <v>33</v>
      </c>
      <c r="I349" t="s">
        <v>751</v>
      </c>
      <c r="J349" t="s">
        <v>34</v>
      </c>
      <c r="K349" t="s">
        <v>725</v>
      </c>
      <c r="L349" t="s">
        <v>254</v>
      </c>
      <c r="M349" t="s">
        <v>752</v>
      </c>
      <c r="O349">
        <v>348</v>
      </c>
    </row>
    <row r="350" spans="1:15">
      <c r="A350" t="s">
        <v>753</v>
      </c>
      <c r="B350" t="s">
        <v>754</v>
      </c>
      <c r="C350" t="s">
        <v>531</v>
      </c>
      <c r="D350" t="s">
        <v>31</v>
      </c>
      <c r="E350" t="s">
        <v>724</v>
      </c>
      <c r="F350" t="s">
        <v>256</v>
      </c>
      <c r="G350" t="s">
        <v>753</v>
      </c>
      <c r="H350" t="s">
        <v>33</v>
      </c>
      <c r="I350" t="s">
        <v>753</v>
      </c>
      <c r="J350" t="s">
        <v>34</v>
      </c>
      <c r="K350" t="s">
        <v>725</v>
      </c>
      <c r="L350" t="s">
        <v>256</v>
      </c>
      <c r="M350" t="s">
        <v>755</v>
      </c>
      <c r="O350">
        <v>349</v>
      </c>
    </row>
    <row r="351" spans="1:15">
      <c r="A351" t="s">
        <v>15</v>
      </c>
      <c r="B351" t="s">
        <v>15</v>
      </c>
      <c r="C351" t="s">
        <v>133</v>
      </c>
      <c r="D351" t="s">
        <v>15</v>
      </c>
      <c r="E351" t="s">
        <v>15</v>
      </c>
      <c r="F351" t="s">
        <v>15</v>
      </c>
      <c r="G351" t="s">
        <v>133</v>
      </c>
      <c r="H351" t="s">
        <v>17</v>
      </c>
      <c r="I351" t="s">
        <v>134</v>
      </c>
      <c r="J351" t="s">
        <v>15</v>
      </c>
      <c r="K351" t="s">
        <v>15</v>
      </c>
      <c r="L351" t="s">
        <v>15</v>
      </c>
      <c r="M351" t="s">
        <v>15</v>
      </c>
      <c r="O351">
        <v>350</v>
      </c>
    </row>
    <row r="352" spans="1:15">
      <c r="A352" t="s">
        <v>15</v>
      </c>
      <c r="B352" t="s">
        <v>15</v>
      </c>
      <c r="C352" t="s">
        <v>135</v>
      </c>
      <c r="D352" t="s">
        <v>15</v>
      </c>
      <c r="E352" t="s">
        <v>15</v>
      </c>
      <c r="F352" t="s">
        <v>15</v>
      </c>
      <c r="G352" t="s">
        <v>135</v>
      </c>
      <c r="H352" t="s">
        <v>17</v>
      </c>
      <c r="I352" t="s">
        <v>136</v>
      </c>
      <c r="J352" t="s">
        <v>15</v>
      </c>
      <c r="K352" t="s">
        <v>15</v>
      </c>
      <c r="L352" t="s">
        <v>15</v>
      </c>
      <c r="M352" t="s">
        <v>15</v>
      </c>
      <c r="O352">
        <v>351</v>
      </c>
    </row>
    <row r="353" spans="1:15">
      <c r="A353" t="s">
        <v>756</v>
      </c>
      <c r="B353" t="s">
        <v>754</v>
      </c>
      <c r="C353" t="s">
        <v>531</v>
      </c>
      <c r="D353" t="s">
        <v>37</v>
      </c>
      <c r="E353" t="s">
        <v>724</v>
      </c>
      <c r="F353" t="s">
        <v>258</v>
      </c>
      <c r="G353" t="s">
        <v>756</v>
      </c>
      <c r="H353" t="s">
        <v>38</v>
      </c>
      <c r="I353" t="s">
        <v>756</v>
      </c>
      <c r="J353" t="s">
        <v>34</v>
      </c>
      <c r="K353" t="s">
        <v>725</v>
      </c>
      <c r="L353" t="s">
        <v>258</v>
      </c>
      <c r="M353" t="s">
        <v>757</v>
      </c>
      <c r="O353">
        <v>352</v>
      </c>
    </row>
    <row r="354" spans="1:15">
      <c r="A354" t="s">
        <v>758</v>
      </c>
      <c r="B354" t="s">
        <v>754</v>
      </c>
      <c r="C354" t="s">
        <v>531</v>
      </c>
      <c r="D354" t="s">
        <v>40</v>
      </c>
      <c r="E354" t="s">
        <v>724</v>
      </c>
      <c r="F354" t="s">
        <v>260</v>
      </c>
      <c r="G354" t="s">
        <v>758</v>
      </c>
      <c r="H354" t="s">
        <v>33</v>
      </c>
      <c r="I354" t="s">
        <v>758</v>
      </c>
      <c r="J354" t="s">
        <v>34</v>
      </c>
      <c r="K354" t="s">
        <v>725</v>
      </c>
      <c r="L354" t="s">
        <v>260</v>
      </c>
      <c r="M354" t="s">
        <v>759</v>
      </c>
      <c r="O354">
        <v>353</v>
      </c>
    </row>
    <row r="355" spans="1:15">
      <c r="A355" t="s">
        <v>760</v>
      </c>
      <c r="B355" t="s">
        <v>754</v>
      </c>
      <c r="C355" t="s">
        <v>531</v>
      </c>
      <c r="D355" t="s">
        <v>43</v>
      </c>
      <c r="E355" t="s">
        <v>724</v>
      </c>
      <c r="F355" t="s">
        <v>262</v>
      </c>
      <c r="G355" t="s">
        <v>760</v>
      </c>
      <c r="H355" t="s">
        <v>33</v>
      </c>
      <c r="I355" t="s">
        <v>760</v>
      </c>
      <c r="J355" t="s">
        <v>34</v>
      </c>
      <c r="K355" t="s">
        <v>725</v>
      </c>
      <c r="L355" t="s">
        <v>262</v>
      </c>
      <c r="M355" t="s">
        <v>761</v>
      </c>
      <c r="O355">
        <v>354</v>
      </c>
    </row>
    <row r="356" spans="1:15">
      <c r="A356" t="s">
        <v>762</v>
      </c>
      <c r="B356" t="s">
        <v>754</v>
      </c>
      <c r="C356" t="s">
        <v>531</v>
      </c>
      <c r="D356" t="s">
        <v>42</v>
      </c>
      <c r="E356" t="s">
        <v>724</v>
      </c>
      <c r="F356" t="s">
        <v>264</v>
      </c>
      <c r="G356" t="s">
        <v>762</v>
      </c>
      <c r="H356" t="s">
        <v>33</v>
      </c>
      <c r="I356" t="s">
        <v>762</v>
      </c>
      <c r="J356" t="s">
        <v>34</v>
      </c>
      <c r="K356" t="s">
        <v>725</v>
      </c>
      <c r="L356" t="s">
        <v>264</v>
      </c>
      <c r="M356" t="s">
        <v>763</v>
      </c>
      <c r="O356">
        <v>355</v>
      </c>
    </row>
    <row r="357" spans="1:15">
      <c r="A357" t="s">
        <v>764</v>
      </c>
      <c r="B357" t="s">
        <v>754</v>
      </c>
      <c r="C357" t="s">
        <v>531</v>
      </c>
      <c r="D357" t="s">
        <v>45</v>
      </c>
      <c r="E357" t="s">
        <v>724</v>
      </c>
      <c r="F357" t="s">
        <v>266</v>
      </c>
      <c r="G357" t="s">
        <v>764</v>
      </c>
      <c r="H357" t="s">
        <v>38</v>
      </c>
      <c r="I357" t="s">
        <v>764</v>
      </c>
      <c r="J357" t="s">
        <v>34</v>
      </c>
      <c r="K357" t="s">
        <v>725</v>
      </c>
      <c r="L357" t="s">
        <v>266</v>
      </c>
      <c r="M357" t="s">
        <v>765</v>
      </c>
      <c r="O357">
        <v>356</v>
      </c>
    </row>
    <row r="358" spans="1:15">
      <c r="A358" t="s">
        <v>766</v>
      </c>
      <c r="B358" t="s">
        <v>754</v>
      </c>
      <c r="C358" t="s">
        <v>531</v>
      </c>
      <c r="D358" t="s">
        <v>50</v>
      </c>
      <c r="E358" t="s">
        <v>724</v>
      </c>
      <c r="F358" t="s">
        <v>268</v>
      </c>
      <c r="G358" t="s">
        <v>766</v>
      </c>
      <c r="H358" t="s">
        <v>33</v>
      </c>
      <c r="I358" t="s">
        <v>766</v>
      </c>
      <c r="J358" t="s">
        <v>34</v>
      </c>
      <c r="K358" t="s">
        <v>725</v>
      </c>
      <c r="L358" t="s">
        <v>268</v>
      </c>
      <c r="M358" t="s">
        <v>767</v>
      </c>
      <c r="O358">
        <v>357</v>
      </c>
    </row>
    <row r="359" spans="1:15">
      <c r="A359" t="s">
        <v>768</v>
      </c>
      <c r="B359" t="s">
        <v>754</v>
      </c>
      <c r="C359" t="s">
        <v>531</v>
      </c>
      <c r="D359" t="s">
        <v>52</v>
      </c>
      <c r="E359" t="s">
        <v>724</v>
      </c>
      <c r="F359" t="s">
        <v>270</v>
      </c>
      <c r="G359" t="s">
        <v>768</v>
      </c>
      <c r="H359" t="s">
        <v>179</v>
      </c>
      <c r="I359" t="s">
        <v>768</v>
      </c>
      <c r="J359" t="s">
        <v>34</v>
      </c>
      <c r="K359" t="s">
        <v>725</v>
      </c>
      <c r="L359" t="s">
        <v>270</v>
      </c>
      <c r="M359" t="s">
        <v>769</v>
      </c>
      <c r="O359">
        <v>358</v>
      </c>
    </row>
    <row r="360" spans="1:15">
      <c r="A360" t="s">
        <v>770</v>
      </c>
      <c r="B360" t="s">
        <v>754</v>
      </c>
      <c r="C360" t="s">
        <v>531</v>
      </c>
      <c r="D360" t="s">
        <v>54</v>
      </c>
      <c r="E360" t="s">
        <v>724</v>
      </c>
      <c r="F360" t="s">
        <v>272</v>
      </c>
      <c r="G360" t="s">
        <v>770</v>
      </c>
      <c r="H360" t="s">
        <v>33</v>
      </c>
      <c r="I360" t="s">
        <v>770</v>
      </c>
      <c r="J360" t="s">
        <v>34</v>
      </c>
      <c r="K360" t="s">
        <v>725</v>
      </c>
      <c r="L360" t="s">
        <v>272</v>
      </c>
      <c r="M360" t="s">
        <v>771</v>
      </c>
      <c r="O360">
        <v>359</v>
      </c>
    </row>
    <row r="361" spans="1:15">
      <c r="A361" t="s">
        <v>772</v>
      </c>
      <c r="B361" t="s">
        <v>773</v>
      </c>
      <c r="C361" t="s">
        <v>531</v>
      </c>
      <c r="D361" t="s">
        <v>31</v>
      </c>
      <c r="E361" t="s">
        <v>724</v>
      </c>
      <c r="F361" t="s">
        <v>274</v>
      </c>
      <c r="G361" t="s">
        <v>772</v>
      </c>
      <c r="H361" t="s">
        <v>33</v>
      </c>
      <c r="I361" t="s">
        <v>772</v>
      </c>
      <c r="J361" t="s">
        <v>34</v>
      </c>
      <c r="K361" t="s">
        <v>725</v>
      </c>
      <c r="L361" t="s">
        <v>274</v>
      </c>
      <c r="M361" t="s">
        <v>774</v>
      </c>
      <c r="O361">
        <v>360</v>
      </c>
    </row>
    <row r="362" spans="1:15">
      <c r="A362" t="s">
        <v>775</v>
      </c>
      <c r="B362" t="s">
        <v>773</v>
      </c>
      <c r="C362" t="s">
        <v>531</v>
      </c>
      <c r="D362" t="s">
        <v>37</v>
      </c>
      <c r="E362" t="s">
        <v>724</v>
      </c>
      <c r="F362" t="s">
        <v>276</v>
      </c>
      <c r="G362" t="s">
        <v>775</v>
      </c>
      <c r="H362" t="s">
        <v>33</v>
      </c>
      <c r="I362" t="s">
        <v>775</v>
      </c>
      <c r="J362" t="s">
        <v>34</v>
      </c>
      <c r="K362" t="s">
        <v>725</v>
      </c>
      <c r="L362" t="s">
        <v>276</v>
      </c>
      <c r="M362" t="s">
        <v>776</v>
      </c>
      <c r="O362">
        <v>361</v>
      </c>
    </row>
    <row r="363" spans="1:15">
      <c r="A363" t="s">
        <v>777</v>
      </c>
      <c r="B363" t="s">
        <v>773</v>
      </c>
      <c r="C363" t="s">
        <v>531</v>
      </c>
      <c r="D363" t="s">
        <v>40</v>
      </c>
      <c r="E363" t="s">
        <v>724</v>
      </c>
      <c r="F363" t="s">
        <v>278</v>
      </c>
      <c r="G363" t="s">
        <v>777</v>
      </c>
      <c r="H363" t="s">
        <v>38</v>
      </c>
      <c r="I363" t="s">
        <v>777</v>
      </c>
      <c r="J363" t="s">
        <v>34</v>
      </c>
      <c r="K363" t="s">
        <v>725</v>
      </c>
      <c r="L363" t="s">
        <v>278</v>
      </c>
      <c r="M363" t="s">
        <v>778</v>
      </c>
      <c r="O363">
        <v>362</v>
      </c>
    </row>
    <row r="364" spans="1:15">
      <c r="A364" t="s">
        <v>779</v>
      </c>
      <c r="B364" t="s">
        <v>773</v>
      </c>
      <c r="C364" t="s">
        <v>531</v>
      </c>
      <c r="D364" t="s">
        <v>43</v>
      </c>
      <c r="E364" t="s">
        <v>724</v>
      </c>
      <c r="F364" t="s">
        <v>280</v>
      </c>
      <c r="G364" t="s">
        <v>779</v>
      </c>
      <c r="H364" t="s">
        <v>38</v>
      </c>
      <c r="I364" t="s">
        <v>779</v>
      </c>
      <c r="J364" t="s">
        <v>34</v>
      </c>
      <c r="K364" t="s">
        <v>725</v>
      </c>
      <c r="L364" t="s">
        <v>280</v>
      </c>
      <c r="M364" t="s">
        <v>780</v>
      </c>
      <c r="O364">
        <v>363</v>
      </c>
    </row>
    <row r="365" spans="1:15">
      <c r="A365" t="s">
        <v>781</v>
      </c>
      <c r="B365" t="s">
        <v>773</v>
      </c>
      <c r="C365" t="s">
        <v>531</v>
      </c>
      <c r="D365" t="s">
        <v>42</v>
      </c>
      <c r="E365" t="s">
        <v>724</v>
      </c>
      <c r="F365" t="s">
        <v>282</v>
      </c>
      <c r="G365" t="s">
        <v>781</v>
      </c>
      <c r="H365" t="s">
        <v>33</v>
      </c>
      <c r="I365" t="s">
        <v>781</v>
      </c>
      <c r="J365" t="s">
        <v>34</v>
      </c>
      <c r="K365" t="s">
        <v>725</v>
      </c>
      <c r="L365" t="s">
        <v>282</v>
      </c>
      <c r="M365" t="s">
        <v>782</v>
      </c>
      <c r="O365">
        <v>364</v>
      </c>
    </row>
    <row r="366" spans="1:15">
      <c r="A366" t="s">
        <v>783</v>
      </c>
      <c r="B366" t="s">
        <v>773</v>
      </c>
      <c r="C366" t="s">
        <v>531</v>
      </c>
      <c r="D366" t="s">
        <v>60</v>
      </c>
      <c r="E366" t="s">
        <v>724</v>
      </c>
      <c r="F366" t="s">
        <v>284</v>
      </c>
      <c r="G366" t="s">
        <v>783</v>
      </c>
      <c r="H366" t="s">
        <v>33</v>
      </c>
      <c r="I366" t="s">
        <v>783</v>
      </c>
      <c r="J366" t="s">
        <v>34</v>
      </c>
      <c r="K366" t="s">
        <v>725</v>
      </c>
      <c r="L366" t="s">
        <v>284</v>
      </c>
      <c r="M366" t="s">
        <v>784</v>
      </c>
      <c r="O366">
        <v>365</v>
      </c>
    </row>
    <row r="367" spans="1:15">
      <c r="A367" t="s">
        <v>785</v>
      </c>
      <c r="B367" t="s">
        <v>773</v>
      </c>
      <c r="C367" t="s">
        <v>531</v>
      </c>
      <c r="D367" t="s">
        <v>63</v>
      </c>
      <c r="E367" t="s">
        <v>724</v>
      </c>
      <c r="F367" t="s">
        <v>287</v>
      </c>
      <c r="G367" t="s">
        <v>785</v>
      </c>
      <c r="H367" t="s">
        <v>38</v>
      </c>
      <c r="I367" t="s">
        <v>785</v>
      </c>
      <c r="J367" t="s">
        <v>34</v>
      </c>
      <c r="K367" t="s">
        <v>725</v>
      </c>
      <c r="L367" t="s">
        <v>287</v>
      </c>
      <c r="M367" t="s">
        <v>786</v>
      </c>
      <c r="O367">
        <v>366</v>
      </c>
    </row>
    <row r="368" spans="1:15">
      <c r="A368" t="s">
        <v>787</v>
      </c>
      <c r="B368" t="s">
        <v>773</v>
      </c>
      <c r="C368" t="s">
        <v>531</v>
      </c>
      <c r="D368" t="s">
        <v>66</v>
      </c>
      <c r="E368" t="s">
        <v>724</v>
      </c>
      <c r="F368" t="s">
        <v>289</v>
      </c>
      <c r="G368" t="s">
        <v>787</v>
      </c>
      <c r="H368" t="s">
        <v>33</v>
      </c>
      <c r="I368" t="s">
        <v>787</v>
      </c>
      <c r="J368" t="s">
        <v>34</v>
      </c>
      <c r="K368" t="s">
        <v>725</v>
      </c>
      <c r="L368" t="s">
        <v>289</v>
      </c>
      <c r="M368" t="s">
        <v>788</v>
      </c>
      <c r="O368">
        <v>367</v>
      </c>
    </row>
    <row r="369" spans="1:15">
      <c r="A369" t="s">
        <v>789</v>
      </c>
      <c r="B369" t="s">
        <v>773</v>
      </c>
      <c r="C369" t="s">
        <v>531</v>
      </c>
      <c r="D369" t="s">
        <v>68</v>
      </c>
      <c r="E369" t="s">
        <v>724</v>
      </c>
      <c r="F369" t="s">
        <v>291</v>
      </c>
      <c r="G369" t="s">
        <v>789</v>
      </c>
      <c r="H369" t="s">
        <v>38</v>
      </c>
      <c r="I369" t="s">
        <v>789</v>
      </c>
      <c r="J369" t="s">
        <v>34</v>
      </c>
      <c r="K369" t="s">
        <v>725</v>
      </c>
      <c r="L369" t="s">
        <v>291</v>
      </c>
      <c r="M369" t="s">
        <v>790</v>
      </c>
      <c r="O369">
        <v>368</v>
      </c>
    </row>
    <row r="370" spans="1:15">
      <c r="A370" t="s">
        <v>791</v>
      </c>
      <c r="B370" t="s">
        <v>773</v>
      </c>
      <c r="C370" t="s">
        <v>531</v>
      </c>
      <c r="D370" t="s">
        <v>70</v>
      </c>
      <c r="E370" t="s">
        <v>724</v>
      </c>
      <c r="F370" t="s">
        <v>293</v>
      </c>
      <c r="G370" t="s">
        <v>791</v>
      </c>
      <c r="H370" t="s">
        <v>38</v>
      </c>
      <c r="I370" t="s">
        <v>791</v>
      </c>
      <c r="J370" t="s">
        <v>34</v>
      </c>
      <c r="K370" t="s">
        <v>725</v>
      </c>
      <c r="L370" t="s">
        <v>293</v>
      </c>
      <c r="M370" t="s">
        <v>792</v>
      </c>
      <c r="O370">
        <v>369</v>
      </c>
    </row>
    <row r="371" spans="1:15">
      <c r="A371" t="s">
        <v>793</v>
      </c>
      <c r="B371" t="s">
        <v>773</v>
      </c>
      <c r="C371" t="s">
        <v>531</v>
      </c>
      <c r="D371" t="s">
        <v>72</v>
      </c>
      <c r="E371" t="s">
        <v>724</v>
      </c>
      <c r="F371" t="s">
        <v>295</v>
      </c>
      <c r="G371" t="s">
        <v>793</v>
      </c>
      <c r="H371" t="s">
        <v>33</v>
      </c>
      <c r="I371" t="s">
        <v>793</v>
      </c>
      <c r="J371" t="s">
        <v>34</v>
      </c>
      <c r="K371" t="s">
        <v>725</v>
      </c>
      <c r="L371" t="s">
        <v>295</v>
      </c>
      <c r="M371" t="s">
        <v>794</v>
      </c>
      <c r="O371">
        <v>370</v>
      </c>
    </row>
    <row r="372" spans="1:15">
      <c r="A372" t="s">
        <v>795</v>
      </c>
      <c r="B372" t="s">
        <v>796</v>
      </c>
      <c r="C372" t="s">
        <v>531</v>
      </c>
      <c r="D372" t="s">
        <v>58</v>
      </c>
      <c r="E372" t="s">
        <v>797</v>
      </c>
      <c r="F372" t="s">
        <v>297</v>
      </c>
      <c r="G372" t="s">
        <v>795</v>
      </c>
      <c r="H372" t="s">
        <v>33</v>
      </c>
      <c r="I372" t="s">
        <v>795</v>
      </c>
      <c r="J372" t="s">
        <v>34</v>
      </c>
      <c r="K372" t="s">
        <v>798</v>
      </c>
      <c r="L372" t="s">
        <v>297</v>
      </c>
      <c r="M372" t="s">
        <v>799</v>
      </c>
      <c r="O372">
        <v>371</v>
      </c>
    </row>
    <row r="373" spans="1:15">
      <c r="A373" t="s">
        <v>800</v>
      </c>
      <c r="B373" t="s">
        <v>801</v>
      </c>
      <c r="C373" t="s">
        <v>531</v>
      </c>
      <c r="D373" t="s">
        <v>31</v>
      </c>
      <c r="E373" t="s">
        <v>797</v>
      </c>
      <c r="F373" t="s">
        <v>299</v>
      </c>
      <c r="G373" t="s">
        <v>800</v>
      </c>
      <c r="H373" t="s">
        <v>33</v>
      </c>
      <c r="I373" t="s">
        <v>800</v>
      </c>
      <c r="J373" t="s">
        <v>34</v>
      </c>
      <c r="K373" t="s">
        <v>798</v>
      </c>
      <c r="L373" t="s">
        <v>299</v>
      </c>
      <c r="M373" t="s">
        <v>802</v>
      </c>
      <c r="O373">
        <v>372</v>
      </c>
    </row>
    <row r="374" spans="1:15">
      <c r="A374" t="s">
        <v>803</v>
      </c>
      <c r="B374" t="s">
        <v>801</v>
      </c>
      <c r="C374" t="s">
        <v>531</v>
      </c>
      <c r="D374" t="s">
        <v>40</v>
      </c>
      <c r="E374" t="s">
        <v>797</v>
      </c>
      <c r="F374" t="s">
        <v>301</v>
      </c>
      <c r="G374" t="s">
        <v>803</v>
      </c>
      <c r="H374" t="s">
        <v>33</v>
      </c>
      <c r="I374" t="s">
        <v>803</v>
      </c>
      <c r="J374" t="s">
        <v>34</v>
      </c>
      <c r="K374" t="s">
        <v>798</v>
      </c>
      <c r="L374" t="s">
        <v>301</v>
      </c>
      <c r="M374" t="s">
        <v>804</v>
      </c>
      <c r="O374">
        <v>373</v>
      </c>
    </row>
    <row r="375" spans="1:15">
      <c r="A375" t="s">
        <v>805</v>
      </c>
      <c r="B375" t="s">
        <v>801</v>
      </c>
      <c r="C375" t="s">
        <v>531</v>
      </c>
      <c r="D375" t="s">
        <v>43</v>
      </c>
      <c r="E375" t="s">
        <v>797</v>
      </c>
      <c r="F375" t="s">
        <v>303</v>
      </c>
      <c r="G375" t="s">
        <v>805</v>
      </c>
      <c r="H375" t="s">
        <v>38</v>
      </c>
      <c r="I375" t="s">
        <v>805</v>
      </c>
      <c r="J375" t="s">
        <v>34</v>
      </c>
      <c r="K375" t="s">
        <v>798</v>
      </c>
      <c r="L375" t="s">
        <v>303</v>
      </c>
      <c r="M375" t="s">
        <v>806</v>
      </c>
      <c r="O375">
        <v>374</v>
      </c>
    </row>
    <row r="376" spans="1:15">
      <c r="A376" t="s">
        <v>807</v>
      </c>
      <c r="B376" t="s">
        <v>801</v>
      </c>
      <c r="C376" t="s">
        <v>531</v>
      </c>
      <c r="D376" t="s">
        <v>42</v>
      </c>
      <c r="E376" t="s">
        <v>797</v>
      </c>
      <c r="F376" t="s">
        <v>305</v>
      </c>
      <c r="G376" t="s">
        <v>807</v>
      </c>
      <c r="H376" t="s">
        <v>38</v>
      </c>
      <c r="I376" t="s">
        <v>807</v>
      </c>
      <c r="J376" t="s">
        <v>34</v>
      </c>
      <c r="K376" t="s">
        <v>798</v>
      </c>
      <c r="L376" t="s">
        <v>305</v>
      </c>
      <c r="M376" t="s">
        <v>808</v>
      </c>
      <c r="O376">
        <v>375</v>
      </c>
    </row>
    <row r="377" spans="1:15">
      <c r="A377" t="s">
        <v>809</v>
      </c>
      <c r="B377" t="s">
        <v>801</v>
      </c>
      <c r="C377" t="s">
        <v>531</v>
      </c>
      <c r="D377" t="s">
        <v>45</v>
      </c>
      <c r="E377" t="s">
        <v>797</v>
      </c>
      <c r="F377" t="s">
        <v>307</v>
      </c>
      <c r="G377" t="s">
        <v>809</v>
      </c>
      <c r="H377" t="s">
        <v>33</v>
      </c>
      <c r="I377" t="s">
        <v>809</v>
      </c>
      <c r="J377" t="s">
        <v>34</v>
      </c>
      <c r="K377" t="s">
        <v>798</v>
      </c>
      <c r="L377" t="s">
        <v>307</v>
      </c>
      <c r="M377" t="s">
        <v>810</v>
      </c>
      <c r="O377">
        <v>376</v>
      </c>
    </row>
    <row r="378" spans="1:15">
      <c r="A378" t="s">
        <v>811</v>
      </c>
      <c r="B378" t="s">
        <v>801</v>
      </c>
      <c r="C378" t="s">
        <v>531</v>
      </c>
      <c r="D378" t="s">
        <v>50</v>
      </c>
      <c r="E378" t="s">
        <v>797</v>
      </c>
      <c r="F378" t="s">
        <v>309</v>
      </c>
      <c r="G378" t="s">
        <v>811</v>
      </c>
      <c r="H378" t="s">
        <v>33</v>
      </c>
      <c r="I378" t="s">
        <v>811</v>
      </c>
      <c r="J378" t="s">
        <v>34</v>
      </c>
      <c r="K378" t="s">
        <v>798</v>
      </c>
      <c r="L378" t="s">
        <v>309</v>
      </c>
      <c r="M378" t="s">
        <v>812</v>
      </c>
      <c r="O378">
        <v>377</v>
      </c>
    </row>
    <row r="379" spans="1:15">
      <c r="A379" t="s">
        <v>813</v>
      </c>
      <c r="B379" t="s">
        <v>801</v>
      </c>
      <c r="C379" t="s">
        <v>531</v>
      </c>
      <c r="D379" t="s">
        <v>54</v>
      </c>
      <c r="E379" t="s">
        <v>797</v>
      </c>
      <c r="F379" t="s">
        <v>312</v>
      </c>
      <c r="G379" t="s">
        <v>813</v>
      </c>
      <c r="H379" t="s">
        <v>33</v>
      </c>
      <c r="I379" t="s">
        <v>813</v>
      </c>
      <c r="J379" t="s">
        <v>34</v>
      </c>
      <c r="K379" t="s">
        <v>798</v>
      </c>
      <c r="L379" t="s">
        <v>312</v>
      </c>
      <c r="M379" t="s">
        <v>814</v>
      </c>
      <c r="O379">
        <v>378</v>
      </c>
    </row>
    <row r="380" spans="1:15">
      <c r="A380" t="s">
        <v>815</v>
      </c>
      <c r="B380" t="s">
        <v>801</v>
      </c>
      <c r="C380" t="s">
        <v>531</v>
      </c>
      <c r="D380" t="s">
        <v>56</v>
      </c>
      <c r="E380" t="s">
        <v>797</v>
      </c>
      <c r="F380" t="s">
        <v>314</v>
      </c>
      <c r="G380" t="s">
        <v>815</v>
      </c>
      <c r="H380" t="s">
        <v>38</v>
      </c>
      <c r="I380" t="s">
        <v>815</v>
      </c>
      <c r="J380" t="s">
        <v>34</v>
      </c>
      <c r="K380" t="s">
        <v>798</v>
      </c>
      <c r="L380" t="s">
        <v>314</v>
      </c>
      <c r="M380" t="s">
        <v>816</v>
      </c>
      <c r="O380">
        <v>379</v>
      </c>
    </row>
    <row r="381" spans="1:15">
      <c r="A381" t="s">
        <v>817</v>
      </c>
      <c r="B381" t="s">
        <v>801</v>
      </c>
      <c r="C381" t="s">
        <v>531</v>
      </c>
      <c r="D381" t="s">
        <v>58</v>
      </c>
      <c r="E381" t="s">
        <v>797</v>
      </c>
      <c r="F381" t="s">
        <v>316</v>
      </c>
      <c r="G381" t="s">
        <v>817</v>
      </c>
      <c r="H381" t="s">
        <v>38</v>
      </c>
      <c r="I381" t="s">
        <v>817</v>
      </c>
      <c r="J381" t="s">
        <v>34</v>
      </c>
      <c r="K381" t="s">
        <v>798</v>
      </c>
      <c r="L381" t="s">
        <v>316</v>
      </c>
      <c r="M381" t="s">
        <v>818</v>
      </c>
      <c r="O381">
        <v>380</v>
      </c>
    </row>
    <row r="382" spans="1:15">
      <c r="A382" t="s">
        <v>819</v>
      </c>
      <c r="B382" t="s">
        <v>820</v>
      </c>
      <c r="C382" t="s">
        <v>531</v>
      </c>
      <c r="D382" t="s">
        <v>31</v>
      </c>
      <c r="E382" t="s">
        <v>797</v>
      </c>
      <c r="F382" t="s">
        <v>318</v>
      </c>
      <c r="G382" t="s">
        <v>819</v>
      </c>
      <c r="H382" t="s">
        <v>33</v>
      </c>
      <c r="I382" t="s">
        <v>819</v>
      </c>
      <c r="J382" t="s">
        <v>34</v>
      </c>
      <c r="K382" t="s">
        <v>798</v>
      </c>
      <c r="L382" t="s">
        <v>318</v>
      </c>
      <c r="M382" t="s">
        <v>821</v>
      </c>
      <c r="O382">
        <v>381</v>
      </c>
    </row>
    <row r="383" spans="1:15">
      <c r="A383" t="s">
        <v>822</v>
      </c>
      <c r="B383" t="s">
        <v>820</v>
      </c>
      <c r="C383" t="s">
        <v>531</v>
      </c>
      <c r="D383" t="s">
        <v>40</v>
      </c>
      <c r="E383" t="s">
        <v>797</v>
      </c>
      <c r="F383" t="s">
        <v>320</v>
      </c>
      <c r="G383" t="s">
        <v>822</v>
      </c>
      <c r="H383" t="s">
        <v>38</v>
      </c>
      <c r="I383" t="s">
        <v>822</v>
      </c>
      <c r="J383" t="s">
        <v>34</v>
      </c>
      <c r="K383" t="s">
        <v>798</v>
      </c>
      <c r="L383" t="s">
        <v>320</v>
      </c>
      <c r="M383" t="s">
        <v>823</v>
      </c>
      <c r="O383">
        <v>382</v>
      </c>
    </row>
    <row r="384" spans="1:15">
      <c r="A384" t="s">
        <v>824</v>
      </c>
      <c r="B384" t="s">
        <v>820</v>
      </c>
      <c r="C384" t="s">
        <v>531</v>
      </c>
      <c r="D384" t="s">
        <v>42</v>
      </c>
      <c r="E384" t="s">
        <v>797</v>
      </c>
      <c r="F384" t="s">
        <v>322</v>
      </c>
      <c r="G384" t="s">
        <v>824</v>
      </c>
      <c r="H384" t="s">
        <v>33</v>
      </c>
      <c r="I384" t="s">
        <v>824</v>
      </c>
      <c r="J384" t="s">
        <v>34</v>
      </c>
      <c r="K384" t="s">
        <v>798</v>
      </c>
      <c r="L384" t="s">
        <v>322</v>
      </c>
      <c r="M384" t="s">
        <v>825</v>
      </c>
      <c r="O384">
        <v>383</v>
      </c>
    </row>
    <row r="385" spans="1:15">
      <c r="A385" t="s">
        <v>826</v>
      </c>
      <c r="B385" t="s">
        <v>820</v>
      </c>
      <c r="C385" t="s">
        <v>531</v>
      </c>
      <c r="D385" t="s">
        <v>45</v>
      </c>
      <c r="E385" t="s">
        <v>797</v>
      </c>
      <c r="F385" t="s">
        <v>324</v>
      </c>
      <c r="G385" t="s">
        <v>826</v>
      </c>
      <c r="H385" t="s">
        <v>38</v>
      </c>
      <c r="I385" t="s">
        <v>826</v>
      </c>
      <c r="J385" t="s">
        <v>34</v>
      </c>
      <c r="K385" t="s">
        <v>798</v>
      </c>
      <c r="L385" t="s">
        <v>324</v>
      </c>
      <c r="M385" t="s">
        <v>827</v>
      </c>
      <c r="O385">
        <v>384</v>
      </c>
    </row>
    <row r="386" spans="1:15">
      <c r="A386" t="s">
        <v>828</v>
      </c>
      <c r="B386" t="s">
        <v>820</v>
      </c>
      <c r="C386" t="s">
        <v>531</v>
      </c>
      <c r="D386" t="s">
        <v>50</v>
      </c>
      <c r="E386" t="s">
        <v>797</v>
      </c>
      <c r="F386" t="s">
        <v>326</v>
      </c>
      <c r="G386" t="s">
        <v>828</v>
      </c>
      <c r="H386" t="s">
        <v>33</v>
      </c>
      <c r="I386" t="s">
        <v>828</v>
      </c>
      <c r="J386" t="s">
        <v>34</v>
      </c>
      <c r="K386" t="s">
        <v>798</v>
      </c>
      <c r="L386" t="s">
        <v>326</v>
      </c>
      <c r="M386" t="s">
        <v>829</v>
      </c>
      <c r="O386">
        <v>385</v>
      </c>
    </row>
    <row r="387" spans="1:15">
      <c r="A387" t="s">
        <v>830</v>
      </c>
      <c r="B387" t="s">
        <v>820</v>
      </c>
      <c r="C387" t="s">
        <v>531</v>
      </c>
      <c r="D387" t="s">
        <v>52</v>
      </c>
      <c r="E387" t="s">
        <v>797</v>
      </c>
      <c r="F387" t="s">
        <v>328</v>
      </c>
      <c r="G387" t="s">
        <v>830</v>
      </c>
      <c r="H387" t="s">
        <v>33</v>
      </c>
      <c r="I387" t="s">
        <v>830</v>
      </c>
      <c r="J387" t="s">
        <v>34</v>
      </c>
      <c r="K387" t="s">
        <v>798</v>
      </c>
      <c r="L387" t="s">
        <v>328</v>
      </c>
      <c r="M387" t="s">
        <v>831</v>
      </c>
      <c r="O387">
        <v>386</v>
      </c>
    </row>
    <row r="388" spans="1:15">
      <c r="A388" t="s">
        <v>832</v>
      </c>
      <c r="B388" t="s">
        <v>820</v>
      </c>
      <c r="C388" t="s">
        <v>531</v>
      </c>
      <c r="D388" t="s">
        <v>54</v>
      </c>
      <c r="E388" t="s">
        <v>797</v>
      </c>
      <c r="F388" t="s">
        <v>330</v>
      </c>
      <c r="G388" t="s">
        <v>832</v>
      </c>
      <c r="H388" t="s">
        <v>38</v>
      </c>
      <c r="I388" t="s">
        <v>832</v>
      </c>
      <c r="J388" t="s">
        <v>34</v>
      </c>
      <c r="K388" t="s">
        <v>798</v>
      </c>
      <c r="L388" t="s">
        <v>330</v>
      </c>
      <c r="M388" t="s">
        <v>833</v>
      </c>
      <c r="O388">
        <v>387</v>
      </c>
    </row>
    <row r="389" spans="1:15">
      <c r="A389" t="s">
        <v>834</v>
      </c>
      <c r="B389" t="s">
        <v>820</v>
      </c>
      <c r="C389" t="s">
        <v>531</v>
      </c>
      <c r="D389" t="s">
        <v>56</v>
      </c>
      <c r="E389" t="s">
        <v>797</v>
      </c>
      <c r="F389" t="s">
        <v>332</v>
      </c>
      <c r="G389" t="s">
        <v>834</v>
      </c>
      <c r="H389" t="s">
        <v>38</v>
      </c>
      <c r="I389" t="s">
        <v>834</v>
      </c>
      <c r="J389" t="s">
        <v>34</v>
      </c>
      <c r="K389" t="s">
        <v>798</v>
      </c>
      <c r="L389" t="s">
        <v>332</v>
      </c>
      <c r="M389" t="s">
        <v>835</v>
      </c>
      <c r="O389">
        <v>388</v>
      </c>
    </row>
    <row r="390" spans="1:15">
      <c r="A390" t="s">
        <v>836</v>
      </c>
      <c r="B390" t="s">
        <v>820</v>
      </c>
      <c r="C390" t="s">
        <v>531</v>
      </c>
      <c r="D390" t="s">
        <v>58</v>
      </c>
      <c r="E390" t="s">
        <v>797</v>
      </c>
      <c r="F390" t="s">
        <v>334</v>
      </c>
      <c r="G390" t="s">
        <v>836</v>
      </c>
      <c r="H390" t="s">
        <v>38</v>
      </c>
      <c r="I390" t="s">
        <v>836</v>
      </c>
      <c r="J390" t="s">
        <v>34</v>
      </c>
      <c r="K390" t="s">
        <v>798</v>
      </c>
      <c r="L390" t="s">
        <v>334</v>
      </c>
      <c r="M390" t="s">
        <v>837</v>
      </c>
      <c r="O390">
        <v>389</v>
      </c>
    </row>
    <row r="391" spans="1:15">
      <c r="A391" t="s">
        <v>838</v>
      </c>
      <c r="B391" t="s">
        <v>839</v>
      </c>
      <c r="C391" t="s">
        <v>531</v>
      </c>
      <c r="D391" t="s">
        <v>31</v>
      </c>
      <c r="E391" t="s">
        <v>797</v>
      </c>
      <c r="F391" t="s">
        <v>336</v>
      </c>
      <c r="G391" t="s">
        <v>838</v>
      </c>
      <c r="H391" t="s">
        <v>38</v>
      </c>
      <c r="I391" t="s">
        <v>838</v>
      </c>
      <c r="J391" t="s">
        <v>34</v>
      </c>
      <c r="K391" t="s">
        <v>798</v>
      </c>
      <c r="L391" t="s">
        <v>336</v>
      </c>
      <c r="M391" t="s">
        <v>840</v>
      </c>
      <c r="O391">
        <v>390</v>
      </c>
    </row>
    <row r="392" spans="1:15">
      <c r="A392" t="s">
        <v>841</v>
      </c>
      <c r="B392" t="s">
        <v>842</v>
      </c>
      <c r="C392" t="s">
        <v>531</v>
      </c>
      <c r="D392" t="s">
        <v>31</v>
      </c>
      <c r="E392" t="s">
        <v>797</v>
      </c>
      <c r="F392" t="s">
        <v>338</v>
      </c>
      <c r="G392" t="s">
        <v>841</v>
      </c>
      <c r="H392" t="s">
        <v>38</v>
      </c>
      <c r="I392" t="s">
        <v>841</v>
      </c>
      <c r="J392" t="s">
        <v>34</v>
      </c>
      <c r="K392" t="s">
        <v>798</v>
      </c>
      <c r="L392" t="s">
        <v>338</v>
      </c>
      <c r="M392" t="s">
        <v>843</v>
      </c>
      <c r="O392">
        <v>391</v>
      </c>
    </row>
    <row r="393" spans="1:15">
      <c r="A393" t="s">
        <v>844</v>
      </c>
      <c r="B393" t="s">
        <v>842</v>
      </c>
      <c r="C393" t="s">
        <v>531</v>
      </c>
      <c r="D393" t="s">
        <v>37</v>
      </c>
      <c r="E393" t="s">
        <v>797</v>
      </c>
      <c r="F393" t="s">
        <v>340</v>
      </c>
      <c r="G393" t="s">
        <v>844</v>
      </c>
      <c r="H393" t="s">
        <v>38</v>
      </c>
      <c r="I393" t="s">
        <v>844</v>
      </c>
      <c r="J393" t="s">
        <v>34</v>
      </c>
      <c r="K393" t="s">
        <v>798</v>
      </c>
      <c r="L393" t="s">
        <v>340</v>
      </c>
      <c r="M393" t="s">
        <v>845</v>
      </c>
      <c r="O393">
        <v>392</v>
      </c>
    </row>
    <row r="394" spans="1:15">
      <c r="A394" t="s">
        <v>846</v>
      </c>
      <c r="B394" t="s">
        <v>847</v>
      </c>
      <c r="C394" t="s">
        <v>848</v>
      </c>
      <c r="D394" t="s">
        <v>31</v>
      </c>
      <c r="E394" t="s">
        <v>849</v>
      </c>
      <c r="F394" t="s">
        <v>31</v>
      </c>
      <c r="G394" t="s">
        <v>846</v>
      </c>
      <c r="H394" t="s">
        <v>38</v>
      </c>
      <c r="I394" t="s">
        <v>846</v>
      </c>
      <c r="J394" t="s">
        <v>34</v>
      </c>
      <c r="K394" t="s">
        <v>850</v>
      </c>
      <c r="L394" t="s">
        <v>31</v>
      </c>
      <c r="M394" t="s">
        <v>851</v>
      </c>
      <c r="O394">
        <v>393</v>
      </c>
    </row>
    <row r="395" spans="1:15">
      <c r="A395" t="s">
        <v>852</v>
      </c>
      <c r="B395" t="s">
        <v>847</v>
      </c>
      <c r="C395" t="s">
        <v>848</v>
      </c>
      <c r="D395" t="s">
        <v>40</v>
      </c>
      <c r="E395" t="s">
        <v>849</v>
      </c>
      <c r="F395" t="s">
        <v>37</v>
      </c>
      <c r="G395" t="s">
        <v>852</v>
      </c>
      <c r="H395" t="s">
        <v>38</v>
      </c>
      <c r="I395" t="s">
        <v>852</v>
      </c>
      <c r="J395" t="s">
        <v>34</v>
      </c>
      <c r="K395" t="s">
        <v>850</v>
      </c>
      <c r="L395" t="s">
        <v>37</v>
      </c>
      <c r="M395" t="s">
        <v>853</v>
      </c>
      <c r="O395">
        <v>394</v>
      </c>
    </row>
    <row r="396" spans="1:15">
      <c r="A396" t="s">
        <v>854</v>
      </c>
      <c r="B396" t="s">
        <v>847</v>
      </c>
      <c r="C396" t="s">
        <v>848</v>
      </c>
      <c r="D396" t="s">
        <v>43</v>
      </c>
      <c r="E396" t="s">
        <v>849</v>
      </c>
      <c r="F396" t="s">
        <v>40</v>
      </c>
      <c r="G396" t="s">
        <v>854</v>
      </c>
      <c r="H396" t="s">
        <v>33</v>
      </c>
      <c r="I396" t="s">
        <v>854</v>
      </c>
      <c r="J396" t="s">
        <v>34</v>
      </c>
      <c r="K396" t="s">
        <v>850</v>
      </c>
      <c r="L396" t="s">
        <v>40</v>
      </c>
      <c r="M396" t="s">
        <v>855</v>
      </c>
      <c r="O396">
        <v>395</v>
      </c>
    </row>
    <row r="397" spans="1:15">
      <c r="A397" t="s">
        <v>856</v>
      </c>
      <c r="B397" t="s">
        <v>847</v>
      </c>
      <c r="C397" t="s">
        <v>848</v>
      </c>
      <c r="D397" t="s">
        <v>42</v>
      </c>
      <c r="E397" t="s">
        <v>849</v>
      </c>
      <c r="F397" t="s">
        <v>43</v>
      </c>
      <c r="G397" t="s">
        <v>856</v>
      </c>
      <c r="H397" t="s">
        <v>33</v>
      </c>
      <c r="I397" t="s">
        <v>856</v>
      </c>
      <c r="J397" t="s">
        <v>34</v>
      </c>
      <c r="K397" t="s">
        <v>850</v>
      </c>
      <c r="L397" t="s">
        <v>43</v>
      </c>
      <c r="M397" t="s">
        <v>857</v>
      </c>
      <c r="O397">
        <v>396</v>
      </c>
    </row>
    <row r="398" spans="1:15">
      <c r="A398" t="s">
        <v>858</v>
      </c>
      <c r="B398" t="s">
        <v>847</v>
      </c>
      <c r="C398" t="s">
        <v>848</v>
      </c>
      <c r="D398" t="s">
        <v>45</v>
      </c>
      <c r="E398" t="s">
        <v>849</v>
      </c>
      <c r="F398" t="s">
        <v>42</v>
      </c>
      <c r="G398" t="s">
        <v>858</v>
      </c>
      <c r="H398" t="s">
        <v>33</v>
      </c>
      <c r="I398" t="s">
        <v>858</v>
      </c>
      <c r="J398" t="s">
        <v>34</v>
      </c>
      <c r="K398" t="s">
        <v>850</v>
      </c>
      <c r="L398" t="s">
        <v>42</v>
      </c>
      <c r="M398" t="s">
        <v>859</v>
      </c>
      <c r="O398">
        <v>397</v>
      </c>
    </row>
    <row r="399" spans="1:15">
      <c r="A399" t="s">
        <v>860</v>
      </c>
      <c r="B399" t="s">
        <v>847</v>
      </c>
      <c r="C399" t="s">
        <v>848</v>
      </c>
      <c r="D399" t="s">
        <v>37</v>
      </c>
      <c r="E399" t="s">
        <v>849</v>
      </c>
      <c r="F399" t="s">
        <v>45</v>
      </c>
      <c r="G399" t="s">
        <v>860</v>
      </c>
      <c r="H399" t="s">
        <v>33</v>
      </c>
      <c r="I399" t="s">
        <v>860</v>
      </c>
      <c r="J399" t="s">
        <v>34</v>
      </c>
      <c r="K399" t="s">
        <v>850</v>
      </c>
      <c r="L399" t="s">
        <v>45</v>
      </c>
      <c r="M399" t="s">
        <v>861</v>
      </c>
      <c r="O399">
        <v>398</v>
      </c>
    </row>
    <row r="400" spans="1:15">
      <c r="A400" t="s">
        <v>862</v>
      </c>
      <c r="B400" t="s">
        <v>847</v>
      </c>
      <c r="C400" t="s">
        <v>848</v>
      </c>
      <c r="D400" t="s">
        <v>40</v>
      </c>
      <c r="E400" t="s">
        <v>849</v>
      </c>
      <c r="F400" t="s">
        <v>50</v>
      </c>
      <c r="G400" t="s">
        <v>862</v>
      </c>
      <c r="H400" t="s">
        <v>38</v>
      </c>
      <c r="I400" t="s">
        <v>862</v>
      </c>
      <c r="J400" t="s">
        <v>34</v>
      </c>
      <c r="K400" t="s">
        <v>850</v>
      </c>
      <c r="L400" t="s">
        <v>50</v>
      </c>
      <c r="M400" t="s">
        <v>863</v>
      </c>
      <c r="O400">
        <v>399</v>
      </c>
    </row>
    <row r="401" spans="1:15">
      <c r="A401" t="s">
        <v>15</v>
      </c>
      <c r="B401" t="s">
        <v>15</v>
      </c>
      <c r="C401" t="s">
        <v>16</v>
      </c>
      <c r="D401" t="s">
        <v>15</v>
      </c>
      <c r="E401" t="s">
        <v>15</v>
      </c>
      <c r="F401" t="s">
        <v>15</v>
      </c>
      <c r="G401" t="s">
        <v>16</v>
      </c>
      <c r="H401" t="s">
        <v>17</v>
      </c>
      <c r="I401" t="s">
        <v>18</v>
      </c>
      <c r="J401" t="s">
        <v>15</v>
      </c>
      <c r="K401" t="s">
        <v>15</v>
      </c>
      <c r="L401" t="s">
        <v>15</v>
      </c>
      <c r="M401" t="s">
        <v>15</v>
      </c>
      <c r="O401">
        <v>400</v>
      </c>
    </row>
    <row r="402" spans="1:15">
      <c r="A402" t="s">
        <v>15</v>
      </c>
      <c r="B402" t="s">
        <v>15</v>
      </c>
      <c r="C402" t="s">
        <v>19</v>
      </c>
      <c r="D402" t="s">
        <v>15</v>
      </c>
      <c r="E402" t="s">
        <v>15</v>
      </c>
      <c r="F402" t="s">
        <v>15</v>
      </c>
      <c r="G402" t="s">
        <v>19</v>
      </c>
      <c r="H402" t="s">
        <v>17</v>
      </c>
      <c r="I402" t="s">
        <v>20</v>
      </c>
      <c r="J402" t="s">
        <v>15</v>
      </c>
      <c r="K402" t="s">
        <v>15</v>
      </c>
      <c r="L402" t="s">
        <v>15</v>
      </c>
      <c r="M402" t="s">
        <v>15</v>
      </c>
      <c r="O402">
        <v>401</v>
      </c>
    </row>
    <row r="403" spans="1:15">
      <c r="A403" t="s">
        <v>15</v>
      </c>
      <c r="B403" t="s">
        <v>15</v>
      </c>
      <c r="C403" t="s">
        <v>21</v>
      </c>
      <c r="D403" t="s">
        <v>15</v>
      </c>
      <c r="E403" t="s">
        <v>15</v>
      </c>
      <c r="F403" t="s">
        <v>15</v>
      </c>
      <c r="G403" t="s">
        <v>21</v>
      </c>
      <c r="H403" t="s">
        <v>22</v>
      </c>
      <c r="I403" t="s">
        <v>23</v>
      </c>
      <c r="J403" t="s">
        <v>15</v>
      </c>
      <c r="K403" t="s">
        <v>15</v>
      </c>
      <c r="L403" t="s">
        <v>15</v>
      </c>
      <c r="M403" t="s">
        <v>15</v>
      </c>
      <c r="O403">
        <v>402</v>
      </c>
    </row>
    <row r="404" spans="1:15">
      <c r="A404" t="s">
        <v>15</v>
      </c>
      <c r="B404" t="s">
        <v>15</v>
      </c>
      <c r="C404" t="s">
        <v>24</v>
      </c>
      <c r="D404" t="s">
        <v>15</v>
      </c>
      <c r="E404" t="s">
        <v>15</v>
      </c>
      <c r="F404" t="s">
        <v>15</v>
      </c>
      <c r="G404" t="s">
        <v>24</v>
      </c>
      <c r="H404" t="s">
        <v>17</v>
      </c>
      <c r="I404" t="s">
        <v>25</v>
      </c>
      <c r="J404" t="s">
        <v>15</v>
      </c>
      <c r="K404" t="s">
        <v>15</v>
      </c>
      <c r="L404" t="s">
        <v>15</v>
      </c>
      <c r="M404" t="s">
        <v>15</v>
      </c>
      <c r="O404">
        <v>403</v>
      </c>
    </row>
    <row r="405" spans="1:15">
      <c r="A405" t="s">
        <v>15</v>
      </c>
      <c r="B405" t="s">
        <v>15</v>
      </c>
      <c r="C405" t="s">
        <v>26</v>
      </c>
      <c r="D405" t="s">
        <v>15</v>
      </c>
      <c r="E405" t="s">
        <v>15</v>
      </c>
      <c r="F405" t="s">
        <v>15</v>
      </c>
      <c r="G405" t="s">
        <v>26</v>
      </c>
      <c r="H405" t="s">
        <v>17</v>
      </c>
      <c r="I405" t="s">
        <v>27</v>
      </c>
      <c r="J405" t="s">
        <v>15</v>
      </c>
      <c r="K405" t="s">
        <v>15</v>
      </c>
      <c r="L405" t="s">
        <v>15</v>
      </c>
      <c r="M405" t="s">
        <v>15</v>
      </c>
      <c r="O405">
        <v>404</v>
      </c>
    </row>
    <row r="406" spans="1:15">
      <c r="A406" t="s">
        <v>864</v>
      </c>
      <c r="B406" t="s">
        <v>847</v>
      </c>
      <c r="C406" t="s">
        <v>848</v>
      </c>
      <c r="D406" t="s">
        <v>42</v>
      </c>
      <c r="E406" t="s">
        <v>849</v>
      </c>
      <c r="F406" t="s">
        <v>52</v>
      </c>
      <c r="G406" t="s">
        <v>864</v>
      </c>
      <c r="H406" t="s">
        <v>33</v>
      </c>
      <c r="I406" t="s">
        <v>864</v>
      </c>
      <c r="J406" t="s">
        <v>34</v>
      </c>
      <c r="K406" t="s">
        <v>850</v>
      </c>
      <c r="L406" t="s">
        <v>52</v>
      </c>
      <c r="M406" t="s">
        <v>865</v>
      </c>
      <c r="O406">
        <v>405</v>
      </c>
    </row>
    <row r="407" spans="1:15">
      <c r="A407" t="s">
        <v>866</v>
      </c>
      <c r="B407" t="s">
        <v>847</v>
      </c>
      <c r="C407" t="s">
        <v>848</v>
      </c>
      <c r="D407" t="s">
        <v>45</v>
      </c>
      <c r="E407" t="s">
        <v>849</v>
      </c>
      <c r="F407" t="s">
        <v>54</v>
      </c>
      <c r="G407" t="s">
        <v>866</v>
      </c>
      <c r="H407" t="s">
        <v>38</v>
      </c>
      <c r="I407" t="s">
        <v>866</v>
      </c>
      <c r="J407" t="s">
        <v>34</v>
      </c>
      <c r="K407" t="s">
        <v>850</v>
      </c>
      <c r="L407" t="s">
        <v>54</v>
      </c>
      <c r="M407" t="s">
        <v>867</v>
      </c>
      <c r="O407">
        <v>406</v>
      </c>
    </row>
    <row r="408" spans="1:15">
      <c r="A408" t="s">
        <v>868</v>
      </c>
      <c r="B408" t="s">
        <v>847</v>
      </c>
      <c r="C408" t="s">
        <v>848</v>
      </c>
      <c r="D408" t="s">
        <v>50</v>
      </c>
      <c r="E408" t="s">
        <v>849</v>
      </c>
      <c r="F408" t="s">
        <v>56</v>
      </c>
      <c r="G408" t="s">
        <v>868</v>
      </c>
      <c r="H408" t="s">
        <v>33</v>
      </c>
      <c r="I408" t="s">
        <v>868</v>
      </c>
      <c r="J408" t="s">
        <v>34</v>
      </c>
      <c r="K408" t="s">
        <v>850</v>
      </c>
      <c r="L408" t="s">
        <v>56</v>
      </c>
      <c r="M408" t="s">
        <v>869</v>
      </c>
      <c r="O408">
        <v>407</v>
      </c>
    </row>
    <row r="409" spans="1:15">
      <c r="A409" t="s">
        <v>870</v>
      </c>
      <c r="B409" t="s">
        <v>871</v>
      </c>
      <c r="C409" t="s">
        <v>848</v>
      </c>
      <c r="D409" t="s">
        <v>31</v>
      </c>
      <c r="E409" t="s">
        <v>872</v>
      </c>
      <c r="F409" t="s">
        <v>58</v>
      </c>
      <c r="G409" t="s">
        <v>870</v>
      </c>
      <c r="H409" t="s">
        <v>33</v>
      </c>
      <c r="I409" t="s">
        <v>870</v>
      </c>
      <c r="J409" t="s">
        <v>34</v>
      </c>
      <c r="K409" t="s">
        <v>873</v>
      </c>
      <c r="L409" t="s">
        <v>58</v>
      </c>
      <c r="M409" t="s">
        <v>874</v>
      </c>
      <c r="O409">
        <v>408</v>
      </c>
    </row>
    <row r="410" spans="1:15">
      <c r="A410" t="s">
        <v>875</v>
      </c>
      <c r="B410" t="s">
        <v>871</v>
      </c>
      <c r="C410" t="s">
        <v>848</v>
      </c>
      <c r="D410" t="s">
        <v>37</v>
      </c>
      <c r="E410" t="s">
        <v>872</v>
      </c>
      <c r="F410" t="s">
        <v>61</v>
      </c>
      <c r="G410" t="s">
        <v>875</v>
      </c>
      <c r="H410" t="s">
        <v>33</v>
      </c>
      <c r="I410" t="s">
        <v>875</v>
      </c>
      <c r="J410" t="s">
        <v>34</v>
      </c>
      <c r="K410" t="s">
        <v>873</v>
      </c>
      <c r="L410" t="s">
        <v>61</v>
      </c>
      <c r="M410" t="s">
        <v>876</v>
      </c>
      <c r="O410">
        <v>409</v>
      </c>
    </row>
    <row r="411" spans="1:15">
      <c r="A411" t="s">
        <v>877</v>
      </c>
      <c r="B411" t="s">
        <v>871</v>
      </c>
      <c r="C411" t="s">
        <v>848</v>
      </c>
      <c r="D411" t="s">
        <v>40</v>
      </c>
      <c r="E411" t="s">
        <v>872</v>
      </c>
      <c r="F411" t="s">
        <v>64</v>
      </c>
      <c r="G411" t="s">
        <v>877</v>
      </c>
      <c r="H411" t="s">
        <v>33</v>
      </c>
      <c r="I411" t="s">
        <v>877</v>
      </c>
      <c r="J411" t="s">
        <v>34</v>
      </c>
      <c r="K411" t="s">
        <v>873</v>
      </c>
      <c r="L411" t="s">
        <v>64</v>
      </c>
      <c r="M411" t="s">
        <v>878</v>
      </c>
      <c r="O411">
        <v>410</v>
      </c>
    </row>
    <row r="412" spans="1:15">
      <c r="A412" t="s">
        <v>879</v>
      </c>
      <c r="B412" t="s">
        <v>871</v>
      </c>
      <c r="C412" t="s">
        <v>848</v>
      </c>
      <c r="D412" t="s">
        <v>43</v>
      </c>
      <c r="E412" t="s">
        <v>872</v>
      </c>
      <c r="F412" t="s">
        <v>60</v>
      </c>
      <c r="G412" t="s">
        <v>879</v>
      </c>
      <c r="H412" t="s">
        <v>38</v>
      </c>
      <c r="I412" t="s">
        <v>879</v>
      </c>
      <c r="J412" t="s">
        <v>34</v>
      </c>
      <c r="K412" t="s">
        <v>873</v>
      </c>
      <c r="L412" t="s">
        <v>60</v>
      </c>
      <c r="M412" t="s">
        <v>880</v>
      </c>
      <c r="O412">
        <v>411</v>
      </c>
    </row>
    <row r="413" spans="1:15">
      <c r="A413" t="s">
        <v>881</v>
      </c>
      <c r="B413" t="s">
        <v>871</v>
      </c>
      <c r="C413" t="s">
        <v>848</v>
      </c>
      <c r="D413" t="s">
        <v>45</v>
      </c>
      <c r="E413" t="s">
        <v>872</v>
      </c>
      <c r="F413" t="s">
        <v>63</v>
      </c>
      <c r="G413" t="s">
        <v>881</v>
      </c>
      <c r="H413" t="s">
        <v>33</v>
      </c>
      <c r="I413" t="s">
        <v>881</v>
      </c>
      <c r="J413" t="s">
        <v>34</v>
      </c>
      <c r="K413" t="s">
        <v>873</v>
      </c>
      <c r="L413" t="s">
        <v>63</v>
      </c>
      <c r="M413" t="s">
        <v>882</v>
      </c>
      <c r="O413">
        <v>412</v>
      </c>
    </row>
    <row r="414" spans="1:15">
      <c r="A414" t="s">
        <v>883</v>
      </c>
      <c r="B414" t="s">
        <v>871</v>
      </c>
      <c r="C414" t="s">
        <v>848</v>
      </c>
      <c r="D414" t="s">
        <v>50</v>
      </c>
      <c r="E414" t="s">
        <v>872</v>
      </c>
      <c r="F414" t="s">
        <v>66</v>
      </c>
      <c r="G414" t="s">
        <v>883</v>
      </c>
      <c r="H414" t="s">
        <v>38</v>
      </c>
      <c r="I414" t="s">
        <v>883</v>
      </c>
      <c r="J414" t="s">
        <v>34</v>
      </c>
      <c r="K414" t="s">
        <v>873</v>
      </c>
      <c r="L414" t="s">
        <v>66</v>
      </c>
      <c r="M414" t="s">
        <v>884</v>
      </c>
      <c r="O414">
        <v>413</v>
      </c>
    </row>
    <row r="415" spans="1:15">
      <c r="A415" t="s">
        <v>885</v>
      </c>
      <c r="B415" t="s">
        <v>871</v>
      </c>
      <c r="C415" t="s">
        <v>848</v>
      </c>
      <c r="D415" t="s">
        <v>52</v>
      </c>
      <c r="E415" t="s">
        <v>872</v>
      </c>
      <c r="F415" t="s">
        <v>68</v>
      </c>
      <c r="G415" t="s">
        <v>885</v>
      </c>
      <c r="H415" t="s">
        <v>33</v>
      </c>
      <c r="I415" t="s">
        <v>885</v>
      </c>
      <c r="J415" t="s">
        <v>34</v>
      </c>
      <c r="K415" t="s">
        <v>873</v>
      </c>
      <c r="L415" t="s">
        <v>68</v>
      </c>
      <c r="M415" t="s">
        <v>886</v>
      </c>
      <c r="O415">
        <v>414</v>
      </c>
    </row>
    <row r="416" spans="1:15">
      <c r="A416" t="s">
        <v>887</v>
      </c>
      <c r="B416" t="s">
        <v>871</v>
      </c>
      <c r="C416" t="s">
        <v>848</v>
      </c>
      <c r="D416" t="s">
        <v>54</v>
      </c>
      <c r="E416" t="s">
        <v>872</v>
      </c>
      <c r="F416" t="s">
        <v>70</v>
      </c>
      <c r="G416" t="s">
        <v>887</v>
      </c>
      <c r="H416" t="s">
        <v>33</v>
      </c>
      <c r="I416" t="s">
        <v>887</v>
      </c>
      <c r="J416" t="s">
        <v>34</v>
      </c>
      <c r="K416" t="s">
        <v>873</v>
      </c>
      <c r="L416" t="s">
        <v>70</v>
      </c>
      <c r="M416" t="s">
        <v>888</v>
      </c>
      <c r="O416">
        <v>415</v>
      </c>
    </row>
    <row r="417" spans="1:15">
      <c r="A417" t="s">
        <v>889</v>
      </c>
      <c r="B417" t="s">
        <v>871</v>
      </c>
      <c r="C417" t="s">
        <v>848</v>
      </c>
      <c r="D417" t="s">
        <v>56</v>
      </c>
      <c r="E417" t="s">
        <v>872</v>
      </c>
      <c r="F417" t="s">
        <v>72</v>
      </c>
      <c r="G417" t="s">
        <v>889</v>
      </c>
      <c r="H417" t="s">
        <v>311</v>
      </c>
      <c r="I417" t="s">
        <v>889</v>
      </c>
      <c r="J417" t="s">
        <v>34</v>
      </c>
      <c r="K417" t="s">
        <v>873</v>
      </c>
      <c r="L417" t="s">
        <v>72</v>
      </c>
      <c r="M417" t="s">
        <v>890</v>
      </c>
      <c r="O417">
        <v>416</v>
      </c>
    </row>
    <row r="418" spans="1:15">
      <c r="A418" t="s">
        <v>891</v>
      </c>
      <c r="B418" t="s">
        <v>871</v>
      </c>
      <c r="C418" t="s">
        <v>848</v>
      </c>
      <c r="D418" t="s">
        <v>58</v>
      </c>
      <c r="E418" t="s">
        <v>872</v>
      </c>
      <c r="F418" t="s">
        <v>74</v>
      </c>
      <c r="G418" t="s">
        <v>891</v>
      </c>
      <c r="H418" t="s">
        <v>38</v>
      </c>
      <c r="I418" t="s">
        <v>891</v>
      </c>
      <c r="J418" t="s">
        <v>34</v>
      </c>
      <c r="K418" t="s">
        <v>873</v>
      </c>
      <c r="L418" t="s">
        <v>74</v>
      </c>
      <c r="M418" t="s">
        <v>892</v>
      </c>
      <c r="O418">
        <v>417</v>
      </c>
    </row>
    <row r="419" spans="1:15">
      <c r="A419" t="s">
        <v>893</v>
      </c>
      <c r="B419" t="s">
        <v>894</v>
      </c>
      <c r="C419" t="s">
        <v>848</v>
      </c>
      <c r="D419" t="s">
        <v>31</v>
      </c>
      <c r="E419" t="s">
        <v>872</v>
      </c>
      <c r="F419" t="s">
        <v>76</v>
      </c>
      <c r="G419" t="s">
        <v>893</v>
      </c>
      <c r="H419" t="s">
        <v>33</v>
      </c>
      <c r="I419" t="s">
        <v>893</v>
      </c>
      <c r="J419" t="s">
        <v>34</v>
      </c>
      <c r="K419" t="s">
        <v>873</v>
      </c>
      <c r="L419" t="s">
        <v>76</v>
      </c>
      <c r="M419" t="s">
        <v>895</v>
      </c>
      <c r="O419">
        <v>418</v>
      </c>
    </row>
    <row r="420" spans="1:15">
      <c r="A420" t="s">
        <v>896</v>
      </c>
      <c r="B420" t="s">
        <v>894</v>
      </c>
      <c r="C420" t="s">
        <v>848</v>
      </c>
      <c r="D420" t="s">
        <v>37</v>
      </c>
      <c r="E420" t="s">
        <v>872</v>
      </c>
      <c r="F420" t="s">
        <v>78</v>
      </c>
      <c r="G420" t="s">
        <v>896</v>
      </c>
      <c r="H420" t="s">
        <v>38</v>
      </c>
      <c r="I420" t="s">
        <v>896</v>
      </c>
      <c r="J420" t="s">
        <v>34</v>
      </c>
      <c r="K420" t="s">
        <v>873</v>
      </c>
      <c r="L420" t="s">
        <v>78</v>
      </c>
      <c r="M420" t="s">
        <v>897</v>
      </c>
      <c r="O420">
        <v>419</v>
      </c>
    </row>
    <row r="421" spans="1:15">
      <c r="A421" t="s">
        <v>898</v>
      </c>
      <c r="B421" t="s">
        <v>894</v>
      </c>
      <c r="C421" t="s">
        <v>848</v>
      </c>
      <c r="D421" t="s">
        <v>40</v>
      </c>
      <c r="E421" t="s">
        <v>872</v>
      </c>
      <c r="F421" t="s">
        <v>80</v>
      </c>
      <c r="G421" t="s">
        <v>898</v>
      </c>
      <c r="H421" t="s">
        <v>33</v>
      </c>
      <c r="I421" t="s">
        <v>898</v>
      </c>
      <c r="J421" t="s">
        <v>34</v>
      </c>
      <c r="K421" t="s">
        <v>873</v>
      </c>
      <c r="L421" t="s">
        <v>80</v>
      </c>
      <c r="M421" t="s">
        <v>899</v>
      </c>
      <c r="O421">
        <v>420</v>
      </c>
    </row>
    <row r="422" spans="1:15">
      <c r="A422" t="s">
        <v>900</v>
      </c>
      <c r="B422" t="s">
        <v>894</v>
      </c>
      <c r="C422" t="s">
        <v>848</v>
      </c>
      <c r="D422" t="s">
        <v>60</v>
      </c>
      <c r="E422" t="s">
        <v>872</v>
      </c>
      <c r="F422" t="s">
        <v>87</v>
      </c>
      <c r="G422" t="s">
        <v>900</v>
      </c>
      <c r="H422" t="s">
        <v>33</v>
      </c>
      <c r="I422" t="s">
        <v>900</v>
      </c>
      <c r="J422" t="s">
        <v>34</v>
      </c>
      <c r="K422" t="s">
        <v>873</v>
      </c>
      <c r="L422" t="s">
        <v>87</v>
      </c>
      <c r="M422" t="s">
        <v>901</v>
      </c>
      <c r="O422">
        <v>421</v>
      </c>
    </row>
    <row r="423" spans="1:15">
      <c r="A423" t="s">
        <v>902</v>
      </c>
      <c r="B423" t="s">
        <v>894</v>
      </c>
      <c r="C423" t="s">
        <v>848</v>
      </c>
      <c r="D423" t="s">
        <v>63</v>
      </c>
      <c r="E423" t="s">
        <v>872</v>
      </c>
      <c r="F423" t="s">
        <v>89</v>
      </c>
      <c r="G423" t="s">
        <v>902</v>
      </c>
      <c r="H423" t="s">
        <v>33</v>
      </c>
      <c r="I423" t="s">
        <v>902</v>
      </c>
      <c r="J423" t="s">
        <v>34</v>
      </c>
      <c r="K423" t="s">
        <v>873</v>
      </c>
      <c r="L423" t="s">
        <v>89</v>
      </c>
      <c r="M423" t="s">
        <v>903</v>
      </c>
      <c r="O423">
        <v>422</v>
      </c>
    </row>
    <row r="424" spans="1:15">
      <c r="A424" t="s">
        <v>904</v>
      </c>
      <c r="B424" t="s">
        <v>894</v>
      </c>
      <c r="C424" t="s">
        <v>848</v>
      </c>
      <c r="D424" t="s">
        <v>66</v>
      </c>
      <c r="E424" t="s">
        <v>872</v>
      </c>
      <c r="F424" t="s">
        <v>91</v>
      </c>
      <c r="G424" t="s">
        <v>904</v>
      </c>
      <c r="H424" t="s">
        <v>38</v>
      </c>
      <c r="I424" t="s">
        <v>904</v>
      </c>
      <c r="J424" t="s">
        <v>34</v>
      </c>
      <c r="K424" t="s">
        <v>873</v>
      </c>
      <c r="L424" t="s">
        <v>91</v>
      </c>
      <c r="M424" t="s">
        <v>905</v>
      </c>
      <c r="O424">
        <v>423</v>
      </c>
    </row>
    <row r="425" spans="1:15">
      <c r="A425" t="s">
        <v>906</v>
      </c>
      <c r="B425" t="s">
        <v>894</v>
      </c>
      <c r="C425" t="s">
        <v>848</v>
      </c>
      <c r="D425" t="s">
        <v>70</v>
      </c>
      <c r="E425" t="s">
        <v>872</v>
      </c>
      <c r="F425" t="s">
        <v>93</v>
      </c>
      <c r="G425" t="s">
        <v>906</v>
      </c>
      <c r="H425" t="s">
        <v>33</v>
      </c>
      <c r="I425" t="s">
        <v>906</v>
      </c>
      <c r="J425" t="s">
        <v>34</v>
      </c>
      <c r="K425" t="s">
        <v>873</v>
      </c>
      <c r="L425" t="s">
        <v>93</v>
      </c>
      <c r="M425" t="s">
        <v>907</v>
      </c>
      <c r="O425">
        <v>424</v>
      </c>
    </row>
    <row r="426" spans="1:15">
      <c r="A426" t="s">
        <v>908</v>
      </c>
      <c r="B426" t="s">
        <v>894</v>
      </c>
      <c r="C426" t="s">
        <v>848</v>
      </c>
      <c r="D426" t="s">
        <v>72</v>
      </c>
      <c r="E426" t="s">
        <v>872</v>
      </c>
      <c r="F426" t="s">
        <v>95</v>
      </c>
      <c r="G426" t="s">
        <v>908</v>
      </c>
      <c r="H426" t="s">
        <v>33</v>
      </c>
      <c r="I426" t="s">
        <v>908</v>
      </c>
      <c r="J426" t="s">
        <v>34</v>
      </c>
      <c r="K426" t="s">
        <v>873</v>
      </c>
      <c r="L426" t="s">
        <v>95</v>
      </c>
      <c r="M426" t="s">
        <v>909</v>
      </c>
      <c r="O426">
        <v>425</v>
      </c>
    </row>
    <row r="427" spans="1:15">
      <c r="A427" t="s">
        <v>910</v>
      </c>
      <c r="B427" t="s">
        <v>894</v>
      </c>
      <c r="C427" t="s">
        <v>848</v>
      </c>
      <c r="D427" t="s">
        <v>74</v>
      </c>
      <c r="E427" t="s">
        <v>872</v>
      </c>
      <c r="F427" t="s">
        <v>97</v>
      </c>
      <c r="G427" t="s">
        <v>910</v>
      </c>
      <c r="H427" t="s">
        <v>38</v>
      </c>
      <c r="I427" t="s">
        <v>910</v>
      </c>
      <c r="J427" t="s">
        <v>34</v>
      </c>
      <c r="K427" t="s">
        <v>873</v>
      </c>
      <c r="L427" t="s">
        <v>97</v>
      </c>
      <c r="M427" t="s">
        <v>911</v>
      </c>
      <c r="O427">
        <v>426</v>
      </c>
    </row>
    <row r="428" spans="1:15">
      <c r="A428" t="s">
        <v>912</v>
      </c>
      <c r="B428" t="s">
        <v>894</v>
      </c>
      <c r="C428" t="s">
        <v>848</v>
      </c>
      <c r="D428" t="s">
        <v>76</v>
      </c>
      <c r="E428" t="s">
        <v>872</v>
      </c>
      <c r="F428" t="s">
        <v>99</v>
      </c>
      <c r="G428" t="s">
        <v>912</v>
      </c>
      <c r="H428" t="s">
        <v>38</v>
      </c>
      <c r="I428" t="s">
        <v>912</v>
      </c>
      <c r="J428" t="s">
        <v>34</v>
      </c>
      <c r="K428" t="s">
        <v>873</v>
      </c>
      <c r="L428" t="s">
        <v>99</v>
      </c>
      <c r="M428" t="s">
        <v>913</v>
      </c>
      <c r="O428">
        <v>427</v>
      </c>
    </row>
    <row r="429" spans="1:15">
      <c r="A429" t="s">
        <v>914</v>
      </c>
      <c r="B429" t="s">
        <v>894</v>
      </c>
      <c r="C429" t="s">
        <v>848</v>
      </c>
      <c r="D429" t="s">
        <v>78</v>
      </c>
      <c r="E429" t="s">
        <v>872</v>
      </c>
      <c r="F429" t="s">
        <v>101</v>
      </c>
      <c r="G429" t="s">
        <v>914</v>
      </c>
      <c r="H429" t="s">
        <v>38</v>
      </c>
      <c r="I429" t="s">
        <v>914</v>
      </c>
      <c r="J429" t="s">
        <v>34</v>
      </c>
      <c r="K429" t="s">
        <v>873</v>
      </c>
      <c r="L429" t="s">
        <v>101</v>
      </c>
      <c r="M429" t="s">
        <v>915</v>
      </c>
      <c r="O429">
        <v>428</v>
      </c>
    </row>
    <row r="430" spans="1:15">
      <c r="A430" t="s">
        <v>916</v>
      </c>
      <c r="B430" t="s">
        <v>894</v>
      </c>
      <c r="C430" t="s">
        <v>848</v>
      </c>
      <c r="D430" t="s">
        <v>80</v>
      </c>
      <c r="E430" t="s">
        <v>872</v>
      </c>
      <c r="F430" t="s">
        <v>104</v>
      </c>
      <c r="G430" t="s">
        <v>916</v>
      </c>
      <c r="H430" t="s">
        <v>38</v>
      </c>
      <c r="I430" t="s">
        <v>916</v>
      </c>
      <c r="J430" t="s">
        <v>34</v>
      </c>
      <c r="K430" t="s">
        <v>873</v>
      </c>
      <c r="L430" t="s">
        <v>104</v>
      </c>
      <c r="M430" t="s">
        <v>917</v>
      </c>
      <c r="O430">
        <v>429</v>
      </c>
    </row>
    <row r="431" spans="1:15">
      <c r="A431" t="s">
        <v>918</v>
      </c>
      <c r="B431" t="s">
        <v>919</v>
      </c>
      <c r="C431" t="s">
        <v>848</v>
      </c>
      <c r="D431" t="s">
        <v>43</v>
      </c>
      <c r="E431" t="s">
        <v>920</v>
      </c>
      <c r="F431" t="s">
        <v>106</v>
      </c>
      <c r="G431" t="s">
        <v>918</v>
      </c>
      <c r="H431" t="s">
        <v>33</v>
      </c>
      <c r="I431" t="s">
        <v>918</v>
      </c>
      <c r="J431" t="s">
        <v>34</v>
      </c>
      <c r="K431" t="s">
        <v>921</v>
      </c>
      <c r="L431" t="s">
        <v>106</v>
      </c>
      <c r="M431" t="s">
        <v>922</v>
      </c>
      <c r="O431">
        <v>430</v>
      </c>
    </row>
    <row r="432" spans="1:15">
      <c r="A432" t="s">
        <v>923</v>
      </c>
      <c r="B432" t="s">
        <v>924</v>
      </c>
      <c r="C432" t="s">
        <v>848</v>
      </c>
      <c r="D432" t="s">
        <v>31</v>
      </c>
      <c r="E432" t="s">
        <v>925</v>
      </c>
      <c r="F432" t="s">
        <v>108</v>
      </c>
      <c r="G432" t="s">
        <v>923</v>
      </c>
      <c r="H432" t="s">
        <v>33</v>
      </c>
      <c r="I432" t="s">
        <v>923</v>
      </c>
      <c r="J432" t="s">
        <v>34</v>
      </c>
      <c r="K432" t="s">
        <v>926</v>
      </c>
      <c r="L432" t="s">
        <v>108</v>
      </c>
      <c r="M432" t="s">
        <v>927</v>
      </c>
      <c r="O432">
        <v>431</v>
      </c>
    </row>
    <row r="433" spans="1:15">
      <c r="A433" t="s">
        <v>928</v>
      </c>
      <c r="B433" t="s">
        <v>924</v>
      </c>
      <c r="C433" t="s">
        <v>848</v>
      </c>
      <c r="D433" t="s">
        <v>37</v>
      </c>
      <c r="E433" t="s">
        <v>925</v>
      </c>
      <c r="F433" t="s">
        <v>110</v>
      </c>
      <c r="G433" t="s">
        <v>928</v>
      </c>
      <c r="H433" t="s">
        <v>38</v>
      </c>
      <c r="I433" t="s">
        <v>928</v>
      </c>
      <c r="J433" t="s">
        <v>34</v>
      </c>
      <c r="K433" t="s">
        <v>926</v>
      </c>
      <c r="L433" t="s">
        <v>110</v>
      </c>
      <c r="M433" t="s">
        <v>929</v>
      </c>
      <c r="O433">
        <v>432</v>
      </c>
    </row>
    <row r="434" spans="1:15">
      <c r="A434" t="s">
        <v>930</v>
      </c>
      <c r="B434" t="s">
        <v>924</v>
      </c>
      <c r="C434" t="s">
        <v>848</v>
      </c>
      <c r="D434" t="s">
        <v>40</v>
      </c>
      <c r="E434" t="s">
        <v>925</v>
      </c>
      <c r="F434" t="s">
        <v>112</v>
      </c>
      <c r="G434" t="s">
        <v>930</v>
      </c>
      <c r="H434" t="s">
        <v>38</v>
      </c>
      <c r="I434" t="s">
        <v>930</v>
      </c>
      <c r="J434" t="s">
        <v>34</v>
      </c>
      <c r="K434" t="s">
        <v>926</v>
      </c>
      <c r="L434" t="s">
        <v>112</v>
      </c>
      <c r="M434" t="s">
        <v>931</v>
      </c>
      <c r="O434">
        <v>433</v>
      </c>
    </row>
    <row r="435" spans="1:15">
      <c r="A435" t="s">
        <v>932</v>
      </c>
      <c r="B435" t="s">
        <v>924</v>
      </c>
      <c r="C435" t="s">
        <v>848</v>
      </c>
      <c r="D435" t="s">
        <v>43</v>
      </c>
      <c r="E435" t="s">
        <v>925</v>
      </c>
      <c r="F435" t="s">
        <v>114</v>
      </c>
      <c r="G435" t="s">
        <v>932</v>
      </c>
      <c r="H435" t="s">
        <v>33</v>
      </c>
      <c r="I435" t="s">
        <v>932</v>
      </c>
      <c r="J435" t="s">
        <v>34</v>
      </c>
      <c r="K435" t="s">
        <v>926</v>
      </c>
      <c r="L435" t="s">
        <v>114</v>
      </c>
      <c r="M435" t="s">
        <v>933</v>
      </c>
      <c r="O435">
        <v>434</v>
      </c>
    </row>
    <row r="436" spans="1:15">
      <c r="A436" t="s">
        <v>934</v>
      </c>
      <c r="B436" t="s">
        <v>924</v>
      </c>
      <c r="C436" t="s">
        <v>848</v>
      </c>
      <c r="D436" t="s">
        <v>42</v>
      </c>
      <c r="E436" t="s">
        <v>925</v>
      </c>
      <c r="F436" t="s">
        <v>116</v>
      </c>
      <c r="G436" t="s">
        <v>934</v>
      </c>
      <c r="H436" t="s">
        <v>38</v>
      </c>
      <c r="I436" t="s">
        <v>934</v>
      </c>
      <c r="J436" t="s">
        <v>34</v>
      </c>
      <c r="K436" t="s">
        <v>926</v>
      </c>
      <c r="L436" t="s">
        <v>116</v>
      </c>
      <c r="M436" t="s">
        <v>935</v>
      </c>
      <c r="O436">
        <v>435</v>
      </c>
    </row>
    <row r="437" spans="1:15">
      <c r="A437" t="s">
        <v>936</v>
      </c>
      <c r="B437" t="s">
        <v>924</v>
      </c>
      <c r="C437" t="s">
        <v>848</v>
      </c>
      <c r="D437" t="s">
        <v>45</v>
      </c>
      <c r="E437" t="s">
        <v>925</v>
      </c>
      <c r="F437" t="s">
        <v>119</v>
      </c>
      <c r="G437" t="s">
        <v>936</v>
      </c>
      <c r="H437" t="s">
        <v>33</v>
      </c>
      <c r="I437" t="s">
        <v>936</v>
      </c>
      <c r="J437" t="s">
        <v>34</v>
      </c>
      <c r="K437" t="s">
        <v>926</v>
      </c>
      <c r="L437" t="s">
        <v>119</v>
      </c>
      <c r="M437" t="s">
        <v>937</v>
      </c>
      <c r="O437">
        <v>436</v>
      </c>
    </row>
    <row r="438" spans="1:15">
      <c r="A438" t="s">
        <v>938</v>
      </c>
      <c r="B438" t="s">
        <v>924</v>
      </c>
      <c r="C438" t="s">
        <v>848</v>
      </c>
      <c r="D438" t="s">
        <v>50</v>
      </c>
      <c r="E438" t="s">
        <v>925</v>
      </c>
      <c r="F438" t="s">
        <v>121</v>
      </c>
      <c r="G438" t="s">
        <v>938</v>
      </c>
      <c r="H438" t="s">
        <v>33</v>
      </c>
      <c r="I438" t="s">
        <v>938</v>
      </c>
      <c r="J438" t="s">
        <v>34</v>
      </c>
      <c r="K438" t="s">
        <v>926</v>
      </c>
      <c r="L438" t="s">
        <v>121</v>
      </c>
      <c r="M438" t="s">
        <v>939</v>
      </c>
      <c r="O438">
        <v>437</v>
      </c>
    </row>
    <row r="439" spans="1:15">
      <c r="A439" t="s">
        <v>940</v>
      </c>
      <c r="B439" t="s">
        <v>941</v>
      </c>
      <c r="C439" t="s">
        <v>848</v>
      </c>
      <c r="D439" t="s">
        <v>31</v>
      </c>
      <c r="E439" t="s">
        <v>925</v>
      </c>
      <c r="F439" t="s">
        <v>125</v>
      </c>
      <c r="G439" t="s">
        <v>940</v>
      </c>
      <c r="H439" t="s">
        <v>33</v>
      </c>
      <c r="I439" t="s">
        <v>940</v>
      </c>
      <c r="J439" t="s">
        <v>34</v>
      </c>
      <c r="K439" t="s">
        <v>926</v>
      </c>
      <c r="L439" t="s">
        <v>125</v>
      </c>
      <c r="M439" t="s">
        <v>942</v>
      </c>
      <c r="O439">
        <v>438</v>
      </c>
    </row>
    <row r="440" spans="1:15">
      <c r="A440" t="s">
        <v>943</v>
      </c>
      <c r="B440" t="s">
        <v>941</v>
      </c>
      <c r="C440" t="s">
        <v>848</v>
      </c>
      <c r="D440" t="s">
        <v>37</v>
      </c>
      <c r="E440" t="s">
        <v>925</v>
      </c>
      <c r="F440" t="s">
        <v>128</v>
      </c>
      <c r="G440" t="s">
        <v>943</v>
      </c>
      <c r="H440" t="s">
        <v>38</v>
      </c>
      <c r="I440" t="s">
        <v>943</v>
      </c>
      <c r="J440" t="s">
        <v>34</v>
      </c>
      <c r="K440" t="s">
        <v>926</v>
      </c>
      <c r="L440" t="s">
        <v>128</v>
      </c>
      <c r="M440" t="s">
        <v>944</v>
      </c>
      <c r="O440">
        <v>439</v>
      </c>
    </row>
    <row r="441" spans="1:15">
      <c r="A441" t="s">
        <v>945</v>
      </c>
      <c r="B441" t="s">
        <v>941</v>
      </c>
      <c r="C441" t="s">
        <v>848</v>
      </c>
      <c r="D441" t="s">
        <v>40</v>
      </c>
      <c r="E441" t="s">
        <v>925</v>
      </c>
      <c r="F441" t="s">
        <v>130</v>
      </c>
      <c r="G441" t="s">
        <v>945</v>
      </c>
      <c r="H441" t="s">
        <v>33</v>
      </c>
      <c r="I441" t="s">
        <v>945</v>
      </c>
      <c r="J441" t="s">
        <v>34</v>
      </c>
      <c r="K441" t="s">
        <v>926</v>
      </c>
      <c r="L441" t="s">
        <v>130</v>
      </c>
      <c r="M441" t="s">
        <v>946</v>
      </c>
      <c r="O441">
        <v>440</v>
      </c>
    </row>
    <row r="442" spans="1:15">
      <c r="A442" t="s">
        <v>947</v>
      </c>
      <c r="B442" t="s">
        <v>941</v>
      </c>
      <c r="C442" t="s">
        <v>848</v>
      </c>
      <c r="D442" t="s">
        <v>42</v>
      </c>
      <c r="E442" t="s">
        <v>925</v>
      </c>
      <c r="F442" t="s">
        <v>132</v>
      </c>
      <c r="G442" t="s">
        <v>947</v>
      </c>
      <c r="H442" t="s">
        <v>38</v>
      </c>
      <c r="I442" t="s">
        <v>947</v>
      </c>
      <c r="J442" t="s">
        <v>34</v>
      </c>
      <c r="K442" t="s">
        <v>926</v>
      </c>
      <c r="L442" t="s">
        <v>132</v>
      </c>
      <c r="M442" t="s">
        <v>948</v>
      </c>
      <c r="O442">
        <v>441</v>
      </c>
    </row>
    <row r="443" spans="1:15">
      <c r="A443" t="s">
        <v>949</v>
      </c>
      <c r="B443" t="s">
        <v>941</v>
      </c>
      <c r="C443" t="s">
        <v>848</v>
      </c>
      <c r="D443" t="s">
        <v>45</v>
      </c>
      <c r="E443" t="s">
        <v>925</v>
      </c>
      <c r="F443" t="s">
        <v>138</v>
      </c>
      <c r="G443" t="s">
        <v>949</v>
      </c>
      <c r="H443" t="s">
        <v>38</v>
      </c>
      <c r="I443" t="s">
        <v>949</v>
      </c>
      <c r="J443" t="s">
        <v>34</v>
      </c>
      <c r="K443" t="s">
        <v>926</v>
      </c>
      <c r="L443" t="s">
        <v>138</v>
      </c>
      <c r="M443" t="s">
        <v>950</v>
      </c>
      <c r="O443">
        <v>442</v>
      </c>
    </row>
    <row r="444" spans="1:15">
      <c r="A444" t="s">
        <v>951</v>
      </c>
      <c r="B444" t="s">
        <v>941</v>
      </c>
      <c r="C444" t="s">
        <v>848</v>
      </c>
      <c r="D444" t="s">
        <v>50</v>
      </c>
      <c r="E444" t="s">
        <v>925</v>
      </c>
      <c r="F444" t="s">
        <v>140</v>
      </c>
      <c r="G444" t="s">
        <v>951</v>
      </c>
      <c r="H444" t="s">
        <v>33</v>
      </c>
      <c r="I444" t="s">
        <v>951</v>
      </c>
      <c r="J444" t="s">
        <v>34</v>
      </c>
      <c r="K444" t="s">
        <v>926</v>
      </c>
      <c r="L444" t="s">
        <v>140</v>
      </c>
      <c r="M444" t="s">
        <v>952</v>
      </c>
      <c r="O444">
        <v>443</v>
      </c>
    </row>
    <row r="445" spans="1:15">
      <c r="A445" t="s">
        <v>953</v>
      </c>
      <c r="B445" t="s">
        <v>941</v>
      </c>
      <c r="C445" t="s">
        <v>848</v>
      </c>
      <c r="D445" t="s">
        <v>52</v>
      </c>
      <c r="E445" t="s">
        <v>925</v>
      </c>
      <c r="F445" t="s">
        <v>142</v>
      </c>
      <c r="G445" t="s">
        <v>953</v>
      </c>
      <c r="H445" t="s">
        <v>38</v>
      </c>
      <c r="I445" t="s">
        <v>953</v>
      </c>
      <c r="J445" t="s">
        <v>34</v>
      </c>
      <c r="K445" t="s">
        <v>926</v>
      </c>
      <c r="L445" t="s">
        <v>142</v>
      </c>
      <c r="M445" t="s">
        <v>954</v>
      </c>
      <c r="O445">
        <v>444</v>
      </c>
    </row>
    <row r="446" spans="1:15">
      <c r="A446" t="s">
        <v>955</v>
      </c>
      <c r="B446" t="s">
        <v>956</v>
      </c>
      <c r="C446" t="s">
        <v>848</v>
      </c>
      <c r="D446" t="s">
        <v>31</v>
      </c>
      <c r="E446" t="s">
        <v>925</v>
      </c>
      <c r="F446" t="s">
        <v>144</v>
      </c>
      <c r="G446" t="s">
        <v>955</v>
      </c>
      <c r="H446" t="s">
        <v>33</v>
      </c>
      <c r="I446" t="s">
        <v>955</v>
      </c>
      <c r="J446" t="s">
        <v>34</v>
      </c>
      <c r="K446" t="s">
        <v>926</v>
      </c>
      <c r="L446" t="s">
        <v>144</v>
      </c>
      <c r="M446" t="s">
        <v>957</v>
      </c>
      <c r="O446">
        <v>445</v>
      </c>
    </row>
    <row r="447" spans="1:15">
      <c r="A447" t="s">
        <v>958</v>
      </c>
      <c r="B447" t="s">
        <v>956</v>
      </c>
      <c r="C447" t="s">
        <v>848</v>
      </c>
      <c r="D447" t="s">
        <v>37</v>
      </c>
      <c r="E447" t="s">
        <v>925</v>
      </c>
      <c r="F447" t="s">
        <v>147</v>
      </c>
      <c r="G447" t="s">
        <v>958</v>
      </c>
      <c r="H447" t="s">
        <v>33</v>
      </c>
      <c r="I447" t="s">
        <v>958</v>
      </c>
      <c r="J447" t="s">
        <v>34</v>
      </c>
      <c r="K447" t="s">
        <v>926</v>
      </c>
      <c r="L447" t="s">
        <v>147</v>
      </c>
      <c r="M447" t="s">
        <v>959</v>
      </c>
      <c r="O447">
        <v>446</v>
      </c>
    </row>
    <row r="448" spans="1:15">
      <c r="A448" t="s">
        <v>960</v>
      </c>
      <c r="B448" t="s">
        <v>956</v>
      </c>
      <c r="C448" t="s">
        <v>848</v>
      </c>
      <c r="D448" t="s">
        <v>43</v>
      </c>
      <c r="E448" t="s">
        <v>925</v>
      </c>
      <c r="F448" t="s">
        <v>149</v>
      </c>
      <c r="G448" t="s">
        <v>960</v>
      </c>
      <c r="H448" t="s">
        <v>38</v>
      </c>
      <c r="I448" t="s">
        <v>960</v>
      </c>
      <c r="J448" t="s">
        <v>34</v>
      </c>
      <c r="K448" t="s">
        <v>926</v>
      </c>
      <c r="L448" t="s">
        <v>149</v>
      </c>
      <c r="M448" t="s">
        <v>961</v>
      </c>
      <c r="O448">
        <v>447</v>
      </c>
    </row>
    <row r="449" spans="1:15">
      <c r="A449" t="s">
        <v>962</v>
      </c>
      <c r="B449" t="s">
        <v>956</v>
      </c>
      <c r="C449" t="s">
        <v>848</v>
      </c>
      <c r="D449" t="s">
        <v>42</v>
      </c>
      <c r="E449" t="s">
        <v>925</v>
      </c>
      <c r="F449" t="s">
        <v>151</v>
      </c>
      <c r="G449" t="s">
        <v>962</v>
      </c>
      <c r="H449" t="s">
        <v>33</v>
      </c>
      <c r="I449" t="s">
        <v>962</v>
      </c>
      <c r="J449" t="s">
        <v>34</v>
      </c>
      <c r="K449" t="s">
        <v>926</v>
      </c>
      <c r="L449" t="s">
        <v>151</v>
      </c>
      <c r="M449" t="s">
        <v>963</v>
      </c>
      <c r="O449">
        <v>448</v>
      </c>
    </row>
    <row r="450" spans="1:15">
      <c r="A450" t="s">
        <v>964</v>
      </c>
      <c r="B450" t="s">
        <v>956</v>
      </c>
      <c r="C450" t="s">
        <v>848</v>
      </c>
      <c r="D450" t="s">
        <v>45</v>
      </c>
      <c r="E450" t="s">
        <v>925</v>
      </c>
      <c r="F450" t="s">
        <v>153</v>
      </c>
      <c r="G450" t="s">
        <v>964</v>
      </c>
      <c r="H450" t="s">
        <v>38</v>
      </c>
      <c r="I450" t="s">
        <v>964</v>
      </c>
      <c r="J450" t="s">
        <v>34</v>
      </c>
      <c r="K450" t="s">
        <v>926</v>
      </c>
      <c r="L450" t="s">
        <v>153</v>
      </c>
      <c r="M450" t="s">
        <v>965</v>
      </c>
      <c r="O450">
        <v>449</v>
      </c>
    </row>
    <row r="451" spans="1:15">
      <c r="A451" t="s">
        <v>15</v>
      </c>
      <c r="B451" t="s">
        <v>15</v>
      </c>
      <c r="C451" t="s">
        <v>133</v>
      </c>
      <c r="D451" t="s">
        <v>15</v>
      </c>
      <c r="E451" t="s">
        <v>15</v>
      </c>
      <c r="F451" t="s">
        <v>15</v>
      </c>
      <c r="G451" t="s">
        <v>133</v>
      </c>
      <c r="H451" t="s">
        <v>17</v>
      </c>
      <c r="I451" t="s">
        <v>134</v>
      </c>
      <c r="J451" t="s">
        <v>15</v>
      </c>
      <c r="K451" t="s">
        <v>15</v>
      </c>
      <c r="L451" t="s">
        <v>15</v>
      </c>
      <c r="M451" t="s">
        <v>15</v>
      </c>
      <c r="O451">
        <v>450</v>
      </c>
    </row>
    <row r="452" spans="1:15">
      <c r="A452" t="s">
        <v>15</v>
      </c>
      <c r="B452" t="s">
        <v>15</v>
      </c>
      <c r="C452" t="s">
        <v>135</v>
      </c>
      <c r="D452" t="s">
        <v>15</v>
      </c>
      <c r="E452" t="s">
        <v>15</v>
      </c>
      <c r="F452" t="s">
        <v>15</v>
      </c>
      <c r="G452" t="s">
        <v>135</v>
      </c>
      <c r="H452" t="s">
        <v>17</v>
      </c>
      <c r="I452" t="s">
        <v>136</v>
      </c>
      <c r="J452" t="s">
        <v>15</v>
      </c>
      <c r="K452" t="s">
        <v>15</v>
      </c>
      <c r="L452" t="s">
        <v>15</v>
      </c>
      <c r="M452" t="s">
        <v>15</v>
      </c>
      <c r="O452">
        <v>451</v>
      </c>
    </row>
    <row r="453" spans="1:15">
      <c r="A453" t="s">
        <v>966</v>
      </c>
      <c r="B453" t="s">
        <v>956</v>
      </c>
      <c r="C453" t="s">
        <v>848</v>
      </c>
      <c r="D453" t="s">
        <v>50</v>
      </c>
      <c r="E453" t="s">
        <v>925</v>
      </c>
      <c r="F453" t="s">
        <v>155</v>
      </c>
      <c r="G453" t="s">
        <v>966</v>
      </c>
      <c r="H453" t="s">
        <v>33</v>
      </c>
      <c r="I453" t="s">
        <v>966</v>
      </c>
      <c r="J453" t="s">
        <v>34</v>
      </c>
      <c r="K453" t="s">
        <v>926</v>
      </c>
      <c r="L453" t="s">
        <v>155</v>
      </c>
      <c r="M453" t="s">
        <v>967</v>
      </c>
      <c r="O453">
        <v>452</v>
      </c>
    </row>
    <row r="454" spans="1:15">
      <c r="A454" t="s">
        <v>968</v>
      </c>
      <c r="B454" t="s">
        <v>956</v>
      </c>
      <c r="C454" t="s">
        <v>848</v>
      </c>
      <c r="D454" t="s">
        <v>52</v>
      </c>
      <c r="E454" t="s">
        <v>925</v>
      </c>
      <c r="F454" t="s">
        <v>157</v>
      </c>
      <c r="G454" t="s">
        <v>968</v>
      </c>
      <c r="H454" t="s">
        <v>38</v>
      </c>
      <c r="I454" t="s">
        <v>968</v>
      </c>
      <c r="J454" t="s">
        <v>34</v>
      </c>
      <c r="K454" t="s">
        <v>926</v>
      </c>
      <c r="L454" t="s">
        <v>157</v>
      </c>
      <c r="M454" t="s">
        <v>969</v>
      </c>
      <c r="O454">
        <v>453</v>
      </c>
    </row>
    <row r="455" spans="1:15">
      <c r="A455" t="s">
        <v>970</v>
      </c>
      <c r="B455" t="s">
        <v>971</v>
      </c>
      <c r="C455" t="s">
        <v>848</v>
      </c>
      <c r="D455" t="s">
        <v>31</v>
      </c>
      <c r="E455" t="s">
        <v>925</v>
      </c>
      <c r="F455" t="s">
        <v>159</v>
      </c>
      <c r="G455" t="s">
        <v>970</v>
      </c>
      <c r="H455" t="s">
        <v>33</v>
      </c>
      <c r="I455" t="s">
        <v>970</v>
      </c>
      <c r="J455" t="s">
        <v>34</v>
      </c>
      <c r="K455" t="s">
        <v>926</v>
      </c>
      <c r="L455" t="s">
        <v>159</v>
      </c>
      <c r="M455" t="s">
        <v>972</v>
      </c>
      <c r="O455">
        <v>454</v>
      </c>
    </row>
    <row r="456" spans="1:15">
      <c r="A456" t="s">
        <v>973</v>
      </c>
      <c r="B456" t="s">
        <v>971</v>
      </c>
      <c r="C456" t="s">
        <v>848</v>
      </c>
      <c r="D456" t="s">
        <v>37</v>
      </c>
      <c r="E456" t="s">
        <v>925</v>
      </c>
      <c r="F456" t="s">
        <v>161</v>
      </c>
      <c r="G456" t="s">
        <v>973</v>
      </c>
      <c r="H456" t="s">
        <v>33</v>
      </c>
      <c r="I456" t="s">
        <v>973</v>
      </c>
      <c r="J456" t="s">
        <v>34</v>
      </c>
      <c r="K456" t="s">
        <v>926</v>
      </c>
      <c r="L456" t="s">
        <v>161</v>
      </c>
      <c r="M456" t="s">
        <v>974</v>
      </c>
      <c r="O456">
        <v>455</v>
      </c>
    </row>
    <row r="457" spans="1:15">
      <c r="A457" t="s">
        <v>975</v>
      </c>
      <c r="B457" t="s">
        <v>971</v>
      </c>
      <c r="C457" t="s">
        <v>848</v>
      </c>
      <c r="D457" t="s">
        <v>40</v>
      </c>
      <c r="E457" t="s">
        <v>925</v>
      </c>
      <c r="F457" t="s">
        <v>163</v>
      </c>
      <c r="G457" t="s">
        <v>975</v>
      </c>
      <c r="H457" t="s">
        <v>33</v>
      </c>
      <c r="I457" t="s">
        <v>975</v>
      </c>
      <c r="J457" t="s">
        <v>34</v>
      </c>
      <c r="K457" t="s">
        <v>926</v>
      </c>
      <c r="L457" t="s">
        <v>163</v>
      </c>
      <c r="M457" t="s">
        <v>976</v>
      </c>
      <c r="O457">
        <v>456</v>
      </c>
    </row>
    <row r="458" spans="1:15">
      <c r="A458" t="s">
        <v>977</v>
      </c>
      <c r="B458" t="s">
        <v>971</v>
      </c>
      <c r="C458" t="s">
        <v>848</v>
      </c>
      <c r="D458" t="s">
        <v>45</v>
      </c>
      <c r="E458" t="s">
        <v>925</v>
      </c>
      <c r="F458" t="s">
        <v>167</v>
      </c>
      <c r="G458" t="s">
        <v>977</v>
      </c>
      <c r="H458" t="s">
        <v>38</v>
      </c>
      <c r="I458" t="s">
        <v>977</v>
      </c>
      <c r="J458" t="s">
        <v>34</v>
      </c>
      <c r="K458" t="s">
        <v>926</v>
      </c>
      <c r="L458" t="s">
        <v>167</v>
      </c>
      <c r="M458" t="s">
        <v>978</v>
      </c>
      <c r="O458">
        <v>457</v>
      </c>
    </row>
    <row r="459" spans="1:15">
      <c r="A459" t="s">
        <v>979</v>
      </c>
      <c r="B459" t="s">
        <v>971</v>
      </c>
      <c r="C459" t="s">
        <v>848</v>
      </c>
      <c r="D459" t="s">
        <v>54</v>
      </c>
      <c r="E459" t="s">
        <v>925</v>
      </c>
      <c r="F459" t="s">
        <v>170</v>
      </c>
      <c r="G459" t="s">
        <v>979</v>
      </c>
      <c r="H459" t="s">
        <v>38</v>
      </c>
      <c r="I459" t="s">
        <v>979</v>
      </c>
      <c r="J459" t="s">
        <v>34</v>
      </c>
      <c r="K459" t="s">
        <v>926</v>
      </c>
      <c r="L459" t="s">
        <v>170</v>
      </c>
      <c r="M459" t="s">
        <v>980</v>
      </c>
      <c r="O459">
        <v>458</v>
      </c>
    </row>
    <row r="460" spans="1:15">
      <c r="A460" t="s">
        <v>981</v>
      </c>
      <c r="B460" t="s">
        <v>982</v>
      </c>
      <c r="C460" t="s">
        <v>848</v>
      </c>
      <c r="D460" t="s">
        <v>31</v>
      </c>
      <c r="E460" t="s">
        <v>925</v>
      </c>
      <c r="F460" t="s">
        <v>172</v>
      </c>
      <c r="G460" t="s">
        <v>981</v>
      </c>
      <c r="H460" t="s">
        <v>38</v>
      </c>
      <c r="I460" t="s">
        <v>981</v>
      </c>
      <c r="J460" t="s">
        <v>34</v>
      </c>
      <c r="K460" t="s">
        <v>926</v>
      </c>
      <c r="L460" t="s">
        <v>172</v>
      </c>
      <c r="M460" t="s">
        <v>983</v>
      </c>
      <c r="O460">
        <v>459</v>
      </c>
    </row>
    <row r="461" spans="1:15">
      <c r="A461" t="s">
        <v>984</v>
      </c>
      <c r="B461" t="s">
        <v>982</v>
      </c>
      <c r="C461" t="s">
        <v>848</v>
      </c>
      <c r="D461" t="s">
        <v>37</v>
      </c>
      <c r="E461" t="s">
        <v>925</v>
      </c>
      <c r="F461" t="s">
        <v>174</v>
      </c>
      <c r="G461" t="s">
        <v>984</v>
      </c>
      <c r="H461" t="s">
        <v>38</v>
      </c>
      <c r="I461" t="s">
        <v>984</v>
      </c>
      <c r="J461" t="s">
        <v>34</v>
      </c>
      <c r="K461" t="s">
        <v>926</v>
      </c>
      <c r="L461" t="s">
        <v>174</v>
      </c>
      <c r="M461" t="s">
        <v>985</v>
      </c>
      <c r="O461">
        <v>460</v>
      </c>
    </row>
    <row r="462" spans="1:15">
      <c r="A462" t="s">
        <v>986</v>
      </c>
      <c r="B462" t="s">
        <v>982</v>
      </c>
      <c r="C462" t="s">
        <v>848</v>
      </c>
      <c r="D462" t="s">
        <v>40</v>
      </c>
      <c r="E462" t="s">
        <v>925</v>
      </c>
      <c r="F462" t="s">
        <v>176</v>
      </c>
      <c r="G462" t="s">
        <v>986</v>
      </c>
      <c r="H462" t="s">
        <v>38</v>
      </c>
      <c r="I462" t="s">
        <v>986</v>
      </c>
      <c r="J462" t="s">
        <v>34</v>
      </c>
      <c r="K462" t="s">
        <v>926</v>
      </c>
      <c r="L462" t="s">
        <v>176</v>
      </c>
      <c r="M462" t="s">
        <v>987</v>
      </c>
      <c r="O462">
        <v>461</v>
      </c>
    </row>
    <row r="463" spans="1:15">
      <c r="A463" t="s">
        <v>988</v>
      </c>
      <c r="B463" t="s">
        <v>982</v>
      </c>
      <c r="C463" t="s">
        <v>848</v>
      </c>
      <c r="D463" t="s">
        <v>43</v>
      </c>
      <c r="E463" t="s">
        <v>925</v>
      </c>
      <c r="F463" t="s">
        <v>178</v>
      </c>
      <c r="G463" t="s">
        <v>988</v>
      </c>
      <c r="H463" t="s">
        <v>33</v>
      </c>
      <c r="I463" t="s">
        <v>988</v>
      </c>
      <c r="J463" t="s">
        <v>34</v>
      </c>
      <c r="K463" t="s">
        <v>926</v>
      </c>
      <c r="L463" t="s">
        <v>178</v>
      </c>
      <c r="M463" t="s">
        <v>989</v>
      </c>
      <c r="O463">
        <v>462</v>
      </c>
    </row>
    <row r="464" spans="1:15">
      <c r="A464" t="s">
        <v>990</v>
      </c>
      <c r="B464" t="s">
        <v>982</v>
      </c>
      <c r="C464" t="s">
        <v>848</v>
      </c>
      <c r="D464" t="s">
        <v>42</v>
      </c>
      <c r="E464" t="s">
        <v>925</v>
      </c>
      <c r="F464" t="s">
        <v>181</v>
      </c>
      <c r="G464" t="s">
        <v>990</v>
      </c>
      <c r="H464" t="s">
        <v>38</v>
      </c>
      <c r="I464" t="s">
        <v>990</v>
      </c>
      <c r="J464" t="s">
        <v>34</v>
      </c>
      <c r="K464" t="s">
        <v>926</v>
      </c>
      <c r="L464" t="s">
        <v>181</v>
      </c>
      <c r="M464" t="s">
        <v>991</v>
      </c>
      <c r="O464">
        <v>463</v>
      </c>
    </row>
    <row r="465" spans="1:15">
      <c r="A465" t="s">
        <v>992</v>
      </c>
      <c r="B465" t="s">
        <v>982</v>
      </c>
      <c r="C465" t="s">
        <v>848</v>
      </c>
      <c r="D465" t="s">
        <v>45</v>
      </c>
      <c r="E465" t="s">
        <v>925</v>
      </c>
      <c r="F465" t="s">
        <v>183</v>
      </c>
      <c r="G465" t="s">
        <v>992</v>
      </c>
      <c r="H465" t="s">
        <v>38</v>
      </c>
      <c r="I465" t="s">
        <v>992</v>
      </c>
      <c r="J465" t="s">
        <v>34</v>
      </c>
      <c r="K465" t="s">
        <v>926</v>
      </c>
      <c r="L465" t="s">
        <v>183</v>
      </c>
      <c r="M465" t="s">
        <v>993</v>
      </c>
      <c r="O465">
        <v>464</v>
      </c>
    </row>
    <row r="466" spans="1:15">
      <c r="A466" t="s">
        <v>994</v>
      </c>
      <c r="B466" t="s">
        <v>982</v>
      </c>
      <c r="C466" t="s">
        <v>848</v>
      </c>
      <c r="D466" t="s">
        <v>50</v>
      </c>
      <c r="E466" t="s">
        <v>925</v>
      </c>
      <c r="F466" t="s">
        <v>186</v>
      </c>
      <c r="G466" t="s">
        <v>994</v>
      </c>
      <c r="H466" t="s">
        <v>33</v>
      </c>
      <c r="I466" t="s">
        <v>994</v>
      </c>
      <c r="J466" t="s">
        <v>34</v>
      </c>
      <c r="K466" t="s">
        <v>926</v>
      </c>
      <c r="L466" t="s">
        <v>186</v>
      </c>
      <c r="M466" t="s">
        <v>995</v>
      </c>
      <c r="O466">
        <v>465</v>
      </c>
    </row>
    <row r="467" spans="1:15">
      <c r="A467" t="s">
        <v>996</v>
      </c>
      <c r="B467" t="s">
        <v>982</v>
      </c>
      <c r="C467" t="s">
        <v>848</v>
      </c>
      <c r="D467" t="s">
        <v>52</v>
      </c>
      <c r="E467" t="s">
        <v>925</v>
      </c>
      <c r="F467" t="s">
        <v>188</v>
      </c>
      <c r="G467" t="s">
        <v>996</v>
      </c>
      <c r="H467" t="s">
        <v>33</v>
      </c>
      <c r="I467" t="s">
        <v>996</v>
      </c>
      <c r="J467" t="s">
        <v>34</v>
      </c>
      <c r="K467" t="s">
        <v>926</v>
      </c>
      <c r="L467" t="s">
        <v>188</v>
      </c>
      <c r="M467" t="s">
        <v>997</v>
      </c>
      <c r="O467">
        <v>466</v>
      </c>
    </row>
    <row r="468" spans="1:15">
      <c r="A468" t="s">
        <v>998</v>
      </c>
      <c r="B468" t="s">
        <v>982</v>
      </c>
      <c r="C468" t="s">
        <v>848</v>
      </c>
      <c r="D468" t="s">
        <v>60</v>
      </c>
      <c r="E468" t="s">
        <v>925</v>
      </c>
      <c r="F468" t="s">
        <v>190</v>
      </c>
      <c r="G468" t="s">
        <v>998</v>
      </c>
      <c r="H468" t="s">
        <v>38</v>
      </c>
      <c r="I468" t="s">
        <v>998</v>
      </c>
      <c r="J468" t="s">
        <v>34</v>
      </c>
      <c r="K468" t="s">
        <v>926</v>
      </c>
      <c r="L468" t="s">
        <v>190</v>
      </c>
      <c r="M468" t="s">
        <v>999</v>
      </c>
      <c r="O468">
        <v>467</v>
      </c>
    </row>
    <row r="469" spans="1:15">
      <c r="A469" t="s">
        <v>1000</v>
      </c>
      <c r="B469" t="s">
        <v>982</v>
      </c>
      <c r="C469" t="s">
        <v>848</v>
      </c>
      <c r="D469" t="s">
        <v>63</v>
      </c>
      <c r="E469" t="s">
        <v>925</v>
      </c>
      <c r="F469" t="s">
        <v>192</v>
      </c>
      <c r="G469" t="s">
        <v>1000</v>
      </c>
      <c r="H469" t="s">
        <v>33</v>
      </c>
      <c r="I469" t="s">
        <v>1000</v>
      </c>
      <c r="J469" t="s">
        <v>34</v>
      </c>
      <c r="K469" t="s">
        <v>926</v>
      </c>
      <c r="L469" t="s">
        <v>192</v>
      </c>
      <c r="M469" t="s">
        <v>1001</v>
      </c>
      <c r="O469">
        <v>468</v>
      </c>
    </row>
    <row r="470" spans="1:15">
      <c r="A470" t="s">
        <v>1002</v>
      </c>
      <c r="B470" t="s">
        <v>982</v>
      </c>
      <c r="C470" t="s">
        <v>848</v>
      </c>
      <c r="D470" t="s">
        <v>66</v>
      </c>
      <c r="E470" t="s">
        <v>925</v>
      </c>
      <c r="F470" t="s">
        <v>194</v>
      </c>
      <c r="G470" t="s">
        <v>1002</v>
      </c>
      <c r="H470" t="s">
        <v>33</v>
      </c>
      <c r="I470" t="s">
        <v>1002</v>
      </c>
      <c r="J470" t="s">
        <v>34</v>
      </c>
      <c r="K470" t="s">
        <v>926</v>
      </c>
      <c r="L470" t="s">
        <v>194</v>
      </c>
      <c r="M470" t="s">
        <v>1003</v>
      </c>
      <c r="O470">
        <v>469</v>
      </c>
    </row>
    <row r="471" spans="1:15">
      <c r="A471" t="s">
        <v>1004</v>
      </c>
      <c r="B471" t="s">
        <v>982</v>
      </c>
      <c r="C471" t="s">
        <v>848</v>
      </c>
      <c r="D471" t="s">
        <v>68</v>
      </c>
      <c r="E471" t="s">
        <v>925</v>
      </c>
      <c r="F471" t="s">
        <v>196</v>
      </c>
      <c r="G471" t="s">
        <v>1004</v>
      </c>
      <c r="H471" t="s">
        <v>33</v>
      </c>
      <c r="I471" t="s">
        <v>1004</v>
      </c>
      <c r="J471" t="s">
        <v>34</v>
      </c>
      <c r="K471" t="s">
        <v>926</v>
      </c>
      <c r="L471" t="s">
        <v>196</v>
      </c>
      <c r="M471" t="s">
        <v>1005</v>
      </c>
      <c r="O471">
        <v>470</v>
      </c>
    </row>
    <row r="472" spans="1:15">
      <c r="A472" t="s">
        <v>1006</v>
      </c>
      <c r="B472" t="s">
        <v>982</v>
      </c>
      <c r="C472" t="s">
        <v>848</v>
      </c>
      <c r="D472" t="s">
        <v>70</v>
      </c>
      <c r="E472" t="s">
        <v>925</v>
      </c>
      <c r="F472" t="s">
        <v>198</v>
      </c>
      <c r="G472" t="s">
        <v>1006</v>
      </c>
      <c r="H472" t="s">
        <v>33</v>
      </c>
      <c r="I472" t="s">
        <v>1006</v>
      </c>
      <c r="J472" t="s">
        <v>34</v>
      </c>
      <c r="K472" t="s">
        <v>926</v>
      </c>
      <c r="L472" t="s">
        <v>198</v>
      </c>
      <c r="M472" t="s">
        <v>1007</v>
      </c>
      <c r="O472">
        <v>471</v>
      </c>
    </row>
    <row r="473" spans="1:15">
      <c r="A473" t="s">
        <v>1008</v>
      </c>
      <c r="B473" t="s">
        <v>982</v>
      </c>
      <c r="C473" t="s">
        <v>848</v>
      </c>
      <c r="D473" t="s">
        <v>72</v>
      </c>
      <c r="E473" t="s">
        <v>925</v>
      </c>
      <c r="F473" t="s">
        <v>200</v>
      </c>
      <c r="G473" t="s">
        <v>1008</v>
      </c>
      <c r="H473" t="s">
        <v>33</v>
      </c>
      <c r="I473" t="s">
        <v>1008</v>
      </c>
      <c r="J473" t="s">
        <v>34</v>
      </c>
      <c r="K473" t="s">
        <v>926</v>
      </c>
      <c r="L473" t="s">
        <v>200</v>
      </c>
      <c r="M473" t="s">
        <v>1009</v>
      </c>
      <c r="O473">
        <v>472</v>
      </c>
    </row>
    <row r="474" spans="1:15">
      <c r="A474" t="s">
        <v>1010</v>
      </c>
      <c r="B474" t="s">
        <v>982</v>
      </c>
      <c r="C474" t="s">
        <v>848</v>
      </c>
      <c r="D474" t="s">
        <v>74</v>
      </c>
      <c r="E474" t="s">
        <v>925</v>
      </c>
      <c r="F474" t="s">
        <v>202</v>
      </c>
      <c r="G474" t="s">
        <v>1010</v>
      </c>
      <c r="H474" t="s">
        <v>33</v>
      </c>
      <c r="I474" t="s">
        <v>1010</v>
      </c>
      <c r="J474" t="s">
        <v>34</v>
      </c>
      <c r="K474" t="s">
        <v>926</v>
      </c>
      <c r="L474" t="s">
        <v>202</v>
      </c>
      <c r="M474" t="s">
        <v>1011</v>
      </c>
      <c r="O474">
        <v>473</v>
      </c>
    </row>
    <row r="475" spans="1:15">
      <c r="A475" t="s">
        <v>1012</v>
      </c>
      <c r="B475" t="s">
        <v>982</v>
      </c>
      <c r="C475" t="s">
        <v>848</v>
      </c>
      <c r="D475" t="s">
        <v>76</v>
      </c>
      <c r="E475" t="s">
        <v>925</v>
      </c>
      <c r="F475" t="s">
        <v>204</v>
      </c>
      <c r="G475" t="s">
        <v>1012</v>
      </c>
      <c r="H475" t="s">
        <v>33</v>
      </c>
      <c r="I475" t="s">
        <v>1012</v>
      </c>
      <c r="J475" t="s">
        <v>34</v>
      </c>
      <c r="K475" t="s">
        <v>926</v>
      </c>
      <c r="L475" t="s">
        <v>204</v>
      </c>
      <c r="M475" t="s">
        <v>1013</v>
      </c>
      <c r="O475">
        <v>474</v>
      </c>
    </row>
    <row r="476" spans="1:15">
      <c r="A476" t="s">
        <v>1014</v>
      </c>
      <c r="B476" t="s">
        <v>982</v>
      </c>
      <c r="C476" t="s">
        <v>848</v>
      </c>
      <c r="D476" t="s">
        <v>78</v>
      </c>
      <c r="E476" t="s">
        <v>925</v>
      </c>
      <c r="F476" t="s">
        <v>206</v>
      </c>
      <c r="G476" t="s">
        <v>1014</v>
      </c>
      <c r="H476" t="s">
        <v>33</v>
      </c>
      <c r="I476" t="s">
        <v>1014</v>
      </c>
      <c r="J476" t="s">
        <v>34</v>
      </c>
      <c r="K476" t="s">
        <v>926</v>
      </c>
      <c r="L476" t="s">
        <v>206</v>
      </c>
      <c r="M476" t="s">
        <v>1015</v>
      </c>
      <c r="O476">
        <v>475</v>
      </c>
    </row>
    <row r="477" spans="1:15">
      <c r="A477" t="s">
        <v>1016</v>
      </c>
      <c r="B477" t="s">
        <v>982</v>
      </c>
      <c r="C477" t="s">
        <v>848</v>
      </c>
      <c r="D477" t="s">
        <v>95</v>
      </c>
      <c r="E477" t="s">
        <v>925</v>
      </c>
      <c r="F477" t="s">
        <v>208</v>
      </c>
      <c r="G477" t="s">
        <v>1016</v>
      </c>
      <c r="H477" t="s">
        <v>33</v>
      </c>
      <c r="I477" t="s">
        <v>1016</v>
      </c>
      <c r="J477" t="s">
        <v>34</v>
      </c>
      <c r="K477" t="s">
        <v>926</v>
      </c>
      <c r="L477" t="s">
        <v>208</v>
      </c>
      <c r="M477" t="s">
        <v>1017</v>
      </c>
      <c r="O477">
        <v>476</v>
      </c>
    </row>
    <row r="478" spans="1:15">
      <c r="A478" t="s">
        <v>1018</v>
      </c>
      <c r="B478" t="s">
        <v>982</v>
      </c>
      <c r="C478" t="s">
        <v>848</v>
      </c>
      <c r="D478" t="s">
        <v>97</v>
      </c>
      <c r="E478" t="s">
        <v>925</v>
      </c>
      <c r="F478" t="s">
        <v>210</v>
      </c>
      <c r="G478" t="s">
        <v>1018</v>
      </c>
      <c r="H478" t="s">
        <v>33</v>
      </c>
      <c r="I478" t="s">
        <v>1018</v>
      </c>
      <c r="J478" t="s">
        <v>34</v>
      </c>
      <c r="K478" t="s">
        <v>926</v>
      </c>
      <c r="L478" t="s">
        <v>210</v>
      </c>
      <c r="M478" t="s">
        <v>1019</v>
      </c>
      <c r="O478">
        <v>477</v>
      </c>
    </row>
    <row r="479" spans="1:15">
      <c r="A479" t="s">
        <v>1020</v>
      </c>
      <c r="B479" t="s">
        <v>982</v>
      </c>
      <c r="C479" t="s">
        <v>848</v>
      </c>
      <c r="D479" t="s">
        <v>99</v>
      </c>
      <c r="E479" t="s">
        <v>925</v>
      </c>
      <c r="F479" t="s">
        <v>212</v>
      </c>
      <c r="G479" t="s">
        <v>1020</v>
      </c>
      <c r="H479" t="s">
        <v>33</v>
      </c>
      <c r="I479" t="s">
        <v>1020</v>
      </c>
      <c r="J479" t="s">
        <v>34</v>
      </c>
      <c r="K479" t="s">
        <v>926</v>
      </c>
      <c r="L479" t="s">
        <v>212</v>
      </c>
      <c r="M479" t="s">
        <v>1021</v>
      </c>
      <c r="O479">
        <v>478</v>
      </c>
    </row>
    <row r="480" spans="1:15">
      <c r="A480" t="s">
        <v>1022</v>
      </c>
      <c r="B480" t="s">
        <v>982</v>
      </c>
      <c r="C480" t="s">
        <v>848</v>
      </c>
      <c r="D480" t="s">
        <v>101</v>
      </c>
      <c r="E480" t="s">
        <v>925</v>
      </c>
      <c r="F480" t="s">
        <v>218</v>
      </c>
      <c r="G480" t="s">
        <v>1022</v>
      </c>
      <c r="H480" t="s">
        <v>38</v>
      </c>
      <c r="I480" t="s">
        <v>1022</v>
      </c>
      <c r="J480" t="s">
        <v>34</v>
      </c>
      <c r="K480" t="s">
        <v>926</v>
      </c>
      <c r="L480" t="s">
        <v>218</v>
      </c>
      <c r="M480" t="s">
        <v>1023</v>
      </c>
      <c r="O480">
        <v>479</v>
      </c>
    </row>
    <row r="481" spans="1:15">
      <c r="A481" t="s">
        <v>1024</v>
      </c>
      <c r="B481" t="s">
        <v>982</v>
      </c>
      <c r="C481" t="s">
        <v>848</v>
      </c>
      <c r="D481" t="s">
        <v>104</v>
      </c>
      <c r="E481" t="s">
        <v>925</v>
      </c>
      <c r="F481" t="s">
        <v>220</v>
      </c>
      <c r="G481" t="s">
        <v>1024</v>
      </c>
      <c r="H481" t="s">
        <v>38</v>
      </c>
      <c r="I481" t="s">
        <v>1024</v>
      </c>
      <c r="J481" t="s">
        <v>34</v>
      </c>
      <c r="K481" t="s">
        <v>926</v>
      </c>
      <c r="L481" t="s">
        <v>220</v>
      </c>
      <c r="M481" t="s">
        <v>1025</v>
      </c>
      <c r="O481">
        <v>480</v>
      </c>
    </row>
    <row r="482" spans="1:15">
      <c r="A482" t="s">
        <v>1026</v>
      </c>
      <c r="B482" t="s">
        <v>982</v>
      </c>
      <c r="C482" t="s">
        <v>848</v>
      </c>
      <c r="D482" t="s">
        <v>106</v>
      </c>
      <c r="E482" t="s">
        <v>925</v>
      </c>
      <c r="F482" t="s">
        <v>222</v>
      </c>
      <c r="G482" t="s">
        <v>1026</v>
      </c>
      <c r="H482" t="s">
        <v>38</v>
      </c>
      <c r="I482" t="s">
        <v>1026</v>
      </c>
      <c r="J482" t="s">
        <v>34</v>
      </c>
      <c r="K482" t="s">
        <v>926</v>
      </c>
      <c r="L482" t="s">
        <v>222</v>
      </c>
      <c r="M482" t="s">
        <v>1027</v>
      </c>
      <c r="O482">
        <v>481</v>
      </c>
    </row>
    <row r="483" spans="1:15">
      <c r="A483" t="s">
        <v>1028</v>
      </c>
      <c r="B483" t="s">
        <v>982</v>
      </c>
      <c r="C483" t="s">
        <v>848</v>
      </c>
      <c r="D483" t="s">
        <v>125</v>
      </c>
      <c r="E483" t="s">
        <v>925</v>
      </c>
      <c r="F483" t="s">
        <v>224</v>
      </c>
      <c r="G483" t="s">
        <v>1028</v>
      </c>
      <c r="H483" t="s">
        <v>33</v>
      </c>
      <c r="I483" t="s">
        <v>1028</v>
      </c>
      <c r="J483" t="s">
        <v>34</v>
      </c>
      <c r="K483" t="s">
        <v>926</v>
      </c>
      <c r="L483" t="s">
        <v>224</v>
      </c>
      <c r="M483" t="s">
        <v>1029</v>
      </c>
      <c r="O483">
        <v>482</v>
      </c>
    </row>
    <row r="484" spans="1:15">
      <c r="A484" t="s">
        <v>1030</v>
      </c>
      <c r="B484" t="s">
        <v>982</v>
      </c>
      <c r="C484" t="s">
        <v>848</v>
      </c>
      <c r="D484" t="s">
        <v>128</v>
      </c>
      <c r="E484" t="s">
        <v>925</v>
      </c>
      <c r="F484" t="s">
        <v>226</v>
      </c>
      <c r="G484" t="s">
        <v>1030</v>
      </c>
      <c r="H484" t="s">
        <v>179</v>
      </c>
      <c r="I484" t="s">
        <v>1030</v>
      </c>
      <c r="J484" t="s">
        <v>34</v>
      </c>
      <c r="K484" t="s">
        <v>926</v>
      </c>
      <c r="L484" t="s">
        <v>226</v>
      </c>
      <c r="M484" t="s">
        <v>1031</v>
      </c>
      <c r="O484">
        <v>483</v>
      </c>
    </row>
    <row r="485" spans="1:15">
      <c r="A485" t="s">
        <v>1032</v>
      </c>
      <c r="B485" t="s">
        <v>982</v>
      </c>
      <c r="C485" t="s">
        <v>848</v>
      </c>
      <c r="D485" t="s">
        <v>130</v>
      </c>
      <c r="E485" t="s">
        <v>925</v>
      </c>
      <c r="F485" t="s">
        <v>228</v>
      </c>
      <c r="G485" t="s">
        <v>1032</v>
      </c>
      <c r="H485" t="s">
        <v>33</v>
      </c>
      <c r="I485" t="s">
        <v>1032</v>
      </c>
      <c r="J485" t="s">
        <v>34</v>
      </c>
      <c r="K485" t="s">
        <v>926</v>
      </c>
      <c r="L485" t="s">
        <v>228</v>
      </c>
      <c r="M485" t="s">
        <v>1033</v>
      </c>
      <c r="O485">
        <v>484</v>
      </c>
    </row>
    <row r="486" spans="1:15">
      <c r="A486" t="s">
        <v>1034</v>
      </c>
      <c r="B486" t="s">
        <v>982</v>
      </c>
      <c r="C486" t="s">
        <v>848</v>
      </c>
      <c r="D486" t="s">
        <v>132</v>
      </c>
      <c r="E486" t="s">
        <v>925</v>
      </c>
      <c r="F486" t="s">
        <v>230</v>
      </c>
      <c r="G486" t="s">
        <v>1034</v>
      </c>
      <c r="H486" t="s">
        <v>38</v>
      </c>
      <c r="I486" t="s">
        <v>1034</v>
      </c>
      <c r="J486" t="s">
        <v>34</v>
      </c>
      <c r="K486" t="s">
        <v>926</v>
      </c>
      <c r="L486" t="s">
        <v>230</v>
      </c>
      <c r="M486" t="s">
        <v>1035</v>
      </c>
      <c r="O486">
        <v>485</v>
      </c>
    </row>
    <row r="487" spans="1:15">
      <c r="A487" t="s">
        <v>1036</v>
      </c>
      <c r="B487" t="s">
        <v>982</v>
      </c>
      <c r="C487" t="s">
        <v>848</v>
      </c>
      <c r="D487" t="s">
        <v>138</v>
      </c>
      <c r="E487" t="s">
        <v>925</v>
      </c>
      <c r="F487" t="s">
        <v>232</v>
      </c>
      <c r="G487" t="s">
        <v>1036</v>
      </c>
      <c r="H487" t="s">
        <v>33</v>
      </c>
      <c r="I487" t="s">
        <v>1036</v>
      </c>
      <c r="J487" t="s">
        <v>34</v>
      </c>
      <c r="K487" t="s">
        <v>926</v>
      </c>
      <c r="L487" t="s">
        <v>232</v>
      </c>
      <c r="M487" t="s">
        <v>1037</v>
      </c>
      <c r="O487">
        <v>486</v>
      </c>
    </row>
    <row r="488" spans="1:15">
      <c r="A488" t="s">
        <v>1038</v>
      </c>
      <c r="B488" t="s">
        <v>982</v>
      </c>
      <c r="C488" t="s">
        <v>848</v>
      </c>
      <c r="D488" t="s">
        <v>140</v>
      </c>
      <c r="E488" t="s">
        <v>925</v>
      </c>
      <c r="F488" t="s">
        <v>234</v>
      </c>
      <c r="G488" t="s">
        <v>1038</v>
      </c>
      <c r="H488" t="s">
        <v>33</v>
      </c>
      <c r="I488" t="s">
        <v>1038</v>
      </c>
      <c r="J488" t="s">
        <v>34</v>
      </c>
      <c r="K488" t="s">
        <v>926</v>
      </c>
      <c r="L488" t="s">
        <v>234</v>
      </c>
      <c r="M488" t="s">
        <v>1039</v>
      </c>
      <c r="O488">
        <v>487</v>
      </c>
    </row>
    <row r="489" spans="1:15">
      <c r="A489" t="s">
        <v>1040</v>
      </c>
      <c r="B489" t="s">
        <v>982</v>
      </c>
      <c r="C489" t="s">
        <v>848</v>
      </c>
      <c r="D489" t="s">
        <v>142</v>
      </c>
      <c r="E489" t="s">
        <v>925</v>
      </c>
      <c r="F489" t="s">
        <v>236</v>
      </c>
      <c r="G489" t="s">
        <v>1040</v>
      </c>
      <c r="H489" t="s">
        <v>38</v>
      </c>
      <c r="I489" t="s">
        <v>1040</v>
      </c>
      <c r="J489" t="s">
        <v>34</v>
      </c>
      <c r="K489" t="s">
        <v>926</v>
      </c>
      <c r="L489" t="s">
        <v>236</v>
      </c>
      <c r="M489" t="s">
        <v>1041</v>
      </c>
      <c r="O489">
        <v>488</v>
      </c>
    </row>
    <row r="490" spans="1:15">
      <c r="A490" t="s">
        <v>1042</v>
      </c>
      <c r="B490" t="s">
        <v>982</v>
      </c>
      <c r="C490" t="s">
        <v>848</v>
      </c>
      <c r="D490" t="s">
        <v>144</v>
      </c>
      <c r="E490" t="s">
        <v>925</v>
      </c>
      <c r="F490" t="s">
        <v>238</v>
      </c>
      <c r="G490" t="s">
        <v>1042</v>
      </c>
      <c r="H490" t="s">
        <v>38</v>
      </c>
      <c r="I490" t="s">
        <v>1042</v>
      </c>
      <c r="J490" t="s">
        <v>34</v>
      </c>
      <c r="K490" t="s">
        <v>926</v>
      </c>
      <c r="L490" t="s">
        <v>238</v>
      </c>
      <c r="M490" t="s">
        <v>1043</v>
      </c>
      <c r="O490">
        <v>489</v>
      </c>
    </row>
    <row r="491" spans="1:15">
      <c r="A491" t="s">
        <v>1044</v>
      </c>
      <c r="B491" t="s">
        <v>982</v>
      </c>
      <c r="C491" t="s">
        <v>848</v>
      </c>
      <c r="D491" t="s">
        <v>147</v>
      </c>
      <c r="E491" t="s">
        <v>925</v>
      </c>
      <c r="F491" t="s">
        <v>240</v>
      </c>
      <c r="G491" t="s">
        <v>1044</v>
      </c>
      <c r="H491" t="s">
        <v>38</v>
      </c>
      <c r="I491" t="s">
        <v>1044</v>
      </c>
      <c r="J491" t="s">
        <v>34</v>
      </c>
      <c r="K491" t="s">
        <v>926</v>
      </c>
      <c r="L491" t="s">
        <v>240</v>
      </c>
      <c r="M491" t="s">
        <v>1045</v>
      </c>
      <c r="O491">
        <v>490</v>
      </c>
    </row>
    <row r="492" spans="1:15">
      <c r="A492" t="s">
        <v>1046</v>
      </c>
      <c r="B492" t="s">
        <v>982</v>
      </c>
      <c r="C492" t="s">
        <v>848</v>
      </c>
      <c r="D492" t="s">
        <v>149</v>
      </c>
      <c r="E492" t="s">
        <v>925</v>
      </c>
      <c r="F492" t="s">
        <v>242</v>
      </c>
      <c r="G492" t="s">
        <v>1046</v>
      </c>
      <c r="H492" t="s">
        <v>38</v>
      </c>
      <c r="I492" t="s">
        <v>1046</v>
      </c>
      <c r="J492" t="s">
        <v>34</v>
      </c>
      <c r="K492" t="s">
        <v>926</v>
      </c>
      <c r="L492" t="s">
        <v>242</v>
      </c>
      <c r="M492" t="s">
        <v>1047</v>
      </c>
      <c r="O492">
        <v>491</v>
      </c>
    </row>
    <row r="493" spans="1:15">
      <c r="A493" t="s">
        <v>1048</v>
      </c>
      <c r="B493" t="s">
        <v>982</v>
      </c>
      <c r="C493" t="s">
        <v>848</v>
      </c>
      <c r="D493" t="s">
        <v>151</v>
      </c>
      <c r="E493" t="s">
        <v>925</v>
      </c>
      <c r="F493" t="s">
        <v>244</v>
      </c>
      <c r="G493" t="s">
        <v>1048</v>
      </c>
      <c r="H493" t="s">
        <v>38</v>
      </c>
      <c r="I493" t="s">
        <v>1048</v>
      </c>
      <c r="J493" t="s">
        <v>34</v>
      </c>
      <c r="K493" t="s">
        <v>926</v>
      </c>
      <c r="L493" t="s">
        <v>244</v>
      </c>
      <c r="M493" t="s">
        <v>1049</v>
      </c>
      <c r="O493">
        <v>492</v>
      </c>
    </row>
    <row r="494" spans="1:15">
      <c r="A494" t="s">
        <v>1050</v>
      </c>
      <c r="B494" t="s">
        <v>982</v>
      </c>
      <c r="C494" t="s">
        <v>848</v>
      </c>
      <c r="D494" t="s">
        <v>153</v>
      </c>
      <c r="E494" t="s">
        <v>925</v>
      </c>
      <c r="F494" t="s">
        <v>246</v>
      </c>
      <c r="G494" t="s">
        <v>1050</v>
      </c>
      <c r="H494" t="s">
        <v>38</v>
      </c>
      <c r="I494" t="s">
        <v>1050</v>
      </c>
      <c r="J494" t="s">
        <v>34</v>
      </c>
      <c r="K494" t="s">
        <v>926</v>
      </c>
      <c r="L494" t="s">
        <v>246</v>
      </c>
      <c r="M494" t="s">
        <v>1051</v>
      </c>
      <c r="O494">
        <v>493</v>
      </c>
    </row>
    <row r="495" spans="1:15">
      <c r="A495" t="s">
        <v>1052</v>
      </c>
      <c r="B495" t="s">
        <v>982</v>
      </c>
      <c r="C495" t="s">
        <v>848</v>
      </c>
      <c r="D495" t="s">
        <v>157</v>
      </c>
      <c r="E495" t="s">
        <v>925</v>
      </c>
      <c r="F495" t="s">
        <v>248</v>
      </c>
      <c r="G495" t="s">
        <v>1052</v>
      </c>
      <c r="H495" t="s">
        <v>38</v>
      </c>
      <c r="I495" t="s">
        <v>1052</v>
      </c>
      <c r="J495" t="s">
        <v>34</v>
      </c>
      <c r="K495" t="s">
        <v>926</v>
      </c>
      <c r="L495" t="s">
        <v>248</v>
      </c>
      <c r="M495" t="s">
        <v>1053</v>
      </c>
      <c r="O495">
        <v>494</v>
      </c>
    </row>
    <row r="496" spans="1:15">
      <c r="A496" t="s">
        <v>1054</v>
      </c>
      <c r="B496" t="s">
        <v>982</v>
      </c>
      <c r="C496" t="s">
        <v>848</v>
      </c>
      <c r="D496" t="s">
        <v>159</v>
      </c>
      <c r="E496" t="s">
        <v>925</v>
      </c>
      <c r="F496" t="s">
        <v>250</v>
      </c>
      <c r="G496" t="s">
        <v>1054</v>
      </c>
      <c r="H496" t="s">
        <v>38</v>
      </c>
      <c r="I496" t="s">
        <v>1054</v>
      </c>
      <c r="J496" t="s">
        <v>34</v>
      </c>
      <c r="K496" t="s">
        <v>926</v>
      </c>
      <c r="L496" t="s">
        <v>250</v>
      </c>
      <c r="M496" t="s">
        <v>1055</v>
      </c>
      <c r="O496">
        <v>495</v>
      </c>
    </row>
    <row r="497" spans="1:15">
      <c r="A497" t="s">
        <v>1056</v>
      </c>
      <c r="B497" t="s">
        <v>982</v>
      </c>
      <c r="C497" t="s">
        <v>848</v>
      </c>
      <c r="D497" t="s">
        <v>161</v>
      </c>
      <c r="E497" t="s">
        <v>925</v>
      </c>
      <c r="F497" t="s">
        <v>252</v>
      </c>
      <c r="G497" t="s">
        <v>1056</v>
      </c>
      <c r="H497" t="s">
        <v>38</v>
      </c>
      <c r="I497" t="s">
        <v>1056</v>
      </c>
      <c r="J497" t="s">
        <v>34</v>
      </c>
      <c r="K497" t="s">
        <v>926</v>
      </c>
      <c r="L497" t="s">
        <v>252</v>
      </c>
      <c r="M497" t="s">
        <v>1057</v>
      </c>
      <c r="O497">
        <v>496</v>
      </c>
    </row>
    <row r="498" spans="1:15">
      <c r="A498" t="s">
        <v>1058</v>
      </c>
      <c r="B498" t="s">
        <v>1059</v>
      </c>
      <c r="C498" t="s">
        <v>848</v>
      </c>
      <c r="D498" t="s">
        <v>31</v>
      </c>
      <c r="E498" t="s">
        <v>925</v>
      </c>
      <c r="F498" t="s">
        <v>254</v>
      </c>
      <c r="G498" t="s">
        <v>1058</v>
      </c>
      <c r="H498" t="s">
        <v>38</v>
      </c>
      <c r="I498" t="s">
        <v>1058</v>
      </c>
      <c r="J498" t="s">
        <v>34</v>
      </c>
      <c r="K498" t="s">
        <v>926</v>
      </c>
      <c r="L498" t="s">
        <v>254</v>
      </c>
      <c r="M498" t="s">
        <v>1060</v>
      </c>
      <c r="O498">
        <v>497</v>
      </c>
    </row>
    <row r="499" spans="1:15">
      <c r="A499" t="s">
        <v>1061</v>
      </c>
      <c r="B499" t="s">
        <v>1059</v>
      </c>
      <c r="C499" t="s">
        <v>848</v>
      </c>
      <c r="D499" t="s">
        <v>37</v>
      </c>
      <c r="E499" t="s">
        <v>925</v>
      </c>
      <c r="F499" t="s">
        <v>256</v>
      </c>
      <c r="G499" t="s">
        <v>1061</v>
      </c>
      <c r="H499" t="s">
        <v>33</v>
      </c>
      <c r="I499" t="s">
        <v>1061</v>
      </c>
      <c r="J499" t="s">
        <v>34</v>
      </c>
      <c r="K499" t="s">
        <v>926</v>
      </c>
      <c r="L499" t="s">
        <v>256</v>
      </c>
      <c r="M499" t="s">
        <v>1062</v>
      </c>
      <c r="O499">
        <v>498</v>
      </c>
    </row>
    <row r="500" spans="1:15">
      <c r="A500" t="s">
        <v>1063</v>
      </c>
      <c r="B500" t="s">
        <v>1059</v>
      </c>
      <c r="C500" t="s">
        <v>848</v>
      </c>
      <c r="D500" t="s">
        <v>40</v>
      </c>
      <c r="E500" t="s">
        <v>925</v>
      </c>
      <c r="F500" t="s">
        <v>258</v>
      </c>
      <c r="G500" t="s">
        <v>1063</v>
      </c>
      <c r="H500" t="s">
        <v>38</v>
      </c>
      <c r="I500" t="s">
        <v>1063</v>
      </c>
      <c r="J500" t="s">
        <v>34</v>
      </c>
      <c r="K500" t="s">
        <v>926</v>
      </c>
      <c r="L500" t="s">
        <v>258</v>
      </c>
      <c r="M500" t="s">
        <v>1064</v>
      </c>
      <c r="O500">
        <v>499</v>
      </c>
    </row>
    <row r="501" spans="1:15">
      <c r="A501" t="s">
        <v>15</v>
      </c>
      <c r="B501" t="s">
        <v>15</v>
      </c>
      <c r="C501" t="s">
        <v>16</v>
      </c>
      <c r="D501" t="s">
        <v>15</v>
      </c>
      <c r="E501" t="s">
        <v>15</v>
      </c>
      <c r="F501" t="s">
        <v>15</v>
      </c>
      <c r="G501" t="s">
        <v>16</v>
      </c>
      <c r="H501" t="s">
        <v>17</v>
      </c>
      <c r="I501" t="s">
        <v>18</v>
      </c>
      <c r="J501" t="s">
        <v>15</v>
      </c>
      <c r="K501" t="s">
        <v>15</v>
      </c>
      <c r="L501" t="s">
        <v>15</v>
      </c>
      <c r="M501" t="s">
        <v>15</v>
      </c>
      <c r="O501">
        <v>500</v>
      </c>
    </row>
    <row r="502" spans="1:15">
      <c r="A502" t="s">
        <v>15</v>
      </c>
      <c r="B502" t="s">
        <v>15</v>
      </c>
      <c r="C502" t="s">
        <v>19</v>
      </c>
      <c r="D502" t="s">
        <v>15</v>
      </c>
      <c r="E502" t="s">
        <v>15</v>
      </c>
      <c r="F502" t="s">
        <v>15</v>
      </c>
      <c r="G502" t="s">
        <v>19</v>
      </c>
      <c r="H502" t="s">
        <v>17</v>
      </c>
      <c r="I502" t="s">
        <v>20</v>
      </c>
      <c r="J502" t="s">
        <v>15</v>
      </c>
      <c r="K502" t="s">
        <v>15</v>
      </c>
      <c r="L502" t="s">
        <v>15</v>
      </c>
      <c r="M502" t="s">
        <v>15</v>
      </c>
      <c r="O502">
        <v>501</v>
      </c>
    </row>
    <row r="503" spans="1:15">
      <c r="A503" t="s">
        <v>15</v>
      </c>
      <c r="B503" t="s">
        <v>15</v>
      </c>
      <c r="C503" t="s">
        <v>21</v>
      </c>
      <c r="D503" t="s">
        <v>15</v>
      </c>
      <c r="E503" t="s">
        <v>15</v>
      </c>
      <c r="F503" t="s">
        <v>15</v>
      </c>
      <c r="G503" t="s">
        <v>21</v>
      </c>
      <c r="H503" t="s">
        <v>22</v>
      </c>
      <c r="I503" t="s">
        <v>23</v>
      </c>
      <c r="J503" t="s">
        <v>15</v>
      </c>
      <c r="K503" t="s">
        <v>15</v>
      </c>
      <c r="L503" t="s">
        <v>15</v>
      </c>
      <c r="M503" t="s">
        <v>15</v>
      </c>
      <c r="O503">
        <v>502</v>
      </c>
    </row>
    <row r="504" spans="1:15">
      <c r="A504" t="s">
        <v>15</v>
      </c>
      <c r="B504" t="s">
        <v>15</v>
      </c>
      <c r="C504" t="s">
        <v>24</v>
      </c>
      <c r="D504" t="s">
        <v>15</v>
      </c>
      <c r="E504" t="s">
        <v>15</v>
      </c>
      <c r="F504" t="s">
        <v>15</v>
      </c>
      <c r="G504" t="s">
        <v>24</v>
      </c>
      <c r="H504" t="s">
        <v>17</v>
      </c>
      <c r="I504" t="s">
        <v>25</v>
      </c>
      <c r="J504" t="s">
        <v>15</v>
      </c>
      <c r="K504" t="s">
        <v>15</v>
      </c>
      <c r="L504" t="s">
        <v>15</v>
      </c>
      <c r="M504" t="s">
        <v>15</v>
      </c>
      <c r="O504">
        <v>503</v>
      </c>
    </row>
    <row r="505" spans="1:15">
      <c r="A505" t="s">
        <v>15</v>
      </c>
      <c r="B505" t="s">
        <v>15</v>
      </c>
      <c r="C505" t="s">
        <v>26</v>
      </c>
      <c r="D505" t="s">
        <v>15</v>
      </c>
      <c r="E505" t="s">
        <v>15</v>
      </c>
      <c r="F505" t="s">
        <v>15</v>
      </c>
      <c r="G505" t="s">
        <v>26</v>
      </c>
      <c r="H505" t="s">
        <v>17</v>
      </c>
      <c r="I505" t="s">
        <v>27</v>
      </c>
      <c r="J505" t="s">
        <v>15</v>
      </c>
      <c r="K505" t="s">
        <v>15</v>
      </c>
      <c r="L505" t="s">
        <v>15</v>
      </c>
      <c r="M505" t="s">
        <v>15</v>
      </c>
      <c r="O505">
        <v>504</v>
      </c>
    </row>
    <row r="506" spans="1:15">
      <c r="A506" t="s">
        <v>1065</v>
      </c>
      <c r="B506" t="s">
        <v>1059</v>
      </c>
      <c r="C506" t="s">
        <v>848</v>
      </c>
      <c r="D506" t="s">
        <v>43</v>
      </c>
      <c r="E506" t="s">
        <v>925</v>
      </c>
      <c r="F506" t="s">
        <v>260</v>
      </c>
      <c r="G506" t="s">
        <v>1065</v>
      </c>
      <c r="H506" t="s">
        <v>38</v>
      </c>
      <c r="I506" t="s">
        <v>1065</v>
      </c>
      <c r="J506" t="s">
        <v>34</v>
      </c>
      <c r="K506" t="s">
        <v>926</v>
      </c>
      <c r="L506" t="s">
        <v>260</v>
      </c>
      <c r="M506" t="s">
        <v>1066</v>
      </c>
      <c r="O506">
        <v>505</v>
      </c>
    </row>
    <row r="507" spans="1:15">
      <c r="A507" t="s">
        <v>1067</v>
      </c>
      <c r="B507" t="s">
        <v>1059</v>
      </c>
      <c r="C507" t="s">
        <v>848</v>
      </c>
      <c r="D507" t="s">
        <v>60</v>
      </c>
      <c r="E507" t="s">
        <v>925</v>
      </c>
      <c r="F507" t="s">
        <v>262</v>
      </c>
      <c r="G507" t="s">
        <v>1067</v>
      </c>
      <c r="H507" t="s">
        <v>33</v>
      </c>
      <c r="I507" t="s">
        <v>1067</v>
      </c>
      <c r="J507" t="s">
        <v>34</v>
      </c>
      <c r="K507" t="s">
        <v>926</v>
      </c>
      <c r="L507" t="s">
        <v>262</v>
      </c>
      <c r="M507" t="s">
        <v>1068</v>
      </c>
      <c r="O507">
        <v>506</v>
      </c>
    </row>
    <row r="508" spans="1:15">
      <c r="A508" t="s">
        <v>1069</v>
      </c>
      <c r="B508" t="s">
        <v>1059</v>
      </c>
      <c r="C508" t="s">
        <v>848</v>
      </c>
      <c r="D508" t="s">
        <v>63</v>
      </c>
      <c r="E508" t="s">
        <v>925</v>
      </c>
      <c r="F508" t="s">
        <v>264</v>
      </c>
      <c r="G508" t="s">
        <v>1069</v>
      </c>
      <c r="H508" t="s">
        <v>38</v>
      </c>
      <c r="I508" t="s">
        <v>1069</v>
      </c>
      <c r="J508" t="s">
        <v>34</v>
      </c>
      <c r="K508" t="s">
        <v>926</v>
      </c>
      <c r="L508" t="s">
        <v>264</v>
      </c>
      <c r="M508" t="s">
        <v>1070</v>
      </c>
      <c r="O508">
        <v>507</v>
      </c>
    </row>
    <row r="509" spans="1:15">
      <c r="A509" t="s">
        <v>1071</v>
      </c>
      <c r="B509" t="s">
        <v>1059</v>
      </c>
      <c r="C509" t="s">
        <v>848</v>
      </c>
      <c r="D509" t="s">
        <v>70</v>
      </c>
      <c r="E509" t="s">
        <v>925</v>
      </c>
      <c r="F509" t="s">
        <v>266</v>
      </c>
      <c r="G509" t="s">
        <v>1071</v>
      </c>
      <c r="H509" t="s">
        <v>33</v>
      </c>
      <c r="I509" t="s">
        <v>1071</v>
      </c>
      <c r="J509" t="s">
        <v>34</v>
      </c>
      <c r="K509" t="s">
        <v>926</v>
      </c>
      <c r="L509" t="s">
        <v>266</v>
      </c>
      <c r="M509" t="s">
        <v>1072</v>
      </c>
      <c r="O509">
        <v>508</v>
      </c>
    </row>
    <row r="510" spans="1:15">
      <c r="A510" t="s">
        <v>1073</v>
      </c>
      <c r="B510" t="s">
        <v>1059</v>
      </c>
      <c r="C510" t="s">
        <v>848</v>
      </c>
      <c r="D510" t="s">
        <v>72</v>
      </c>
      <c r="E510" t="s">
        <v>925</v>
      </c>
      <c r="F510" t="s">
        <v>268</v>
      </c>
      <c r="G510" t="s">
        <v>1073</v>
      </c>
      <c r="H510" t="s">
        <v>38</v>
      </c>
      <c r="I510" t="s">
        <v>1073</v>
      </c>
      <c r="J510" t="s">
        <v>34</v>
      </c>
      <c r="K510" t="s">
        <v>926</v>
      </c>
      <c r="L510" t="s">
        <v>268</v>
      </c>
      <c r="M510" t="s">
        <v>1074</v>
      </c>
      <c r="O510">
        <v>509</v>
      </c>
    </row>
    <row r="511" spans="1:15">
      <c r="A511" t="s">
        <v>1075</v>
      </c>
      <c r="B511" t="s">
        <v>1059</v>
      </c>
      <c r="C511" t="s">
        <v>848</v>
      </c>
      <c r="D511" t="s">
        <v>74</v>
      </c>
      <c r="E511" t="s">
        <v>925</v>
      </c>
      <c r="F511" t="s">
        <v>270</v>
      </c>
      <c r="G511" t="s">
        <v>1075</v>
      </c>
      <c r="H511" t="s">
        <v>38</v>
      </c>
      <c r="I511" t="s">
        <v>1075</v>
      </c>
      <c r="J511" t="s">
        <v>34</v>
      </c>
      <c r="K511" t="s">
        <v>926</v>
      </c>
      <c r="L511" t="s">
        <v>270</v>
      </c>
      <c r="M511" t="s">
        <v>1076</v>
      </c>
      <c r="O511">
        <v>510</v>
      </c>
    </row>
    <row r="512" spans="1:15">
      <c r="A512" t="s">
        <v>1077</v>
      </c>
      <c r="B512" t="s">
        <v>1059</v>
      </c>
      <c r="C512" t="s">
        <v>848</v>
      </c>
      <c r="D512" t="s">
        <v>78</v>
      </c>
      <c r="E512" t="s">
        <v>925</v>
      </c>
      <c r="F512" t="s">
        <v>272</v>
      </c>
      <c r="G512" t="s">
        <v>1077</v>
      </c>
      <c r="H512" t="s">
        <v>38</v>
      </c>
      <c r="I512" t="s">
        <v>1077</v>
      </c>
      <c r="J512" t="s">
        <v>34</v>
      </c>
      <c r="K512" t="s">
        <v>926</v>
      </c>
      <c r="L512" t="s">
        <v>272</v>
      </c>
      <c r="M512" t="s">
        <v>1078</v>
      </c>
      <c r="O512">
        <v>511</v>
      </c>
    </row>
    <row r="513" spans="1:15">
      <c r="A513" t="s">
        <v>1079</v>
      </c>
      <c r="B513" t="s">
        <v>1059</v>
      </c>
      <c r="C513" t="s">
        <v>848</v>
      </c>
      <c r="D513" t="s">
        <v>80</v>
      </c>
      <c r="E513" t="s">
        <v>925</v>
      </c>
      <c r="F513" t="s">
        <v>274</v>
      </c>
      <c r="G513" t="s">
        <v>1079</v>
      </c>
      <c r="H513" t="s">
        <v>38</v>
      </c>
      <c r="I513" t="s">
        <v>1079</v>
      </c>
      <c r="J513" t="s">
        <v>34</v>
      </c>
      <c r="K513" t="s">
        <v>926</v>
      </c>
      <c r="L513" t="s">
        <v>274</v>
      </c>
      <c r="M513" t="s">
        <v>1080</v>
      </c>
      <c r="O513">
        <v>512</v>
      </c>
    </row>
    <row r="514" spans="1:15">
      <c r="A514" t="s">
        <v>1081</v>
      </c>
      <c r="B514" t="s">
        <v>1059</v>
      </c>
      <c r="C514" t="s">
        <v>848</v>
      </c>
      <c r="D514" t="s">
        <v>87</v>
      </c>
      <c r="E514" t="s">
        <v>925</v>
      </c>
      <c r="F514" t="s">
        <v>276</v>
      </c>
      <c r="G514" t="s">
        <v>1081</v>
      </c>
      <c r="H514" t="s">
        <v>33</v>
      </c>
      <c r="I514" t="s">
        <v>1081</v>
      </c>
      <c r="J514" t="s">
        <v>34</v>
      </c>
      <c r="K514" t="s">
        <v>926</v>
      </c>
      <c r="L514" t="s">
        <v>276</v>
      </c>
      <c r="M514" t="s">
        <v>1082</v>
      </c>
      <c r="O514">
        <v>513</v>
      </c>
    </row>
    <row r="515" spans="1:15">
      <c r="A515" t="s">
        <v>1083</v>
      </c>
      <c r="B515" t="s">
        <v>1084</v>
      </c>
      <c r="C515" t="s">
        <v>848</v>
      </c>
      <c r="D515" t="s">
        <v>31</v>
      </c>
      <c r="E515" t="s">
        <v>925</v>
      </c>
      <c r="F515" t="s">
        <v>278</v>
      </c>
      <c r="G515" t="s">
        <v>1083</v>
      </c>
      <c r="H515" t="s">
        <v>179</v>
      </c>
      <c r="I515" t="s">
        <v>1083</v>
      </c>
      <c r="J515" t="s">
        <v>34</v>
      </c>
      <c r="K515" t="s">
        <v>926</v>
      </c>
      <c r="L515" t="s">
        <v>278</v>
      </c>
      <c r="M515" t="s">
        <v>1085</v>
      </c>
      <c r="O515">
        <v>514</v>
      </c>
    </row>
    <row r="516" spans="1:15">
      <c r="A516" t="s">
        <v>1086</v>
      </c>
      <c r="B516" t="s">
        <v>1084</v>
      </c>
      <c r="C516" t="s">
        <v>848</v>
      </c>
      <c r="D516" t="s">
        <v>37</v>
      </c>
      <c r="E516" t="s">
        <v>925</v>
      </c>
      <c r="F516" t="s">
        <v>280</v>
      </c>
      <c r="G516" t="s">
        <v>1086</v>
      </c>
      <c r="H516" t="s">
        <v>33</v>
      </c>
      <c r="I516" t="s">
        <v>1086</v>
      </c>
      <c r="J516" t="s">
        <v>34</v>
      </c>
      <c r="K516" t="s">
        <v>926</v>
      </c>
      <c r="L516" t="s">
        <v>280</v>
      </c>
      <c r="M516" t="s">
        <v>1087</v>
      </c>
      <c r="O516">
        <v>515</v>
      </c>
    </row>
    <row r="517" spans="1:15">
      <c r="A517" t="s">
        <v>1088</v>
      </c>
      <c r="B517" t="s">
        <v>1084</v>
      </c>
      <c r="C517" t="s">
        <v>848</v>
      </c>
      <c r="D517" t="s">
        <v>40</v>
      </c>
      <c r="E517" t="s">
        <v>925</v>
      </c>
      <c r="F517" t="s">
        <v>282</v>
      </c>
      <c r="G517" t="s">
        <v>1088</v>
      </c>
      <c r="H517" t="s">
        <v>33</v>
      </c>
      <c r="I517" t="s">
        <v>1088</v>
      </c>
      <c r="J517" t="s">
        <v>34</v>
      </c>
      <c r="K517" t="s">
        <v>926</v>
      </c>
      <c r="L517" t="s">
        <v>282</v>
      </c>
      <c r="M517" t="s">
        <v>1089</v>
      </c>
      <c r="O517">
        <v>516</v>
      </c>
    </row>
    <row r="518" spans="1:15">
      <c r="A518" t="s">
        <v>1090</v>
      </c>
      <c r="B518" t="s">
        <v>1084</v>
      </c>
      <c r="C518" t="s">
        <v>848</v>
      </c>
      <c r="D518" t="s">
        <v>43</v>
      </c>
      <c r="E518" t="s">
        <v>925</v>
      </c>
      <c r="F518" t="s">
        <v>284</v>
      </c>
      <c r="G518" t="s">
        <v>1090</v>
      </c>
      <c r="H518" t="s">
        <v>179</v>
      </c>
      <c r="I518" t="s">
        <v>1090</v>
      </c>
      <c r="J518" t="s">
        <v>34</v>
      </c>
      <c r="K518" t="s">
        <v>926</v>
      </c>
      <c r="L518" t="s">
        <v>284</v>
      </c>
      <c r="M518" t="s">
        <v>1091</v>
      </c>
      <c r="O518">
        <v>517</v>
      </c>
    </row>
    <row r="519" spans="1:15">
      <c r="A519" t="s">
        <v>1092</v>
      </c>
      <c r="B519" t="s">
        <v>1084</v>
      </c>
      <c r="C519" t="s">
        <v>848</v>
      </c>
      <c r="D519" t="s">
        <v>42</v>
      </c>
      <c r="E519" t="s">
        <v>925</v>
      </c>
      <c r="F519" t="s">
        <v>287</v>
      </c>
      <c r="G519" t="s">
        <v>1092</v>
      </c>
      <c r="H519" t="s">
        <v>33</v>
      </c>
      <c r="I519" t="s">
        <v>1092</v>
      </c>
      <c r="J519" t="s">
        <v>34</v>
      </c>
      <c r="K519" t="s">
        <v>926</v>
      </c>
      <c r="L519" t="s">
        <v>287</v>
      </c>
      <c r="M519" t="s">
        <v>1093</v>
      </c>
      <c r="O519">
        <v>518</v>
      </c>
    </row>
    <row r="520" spans="1:15">
      <c r="A520" t="s">
        <v>1094</v>
      </c>
      <c r="B520" t="s">
        <v>1084</v>
      </c>
      <c r="C520" t="s">
        <v>848</v>
      </c>
      <c r="D520" t="s">
        <v>45</v>
      </c>
      <c r="E520" t="s">
        <v>925</v>
      </c>
      <c r="F520" t="s">
        <v>289</v>
      </c>
      <c r="G520" t="s">
        <v>1094</v>
      </c>
      <c r="H520" t="s">
        <v>33</v>
      </c>
      <c r="I520" t="s">
        <v>1094</v>
      </c>
      <c r="J520" t="s">
        <v>34</v>
      </c>
      <c r="K520" t="s">
        <v>926</v>
      </c>
      <c r="L520" t="s">
        <v>289</v>
      </c>
      <c r="M520" t="s">
        <v>1095</v>
      </c>
      <c r="O520">
        <v>519</v>
      </c>
    </row>
    <row r="521" spans="1:15">
      <c r="A521" t="s">
        <v>1096</v>
      </c>
      <c r="B521" t="s">
        <v>1084</v>
      </c>
      <c r="C521" t="s">
        <v>848</v>
      </c>
      <c r="D521" t="s">
        <v>50</v>
      </c>
      <c r="E521" t="s">
        <v>925</v>
      </c>
      <c r="F521" t="s">
        <v>291</v>
      </c>
      <c r="G521" t="s">
        <v>1096</v>
      </c>
      <c r="H521" t="s">
        <v>33</v>
      </c>
      <c r="I521" t="s">
        <v>1096</v>
      </c>
      <c r="J521" t="s">
        <v>34</v>
      </c>
      <c r="K521" t="s">
        <v>926</v>
      </c>
      <c r="L521" t="s">
        <v>291</v>
      </c>
      <c r="M521" t="s">
        <v>1097</v>
      </c>
      <c r="O521">
        <v>520</v>
      </c>
    </row>
    <row r="522" spans="1:15">
      <c r="A522" t="s">
        <v>1098</v>
      </c>
      <c r="B522" t="s">
        <v>1099</v>
      </c>
      <c r="C522" t="s">
        <v>848</v>
      </c>
      <c r="D522" t="s">
        <v>31</v>
      </c>
      <c r="E522" t="s">
        <v>925</v>
      </c>
      <c r="F522" t="s">
        <v>293</v>
      </c>
      <c r="G522" t="s">
        <v>1098</v>
      </c>
      <c r="H522" t="s">
        <v>33</v>
      </c>
      <c r="I522" t="s">
        <v>1098</v>
      </c>
      <c r="J522" t="s">
        <v>34</v>
      </c>
      <c r="K522" t="s">
        <v>926</v>
      </c>
      <c r="L522" t="s">
        <v>293</v>
      </c>
      <c r="M522" t="s">
        <v>1100</v>
      </c>
      <c r="O522">
        <v>521</v>
      </c>
    </row>
    <row r="523" spans="1:15">
      <c r="A523" t="s">
        <v>1101</v>
      </c>
      <c r="B523" t="s">
        <v>1099</v>
      </c>
      <c r="C523" t="s">
        <v>848</v>
      </c>
      <c r="D523" t="s">
        <v>37</v>
      </c>
      <c r="E523" t="s">
        <v>925</v>
      </c>
      <c r="F523" t="s">
        <v>295</v>
      </c>
      <c r="G523" t="s">
        <v>1101</v>
      </c>
      <c r="H523" t="s">
        <v>33</v>
      </c>
      <c r="I523" t="s">
        <v>1101</v>
      </c>
      <c r="J523" t="s">
        <v>34</v>
      </c>
      <c r="K523" t="s">
        <v>926</v>
      </c>
      <c r="L523" t="s">
        <v>295</v>
      </c>
      <c r="M523" t="s">
        <v>1102</v>
      </c>
      <c r="O523">
        <v>522</v>
      </c>
    </row>
    <row r="524" spans="1:15">
      <c r="A524" t="s">
        <v>1103</v>
      </c>
      <c r="B524" t="s">
        <v>1099</v>
      </c>
      <c r="C524" t="s">
        <v>848</v>
      </c>
      <c r="D524" t="s">
        <v>63</v>
      </c>
      <c r="E524" t="s">
        <v>925</v>
      </c>
      <c r="F524" t="s">
        <v>297</v>
      </c>
      <c r="G524" t="s">
        <v>1103</v>
      </c>
      <c r="H524" t="s">
        <v>38</v>
      </c>
      <c r="I524" t="s">
        <v>1103</v>
      </c>
      <c r="J524" t="s">
        <v>34</v>
      </c>
      <c r="K524" t="s">
        <v>926</v>
      </c>
      <c r="L524" t="s">
        <v>297</v>
      </c>
      <c r="M524" t="s">
        <v>1104</v>
      </c>
      <c r="O524">
        <v>523</v>
      </c>
    </row>
    <row r="525" spans="1:15">
      <c r="A525" t="s">
        <v>1105</v>
      </c>
      <c r="B525" t="s">
        <v>1099</v>
      </c>
      <c r="C525" t="s">
        <v>848</v>
      </c>
      <c r="D525" t="s">
        <v>66</v>
      </c>
      <c r="E525" t="s">
        <v>925</v>
      </c>
      <c r="F525" t="s">
        <v>299</v>
      </c>
      <c r="G525" t="s">
        <v>1105</v>
      </c>
      <c r="H525" t="s">
        <v>38</v>
      </c>
      <c r="I525" t="s">
        <v>1105</v>
      </c>
      <c r="J525" t="s">
        <v>34</v>
      </c>
      <c r="K525" t="s">
        <v>926</v>
      </c>
      <c r="L525" t="s">
        <v>299</v>
      </c>
      <c r="M525" t="s">
        <v>1106</v>
      </c>
      <c r="O525">
        <v>524</v>
      </c>
    </row>
    <row r="526" spans="1:15">
      <c r="A526" t="s">
        <v>1107</v>
      </c>
      <c r="B526" t="s">
        <v>1099</v>
      </c>
      <c r="C526" t="s">
        <v>848</v>
      </c>
      <c r="D526" t="s">
        <v>68</v>
      </c>
      <c r="E526" t="s">
        <v>925</v>
      </c>
      <c r="F526" t="s">
        <v>301</v>
      </c>
      <c r="G526" t="s">
        <v>1107</v>
      </c>
      <c r="H526" t="s">
        <v>33</v>
      </c>
      <c r="I526" t="s">
        <v>1107</v>
      </c>
      <c r="J526" t="s">
        <v>34</v>
      </c>
      <c r="K526" t="s">
        <v>926</v>
      </c>
      <c r="L526" t="s">
        <v>301</v>
      </c>
      <c r="M526" t="s">
        <v>1108</v>
      </c>
      <c r="O526">
        <v>525</v>
      </c>
    </row>
    <row r="527" spans="1:15">
      <c r="A527" t="s">
        <v>1109</v>
      </c>
      <c r="B527" t="s">
        <v>1099</v>
      </c>
      <c r="C527" t="s">
        <v>848</v>
      </c>
      <c r="D527" t="s">
        <v>70</v>
      </c>
      <c r="E527" t="s">
        <v>925</v>
      </c>
      <c r="F527" t="s">
        <v>303</v>
      </c>
      <c r="G527" t="s">
        <v>1109</v>
      </c>
      <c r="H527" t="s">
        <v>38</v>
      </c>
      <c r="I527" t="s">
        <v>1109</v>
      </c>
      <c r="J527" t="s">
        <v>34</v>
      </c>
      <c r="K527" t="s">
        <v>926</v>
      </c>
      <c r="L527" t="s">
        <v>303</v>
      </c>
      <c r="M527" t="s">
        <v>1110</v>
      </c>
      <c r="O527">
        <v>526</v>
      </c>
    </row>
    <row r="528" spans="1:15">
      <c r="A528" t="s">
        <v>1111</v>
      </c>
      <c r="B528" t="s">
        <v>1099</v>
      </c>
      <c r="C528" t="s">
        <v>848</v>
      </c>
      <c r="D528" t="s">
        <v>72</v>
      </c>
      <c r="E528" t="s">
        <v>925</v>
      </c>
      <c r="F528" t="s">
        <v>305</v>
      </c>
      <c r="G528" t="s">
        <v>1111</v>
      </c>
      <c r="H528" t="s">
        <v>33</v>
      </c>
      <c r="I528" t="s">
        <v>1111</v>
      </c>
      <c r="J528" t="s">
        <v>34</v>
      </c>
      <c r="K528" t="s">
        <v>926</v>
      </c>
      <c r="L528" t="s">
        <v>305</v>
      </c>
      <c r="M528" t="s">
        <v>1112</v>
      </c>
      <c r="O528">
        <v>527</v>
      </c>
    </row>
    <row r="529" spans="1:15">
      <c r="A529" t="s">
        <v>1113</v>
      </c>
      <c r="B529" t="s">
        <v>1099</v>
      </c>
      <c r="C529" t="s">
        <v>848</v>
      </c>
      <c r="D529" t="s">
        <v>74</v>
      </c>
      <c r="E529" t="s">
        <v>925</v>
      </c>
      <c r="F529" t="s">
        <v>307</v>
      </c>
      <c r="G529" t="s">
        <v>1113</v>
      </c>
      <c r="H529" t="s">
        <v>33</v>
      </c>
      <c r="I529" t="s">
        <v>1113</v>
      </c>
      <c r="J529" t="s">
        <v>34</v>
      </c>
      <c r="K529" t="s">
        <v>926</v>
      </c>
      <c r="L529" t="s">
        <v>307</v>
      </c>
      <c r="M529" t="s">
        <v>1114</v>
      </c>
      <c r="O529">
        <v>528</v>
      </c>
    </row>
    <row r="530" spans="1:15">
      <c r="A530" t="s">
        <v>1115</v>
      </c>
      <c r="B530" t="s">
        <v>1099</v>
      </c>
      <c r="C530" t="s">
        <v>848</v>
      </c>
      <c r="D530" t="s">
        <v>76</v>
      </c>
      <c r="E530" t="s">
        <v>925</v>
      </c>
      <c r="F530" t="s">
        <v>309</v>
      </c>
      <c r="G530" t="s">
        <v>1115</v>
      </c>
      <c r="H530" t="s">
        <v>38</v>
      </c>
      <c r="I530" t="s">
        <v>1115</v>
      </c>
      <c r="J530" t="s">
        <v>34</v>
      </c>
      <c r="K530" t="s">
        <v>926</v>
      </c>
      <c r="L530" t="s">
        <v>309</v>
      </c>
      <c r="M530" t="s">
        <v>1116</v>
      </c>
      <c r="O530">
        <v>529</v>
      </c>
    </row>
    <row r="531" spans="1:15">
      <c r="A531" t="s">
        <v>1117</v>
      </c>
      <c r="B531" t="s">
        <v>1099</v>
      </c>
      <c r="C531" t="s">
        <v>848</v>
      </c>
      <c r="D531" t="s">
        <v>78</v>
      </c>
      <c r="E531" t="s">
        <v>925</v>
      </c>
      <c r="F531" t="s">
        <v>312</v>
      </c>
      <c r="G531" t="s">
        <v>1117</v>
      </c>
      <c r="H531" t="s">
        <v>311</v>
      </c>
      <c r="I531" t="s">
        <v>1117</v>
      </c>
      <c r="J531" t="s">
        <v>34</v>
      </c>
      <c r="K531" t="s">
        <v>926</v>
      </c>
      <c r="L531" t="s">
        <v>312</v>
      </c>
      <c r="M531" t="s">
        <v>1118</v>
      </c>
      <c r="O531">
        <v>530</v>
      </c>
    </row>
    <row r="532" spans="1:15">
      <c r="A532" t="s">
        <v>1119</v>
      </c>
      <c r="B532" t="s">
        <v>1120</v>
      </c>
      <c r="C532" t="s">
        <v>848</v>
      </c>
      <c r="D532" t="s">
        <v>31</v>
      </c>
      <c r="E532" t="s">
        <v>1121</v>
      </c>
      <c r="F532" t="s">
        <v>314</v>
      </c>
      <c r="G532" t="s">
        <v>1119</v>
      </c>
      <c r="H532" t="s">
        <v>33</v>
      </c>
      <c r="I532" t="s">
        <v>1119</v>
      </c>
      <c r="J532" t="s">
        <v>34</v>
      </c>
      <c r="K532" t="s">
        <v>1122</v>
      </c>
      <c r="L532" t="s">
        <v>314</v>
      </c>
      <c r="M532" t="s">
        <v>1123</v>
      </c>
      <c r="O532">
        <v>531</v>
      </c>
    </row>
    <row r="533" spans="1:15">
      <c r="A533" t="s">
        <v>1124</v>
      </c>
      <c r="B533" t="s">
        <v>1120</v>
      </c>
      <c r="C533" t="s">
        <v>848</v>
      </c>
      <c r="D533" t="s">
        <v>40</v>
      </c>
      <c r="E533" t="s">
        <v>1121</v>
      </c>
      <c r="F533" t="s">
        <v>316</v>
      </c>
      <c r="G533" t="s">
        <v>1124</v>
      </c>
      <c r="H533" t="s">
        <v>33</v>
      </c>
      <c r="I533" t="s">
        <v>1124</v>
      </c>
      <c r="J533" t="s">
        <v>34</v>
      </c>
      <c r="K533" t="s">
        <v>1122</v>
      </c>
      <c r="L533" t="s">
        <v>316</v>
      </c>
      <c r="M533" t="s">
        <v>1125</v>
      </c>
      <c r="O533">
        <v>532</v>
      </c>
    </row>
    <row r="534" spans="1:15">
      <c r="A534" t="s">
        <v>1126</v>
      </c>
      <c r="B534" t="s">
        <v>1120</v>
      </c>
      <c r="C534" t="s">
        <v>848</v>
      </c>
      <c r="D534" t="s">
        <v>43</v>
      </c>
      <c r="E534" t="s">
        <v>1121</v>
      </c>
      <c r="F534" t="s">
        <v>318</v>
      </c>
      <c r="G534" t="s">
        <v>1126</v>
      </c>
      <c r="H534" t="s">
        <v>38</v>
      </c>
      <c r="I534" t="s">
        <v>1126</v>
      </c>
      <c r="J534" t="s">
        <v>34</v>
      </c>
      <c r="K534" t="s">
        <v>1122</v>
      </c>
      <c r="L534" t="s">
        <v>318</v>
      </c>
      <c r="M534" t="s">
        <v>1127</v>
      </c>
      <c r="O534">
        <v>533</v>
      </c>
    </row>
    <row r="535" spans="1:15">
      <c r="A535" t="s">
        <v>1128</v>
      </c>
      <c r="B535" t="s">
        <v>1120</v>
      </c>
      <c r="C535" t="s">
        <v>848</v>
      </c>
      <c r="D535" t="s">
        <v>42</v>
      </c>
      <c r="E535" t="s">
        <v>1121</v>
      </c>
      <c r="F535" t="s">
        <v>320</v>
      </c>
      <c r="G535" t="s">
        <v>1128</v>
      </c>
      <c r="H535" t="s">
        <v>311</v>
      </c>
      <c r="I535" t="s">
        <v>1128</v>
      </c>
      <c r="J535" t="s">
        <v>34</v>
      </c>
      <c r="K535" t="s">
        <v>1122</v>
      </c>
      <c r="L535" t="s">
        <v>320</v>
      </c>
      <c r="M535" t="s">
        <v>1129</v>
      </c>
      <c r="O535">
        <v>534</v>
      </c>
    </row>
    <row r="536" spans="1:15">
      <c r="A536" t="s">
        <v>1130</v>
      </c>
      <c r="B536" t="s">
        <v>1120</v>
      </c>
      <c r="C536" t="s">
        <v>848</v>
      </c>
      <c r="D536" t="s">
        <v>45</v>
      </c>
      <c r="E536" t="s">
        <v>1121</v>
      </c>
      <c r="F536" t="s">
        <v>322</v>
      </c>
      <c r="G536" t="s">
        <v>1130</v>
      </c>
      <c r="H536" t="s">
        <v>33</v>
      </c>
      <c r="I536" t="s">
        <v>1130</v>
      </c>
      <c r="J536" t="s">
        <v>34</v>
      </c>
      <c r="K536" t="s">
        <v>1122</v>
      </c>
      <c r="L536" t="s">
        <v>322</v>
      </c>
      <c r="M536" t="s">
        <v>1131</v>
      </c>
      <c r="O536">
        <v>535</v>
      </c>
    </row>
    <row r="537" spans="1:15">
      <c r="A537" t="s">
        <v>1132</v>
      </c>
      <c r="B537" t="s">
        <v>1120</v>
      </c>
      <c r="C537" t="s">
        <v>848</v>
      </c>
      <c r="D537" t="s">
        <v>50</v>
      </c>
      <c r="E537" t="s">
        <v>1121</v>
      </c>
      <c r="F537" t="s">
        <v>324</v>
      </c>
      <c r="G537" t="s">
        <v>1132</v>
      </c>
      <c r="H537" t="s">
        <v>38</v>
      </c>
      <c r="I537" t="s">
        <v>1132</v>
      </c>
      <c r="J537" t="s">
        <v>34</v>
      </c>
      <c r="K537" t="s">
        <v>1122</v>
      </c>
      <c r="L537" t="s">
        <v>324</v>
      </c>
      <c r="M537" t="s">
        <v>1133</v>
      </c>
      <c r="O537">
        <v>536</v>
      </c>
    </row>
    <row r="538" spans="1:15">
      <c r="A538" t="s">
        <v>1134</v>
      </c>
      <c r="B538" t="s">
        <v>1120</v>
      </c>
      <c r="C538" t="s">
        <v>848</v>
      </c>
      <c r="D538" t="s">
        <v>60</v>
      </c>
      <c r="E538" t="s">
        <v>1121</v>
      </c>
      <c r="F538" t="s">
        <v>326</v>
      </c>
      <c r="G538" t="s">
        <v>1134</v>
      </c>
      <c r="H538" t="s">
        <v>38</v>
      </c>
      <c r="I538" t="s">
        <v>1134</v>
      </c>
      <c r="J538" t="s">
        <v>34</v>
      </c>
      <c r="K538" t="s">
        <v>1122</v>
      </c>
      <c r="L538" t="s">
        <v>326</v>
      </c>
      <c r="M538" t="s">
        <v>1135</v>
      </c>
      <c r="O538">
        <v>537</v>
      </c>
    </row>
    <row r="539" spans="1:15">
      <c r="A539" t="s">
        <v>1136</v>
      </c>
      <c r="B539" t="s">
        <v>1120</v>
      </c>
      <c r="C539" t="s">
        <v>848</v>
      </c>
      <c r="D539" t="s">
        <v>63</v>
      </c>
      <c r="E539" t="s">
        <v>1121</v>
      </c>
      <c r="F539" t="s">
        <v>328</v>
      </c>
      <c r="G539" t="s">
        <v>1136</v>
      </c>
      <c r="H539" t="s">
        <v>38</v>
      </c>
      <c r="I539" t="s">
        <v>1136</v>
      </c>
      <c r="J539" t="s">
        <v>34</v>
      </c>
      <c r="K539" t="s">
        <v>1122</v>
      </c>
      <c r="L539" t="s">
        <v>328</v>
      </c>
      <c r="M539" t="s">
        <v>1137</v>
      </c>
      <c r="O539">
        <v>538</v>
      </c>
    </row>
    <row r="540" spans="1:15">
      <c r="A540" t="s">
        <v>1138</v>
      </c>
      <c r="B540" t="s">
        <v>1120</v>
      </c>
      <c r="C540" t="s">
        <v>848</v>
      </c>
      <c r="D540" t="s">
        <v>66</v>
      </c>
      <c r="E540" t="s">
        <v>1121</v>
      </c>
      <c r="F540" t="s">
        <v>330</v>
      </c>
      <c r="G540" t="s">
        <v>1138</v>
      </c>
      <c r="H540" t="s">
        <v>38</v>
      </c>
      <c r="I540" t="s">
        <v>1138</v>
      </c>
      <c r="J540" t="s">
        <v>34</v>
      </c>
      <c r="K540" t="s">
        <v>1122</v>
      </c>
      <c r="L540" t="s">
        <v>330</v>
      </c>
      <c r="M540" t="s">
        <v>1139</v>
      </c>
      <c r="O540">
        <v>539</v>
      </c>
    </row>
    <row r="541" spans="1:15">
      <c r="A541" t="s">
        <v>1140</v>
      </c>
      <c r="B541" t="s">
        <v>1120</v>
      </c>
      <c r="C541" t="s">
        <v>848</v>
      </c>
      <c r="D541" t="s">
        <v>68</v>
      </c>
      <c r="E541" t="s">
        <v>1121</v>
      </c>
      <c r="F541" t="s">
        <v>332</v>
      </c>
      <c r="G541" t="s">
        <v>1140</v>
      </c>
      <c r="H541" t="s">
        <v>1141</v>
      </c>
      <c r="I541" t="s">
        <v>1140</v>
      </c>
      <c r="J541" t="s">
        <v>34</v>
      </c>
      <c r="K541" t="s">
        <v>1122</v>
      </c>
      <c r="L541" t="s">
        <v>332</v>
      </c>
      <c r="M541" t="s">
        <v>1142</v>
      </c>
      <c r="O541">
        <v>540</v>
      </c>
    </row>
    <row r="542" spans="1:15">
      <c r="A542" t="s">
        <v>1143</v>
      </c>
      <c r="B542" t="s">
        <v>1120</v>
      </c>
      <c r="C542" t="s">
        <v>848</v>
      </c>
      <c r="D542" t="s">
        <v>70</v>
      </c>
      <c r="E542" t="s">
        <v>1121</v>
      </c>
      <c r="F542" t="s">
        <v>334</v>
      </c>
      <c r="G542" t="s">
        <v>1143</v>
      </c>
      <c r="H542" t="s">
        <v>33</v>
      </c>
      <c r="I542" t="s">
        <v>1143</v>
      </c>
      <c r="J542" t="s">
        <v>34</v>
      </c>
      <c r="K542" t="s">
        <v>1122</v>
      </c>
      <c r="L542" t="s">
        <v>334</v>
      </c>
      <c r="M542" t="s">
        <v>1144</v>
      </c>
      <c r="O542">
        <v>541</v>
      </c>
    </row>
    <row r="543" spans="1:15">
      <c r="A543" t="s">
        <v>1145</v>
      </c>
      <c r="B543" t="s">
        <v>1120</v>
      </c>
      <c r="C543" t="s">
        <v>848</v>
      </c>
      <c r="D543" t="s">
        <v>72</v>
      </c>
      <c r="E543" t="s">
        <v>1121</v>
      </c>
      <c r="F543" t="s">
        <v>336</v>
      </c>
      <c r="G543" t="s">
        <v>1145</v>
      </c>
      <c r="H543" t="s">
        <v>33</v>
      </c>
      <c r="I543" t="s">
        <v>1145</v>
      </c>
      <c r="J543" t="s">
        <v>34</v>
      </c>
      <c r="K543" t="s">
        <v>1122</v>
      </c>
      <c r="L543" t="s">
        <v>336</v>
      </c>
      <c r="M543" t="s">
        <v>1146</v>
      </c>
      <c r="O543">
        <v>542</v>
      </c>
    </row>
    <row r="544" spans="1:15">
      <c r="A544" t="s">
        <v>15</v>
      </c>
      <c r="B544" t="s">
        <v>15</v>
      </c>
      <c r="C544" t="s">
        <v>133</v>
      </c>
      <c r="D544" t="s">
        <v>15</v>
      </c>
      <c r="E544" t="s">
        <v>15</v>
      </c>
      <c r="F544" t="s">
        <v>15</v>
      </c>
      <c r="G544" t="s">
        <v>133</v>
      </c>
      <c r="H544" t="s">
        <v>17</v>
      </c>
      <c r="I544" t="s">
        <v>134</v>
      </c>
      <c r="J544" t="s">
        <v>15</v>
      </c>
      <c r="K544" t="s">
        <v>15</v>
      </c>
      <c r="L544" t="s">
        <v>15</v>
      </c>
      <c r="M544" t="s">
        <v>15</v>
      </c>
      <c r="O544">
        <v>543</v>
      </c>
    </row>
    <row r="545" spans="1:15">
      <c r="A545" t="s">
        <v>15</v>
      </c>
      <c r="B545" t="s">
        <v>15</v>
      </c>
      <c r="C545" t="s">
        <v>135</v>
      </c>
      <c r="D545" t="s">
        <v>15</v>
      </c>
      <c r="E545" t="s">
        <v>15</v>
      </c>
      <c r="F545" t="s">
        <v>15</v>
      </c>
      <c r="G545" t="s">
        <v>135</v>
      </c>
      <c r="H545" t="s">
        <v>17</v>
      </c>
      <c r="I545" t="s">
        <v>136</v>
      </c>
      <c r="J545" t="s">
        <v>15</v>
      </c>
      <c r="K545" t="s">
        <v>15</v>
      </c>
      <c r="L545" t="s">
        <v>15</v>
      </c>
      <c r="M545" t="s">
        <v>15</v>
      </c>
      <c r="O545">
        <v>544</v>
      </c>
    </row>
  </sheetData>
  <pageMargins left="0.69930555555555596" right="0.69930555555555596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91CC-B911-4542-9ADD-C039FD90521D}">
  <dimension ref="A1:O545"/>
  <sheetViews>
    <sheetView workbookViewId="0">
      <selection activeCell="E5" sqref="E5"/>
    </sheetView>
  </sheetViews>
  <sheetFormatPr defaultRowHeight="14.5"/>
  <cols>
    <col min="1" max="1" width="9.90625" bestFit="1" customWidth="1"/>
    <col min="2" max="2" width="12.453125" style="1" customWidth="1"/>
    <col min="3" max="3" width="11.36328125" style="25" bestFit="1" customWidth="1"/>
    <col min="4" max="4" width="6" style="1" bestFit="1" customWidth="1"/>
    <col min="5" max="6" width="12.453125" style="1" customWidth="1"/>
    <col min="7" max="7" width="6" style="1" bestFit="1" customWidth="1"/>
    <col min="8" max="8" width="12.453125" style="28" customWidth="1"/>
    <col min="11" max="11" width="12.453125" style="1" customWidth="1"/>
    <col min="12" max="12" width="11.36328125" style="25" bestFit="1" customWidth="1"/>
    <col min="14" max="14" width="6" style="1" bestFit="1" customWidth="1"/>
  </cols>
  <sheetData>
    <row r="1" spans="1:15">
      <c r="A1" t="s">
        <v>8</v>
      </c>
      <c r="B1" s="1" t="s">
        <v>1189</v>
      </c>
      <c r="C1" s="21" t="s">
        <v>1194</v>
      </c>
      <c r="D1" s="1" t="s">
        <v>1162</v>
      </c>
      <c r="E1" s="1" t="s">
        <v>1213</v>
      </c>
      <c r="F1" s="1" t="s">
        <v>1223</v>
      </c>
      <c r="G1" s="1" t="s">
        <v>1162</v>
      </c>
      <c r="H1" s="28" t="s">
        <v>1214</v>
      </c>
      <c r="I1" s="1" t="s">
        <v>1224</v>
      </c>
      <c r="L1" s="21"/>
      <c r="O1" s="19"/>
    </row>
    <row r="2" spans="1:15">
      <c r="A2" t="s">
        <v>28</v>
      </c>
      <c r="B2" s="1">
        <v>366.9</v>
      </c>
      <c r="C2" s="25" t="s">
        <v>17</v>
      </c>
      <c r="D2" s="1">
        <v>11006</v>
      </c>
      <c r="E2" s="1">
        <v>0</v>
      </c>
      <c r="G2" s="1">
        <v>12006</v>
      </c>
      <c r="H2" s="28">
        <v>50</v>
      </c>
    </row>
    <row r="3" spans="1:15">
      <c r="A3" t="s">
        <v>36</v>
      </c>
      <c r="B3" s="1">
        <v>351.5</v>
      </c>
      <c r="C3" s="24" t="s">
        <v>1202</v>
      </c>
      <c r="D3" s="1">
        <v>11007</v>
      </c>
      <c r="E3" s="1">
        <v>50</v>
      </c>
      <c r="G3" s="1">
        <v>12007</v>
      </c>
      <c r="H3" s="28">
        <v>50</v>
      </c>
      <c r="L3" s="24"/>
    </row>
    <row r="4" spans="1:15">
      <c r="A4" t="s">
        <v>39</v>
      </c>
      <c r="B4" s="1">
        <v>213</v>
      </c>
      <c r="C4" s="24" t="s">
        <v>1202</v>
      </c>
      <c r="D4" s="1">
        <v>11008</v>
      </c>
      <c r="E4" s="1">
        <v>100</v>
      </c>
      <c r="G4" s="1">
        <v>12008</v>
      </c>
      <c r="H4" s="28">
        <v>0</v>
      </c>
      <c r="L4" s="24"/>
    </row>
    <row r="5" spans="1:15">
      <c r="A5" t="s">
        <v>41</v>
      </c>
      <c r="B5" s="1">
        <v>367.9</v>
      </c>
      <c r="C5" s="24" t="s">
        <v>1202</v>
      </c>
      <c r="D5" s="1">
        <v>11009</v>
      </c>
      <c r="E5" s="1">
        <v>25</v>
      </c>
      <c r="G5" s="1">
        <v>12009</v>
      </c>
      <c r="H5" s="28">
        <v>75</v>
      </c>
      <c r="L5" s="24"/>
    </row>
    <row r="6" spans="1:15">
      <c r="A6" t="s">
        <v>46</v>
      </c>
      <c r="B6" s="1">
        <v>697.40000000000009</v>
      </c>
      <c r="C6" s="24" t="s">
        <v>1202</v>
      </c>
      <c r="D6" s="1">
        <v>11011</v>
      </c>
      <c r="E6" s="1">
        <v>50</v>
      </c>
      <c r="G6" s="1">
        <v>12011</v>
      </c>
      <c r="H6" s="28">
        <v>50</v>
      </c>
      <c r="L6" s="24"/>
    </row>
    <row r="7" spans="1:15">
      <c r="A7" t="s">
        <v>49</v>
      </c>
      <c r="B7" s="1">
        <v>511.5</v>
      </c>
      <c r="C7" s="24" t="s">
        <v>1202</v>
      </c>
      <c r="D7" s="1">
        <v>11012</v>
      </c>
      <c r="E7" s="1">
        <v>25</v>
      </c>
      <c r="G7" s="1">
        <v>12012</v>
      </c>
      <c r="H7" s="28">
        <v>75</v>
      </c>
      <c r="L7" s="24"/>
    </row>
    <row r="8" spans="1:15">
      <c r="A8" t="s">
        <v>51</v>
      </c>
      <c r="B8" s="1">
        <v>379</v>
      </c>
      <c r="C8" s="24" t="s">
        <v>1204</v>
      </c>
      <c r="D8" s="1">
        <v>11013</v>
      </c>
      <c r="E8" s="1">
        <v>0</v>
      </c>
      <c r="G8" s="1">
        <v>12013</v>
      </c>
      <c r="H8" s="28">
        <v>50</v>
      </c>
      <c r="L8" s="24"/>
    </row>
    <row r="9" spans="1:15">
      <c r="A9" t="s">
        <v>53</v>
      </c>
      <c r="B9" s="1">
        <v>528.9</v>
      </c>
      <c r="C9" s="25" t="s">
        <v>17</v>
      </c>
      <c r="D9" s="1">
        <v>11014</v>
      </c>
      <c r="E9" s="1">
        <v>25</v>
      </c>
      <c r="G9" s="1">
        <v>12014</v>
      </c>
      <c r="H9" s="28">
        <v>25</v>
      </c>
    </row>
    <row r="10" spans="1:15">
      <c r="A10" t="s">
        <v>55</v>
      </c>
      <c r="B10" s="1">
        <v>342.6</v>
      </c>
      <c r="C10" s="24" t="s">
        <v>1202</v>
      </c>
      <c r="D10" s="1">
        <v>11015</v>
      </c>
      <c r="E10" s="1">
        <v>25</v>
      </c>
      <c r="G10" s="1">
        <v>12015</v>
      </c>
      <c r="H10" s="28">
        <v>75</v>
      </c>
      <c r="L10" s="24"/>
    </row>
    <row r="11" spans="1:15">
      <c r="A11" t="s">
        <v>57</v>
      </c>
      <c r="B11" s="1">
        <v>485.09999999999997</v>
      </c>
      <c r="C11" s="24" t="s">
        <v>1202</v>
      </c>
      <c r="D11" s="1">
        <v>11016</v>
      </c>
      <c r="E11" s="1">
        <v>25</v>
      </c>
      <c r="G11" s="1">
        <v>12016</v>
      </c>
      <c r="H11" s="28">
        <v>75</v>
      </c>
      <c r="L11" s="24"/>
    </row>
    <row r="12" spans="1:15">
      <c r="A12" t="s">
        <v>59</v>
      </c>
      <c r="B12" s="1">
        <v>387.5</v>
      </c>
      <c r="C12" s="25" t="s">
        <v>17</v>
      </c>
      <c r="D12" s="1">
        <v>11017</v>
      </c>
      <c r="E12" s="1">
        <v>0</v>
      </c>
      <c r="G12" s="1">
        <v>12017</v>
      </c>
      <c r="H12" s="28">
        <v>50</v>
      </c>
    </row>
    <row r="13" spans="1:15">
      <c r="A13" t="s">
        <v>62</v>
      </c>
      <c r="B13" s="1">
        <v>460</v>
      </c>
      <c r="C13" s="25" t="s">
        <v>17</v>
      </c>
      <c r="D13" s="1">
        <v>11018</v>
      </c>
      <c r="E13" s="1">
        <v>25</v>
      </c>
      <c r="G13" s="1">
        <v>12018</v>
      </c>
      <c r="H13" s="28">
        <v>25</v>
      </c>
    </row>
    <row r="14" spans="1:15">
      <c r="A14" t="s">
        <v>65</v>
      </c>
      <c r="B14" s="1">
        <v>294.10000000000002</v>
      </c>
      <c r="C14" s="25" t="s">
        <v>17</v>
      </c>
      <c r="D14" s="1">
        <v>11019</v>
      </c>
      <c r="E14" s="1">
        <v>0</v>
      </c>
      <c r="G14" s="1">
        <v>12019</v>
      </c>
      <c r="H14" s="28">
        <v>50</v>
      </c>
    </row>
    <row r="15" spans="1:15">
      <c r="A15" t="s">
        <v>67</v>
      </c>
      <c r="B15" s="1">
        <v>350.1</v>
      </c>
      <c r="C15" s="24" t="s">
        <v>1202</v>
      </c>
      <c r="D15" s="1">
        <v>11020</v>
      </c>
      <c r="E15" s="1">
        <v>25</v>
      </c>
      <c r="G15" s="1">
        <v>12020</v>
      </c>
      <c r="H15" s="28">
        <v>75</v>
      </c>
      <c r="L15" s="24"/>
    </row>
    <row r="16" spans="1:15">
      <c r="A16" t="s">
        <v>69</v>
      </c>
      <c r="B16" s="1">
        <v>507.5</v>
      </c>
      <c r="C16" s="25" t="s">
        <v>17</v>
      </c>
      <c r="D16" s="1">
        <v>11021</v>
      </c>
      <c r="E16" s="1">
        <v>25</v>
      </c>
      <c r="G16" s="1">
        <v>12021</v>
      </c>
      <c r="H16" s="28">
        <v>25</v>
      </c>
    </row>
    <row r="17" spans="1:12">
      <c r="A17" t="s">
        <v>73</v>
      </c>
      <c r="B17" s="1">
        <v>499.8</v>
      </c>
      <c r="C17" s="25" t="s">
        <v>17</v>
      </c>
      <c r="D17" s="1">
        <v>11023</v>
      </c>
      <c r="E17" s="1">
        <v>0</v>
      </c>
      <c r="G17" s="1">
        <v>12023</v>
      </c>
      <c r="H17" s="28">
        <v>50</v>
      </c>
    </row>
    <row r="18" spans="1:12">
      <c r="A18" t="s">
        <v>75</v>
      </c>
      <c r="B18" s="1">
        <v>267.89999999999998</v>
      </c>
      <c r="C18" s="25" t="s">
        <v>17</v>
      </c>
      <c r="D18" s="1">
        <v>11024</v>
      </c>
      <c r="E18" s="1">
        <v>0</v>
      </c>
      <c r="G18" s="1">
        <v>12024</v>
      </c>
      <c r="H18" s="28">
        <v>50</v>
      </c>
    </row>
    <row r="19" spans="1:12">
      <c r="A19" t="s">
        <v>77</v>
      </c>
      <c r="B19" s="1">
        <v>369.1</v>
      </c>
      <c r="C19" s="25" t="s">
        <v>1202</v>
      </c>
      <c r="D19" s="1">
        <v>11025</v>
      </c>
      <c r="E19" s="1">
        <v>25</v>
      </c>
      <c r="G19" s="1">
        <v>12025</v>
      </c>
      <c r="H19" s="28">
        <v>75</v>
      </c>
    </row>
    <row r="20" spans="1:12">
      <c r="A20" t="s">
        <v>79</v>
      </c>
      <c r="B20" s="1">
        <v>509.2</v>
      </c>
      <c r="C20" s="24" t="s">
        <v>1202</v>
      </c>
      <c r="D20" s="1">
        <v>11026</v>
      </c>
      <c r="E20" s="1">
        <v>50</v>
      </c>
      <c r="G20" s="1">
        <v>12026</v>
      </c>
      <c r="H20" s="28">
        <v>50</v>
      </c>
      <c r="L20" s="24"/>
    </row>
    <row r="21" spans="1:12">
      <c r="A21" t="s">
        <v>81</v>
      </c>
      <c r="B21" s="1">
        <v>292.89999999999998</v>
      </c>
      <c r="C21" s="25" t="s">
        <v>17</v>
      </c>
      <c r="D21" s="1">
        <v>11027</v>
      </c>
      <c r="E21" s="1">
        <v>0</v>
      </c>
      <c r="G21" s="1">
        <v>12027</v>
      </c>
      <c r="H21" s="28">
        <v>50</v>
      </c>
    </row>
    <row r="22" spans="1:12">
      <c r="A22" t="s">
        <v>85</v>
      </c>
      <c r="B22" s="1">
        <v>355.5</v>
      </c>
      <c r="C22" s="25" t="s">
        <v>17</v>
      </c>
      <c r="D22" s="1">
        <v>11028</v>
      </c>
      <c r="E22" s="1">
        <v>0</v>
      </c>
      <c r="G22" s="1">
        <v>12028</v>
      </c>
      <c r="H22" s="28">
        <v>50</v>
      </c>
    </row>
    <row r="23" spans="1:12">
      <c r="A23" t="s">
        <v>86</v>
      </c>
      <c r="B23" s="1">
        <v>549</v>
      </c>
      <c r="C23" s="25" t="s">
        <v>17</v>
      </c>
      <c r="D23" s="1">
        <v>11029</v>
      </c>
      <c r="E23" s="1">
        <v>25</v>
      </c>
      <c r="G23" s="1">
        <v>12029</v>
      </c>
      <c r="H23" s="28">
        <v>25</v>
      </c>
    </row>
    <row r="24" spans="1:12">
      <c r="A24" t="s">
        <v>88</v>
      </c>
      <c r="B24" s="1">
        <v>230.2</v>
      </c>
      <c r="C24" s="24" t="s">
        <v>1204</v>
      </c>
      <c r="D24" s="1">
        <v>11030</v>
      </c>
      <c r="E24" s="1">
        <v>0</v>
      </c>
      <c r="G24" s="1">
        <v>12030</v>
      </c>
      <c r="H24" s="28">
        <v>50</v>
      </c>
      <c r="L24" s="24"/>
    </row>
    <row r="25" spans="1:12">
      <c r="A25" t="s">
        <v>90</v>
      </c>
      <c r="B25" s="1">
        <v>293.10000000000002</v>
      </c>
      <c r="C25" s="24" t="s">
        <v>1202</v>
      </c>
      <c r="D25" s="1">
        <v>11031</v>
      </c>
      <c r="E25" s="1">
        <v>25</v>
      </c>
      <c r="G25" s="1">
        <v>12031</v>
      </c>
      <c r="H25" s="28">
        <v>75</v>
      </c>
      <c r="L25" s="24"/>
    </row>
    <row r="26" spans="1:12">
      <c r="A26" t="s">
        <v>92</v>
      </c>
      <c r="B26" s="1">
        <v>381.5</v>
      </c>
      <c r="C26" s="24" t="s">
        <v>1202</v>
      </c>
      <c r="D26" s="1">
        <v>11032</v>
      </c>
      <c r="E26" s="1">
        <v>25</v>
      </c>
      <c r="G26" s="1">
        <v>12032</v>
      </c>
      <c r="H26" s="28">
        <v>75</v>
      </c>
      <c r="L26" s="24"/>
    </row>
    <row r="27" spans="1:12">
      <c r="A27" t="s">
        <v>96</v>
      </c>
      <c r="B27" s="1">
        <v>328.1</v>
      </c>
      <c r="C27" s="25" t="s">
        <v>1202</v>
      </c>
      <c r="D27" s="1">
        <v>11034</v>
      </c>
      <c r="E27" s="1">
        <v>50</v>
      </c>
      <c r="G27" s="1">
        <v>12034</v>
      </c>
      <c r="H27" s="28">
        <v>50</v>
      </c>
    </row>
    <row r="28" spans="1:12">
      <c r="A28" t="s">
        <v>98</v>
      </c>
      <c r="B28" s="1">
        <v>358.3</v>
      </c>
      <c r="C28" s="25" t="s">
        <v>1202</v>
      </c>
      <c r="D28" s="1">
        <v>11035</v>
      </c>
      <c r="E28" s="1">
        <v>25</v>
      </c>
      <c r="G28" s="1">
        <v>12035</v>
      </c>
      <c r="H28" s="28">
        <v>75</v>
      </c>
    </row>
    <row r="29" spans="1:12">
      <c r="A29" t="s">
        <v>100</v>
      </c>
      <c r="B29" s="1">
        <v>441.6</v>
      </c>
      <c r="C29" s="25" t="s">
        <v>17</v>
      </c>
      <c r="D29" s="1">
        <v>11036</v>
      </c>
      <c r="E29" s="1">
        <v>25</v>
      </c>
      <c r="G29" s="1">
        <v>12036</v>
      </c>
      <c r="H29" s="28">
        <v>25</v>
      </c>
    </row>
    <row r="30" spans="1:12">
      <c r="A30" t="s">
        <v>105</v>
      </c>
      <c r="B30" s="1">
        <v>564.59999999999991</v>
      </c>
      <c r="C30" s="25" t="s">
        <v>17</v>
      </c>
      <c r="D30" s="1">
        <v>11038</v>
      </c>
      <c r="E30" s="1">
        <v>25</v>
      </c>
      <c r="G30" s="1">
        <v>12038</v>
      </c>
      <c r="H30" s="28">
        <v>25</v>
      </c>
    </row>
    <row r="31" spans="1:12">
      <c r="A31" t="s">
        <v>107</v>
      </c>
      <c r="B31" s="1">
        <v>606</v>
      </c>
      <c r="C31" s="25" t="s">
        <v>17</v>
      </c>
      <c r="D31" s="1">
        <v>11039</v>
      </c>
      <c r="E31" s="1">
        <v>25</v>
      </c>
      <c r="G31" s="1">
        <v>12039</v>
      </c>
      <c r="H31" s="28">
        <v>25</v>
      </c>
    </row>
    <row r="32" spans="1:12">
      <c r="A32" t="s">
        <v>111</v>
      </c>
      <c r="B32" s="1">
        <v>519.20000000000005</v>
      </c>
      <c r="C32" s="24" t="s">
        <v>1202</v>
      </c>
      <c r="D32" s="1">
        <v>11041</v>
      </c>
      <c r="E32" s="1">
        <v>50</v>
      </c>
      <c r="G32" s="1">
        <v>12041</v>
      </c>
      <c r="H32" s="28">
        <v>50</v>
      </c>
      <c r="L32" s="24"/>
    </row>
    <row r="33" spans="1:12">
      <c r="A33" t="s">
        <v>113</v>
      </c>
      <c r="B33" s="1">
        <v>470.2</v>
      </c>
      <c r="C33" s="25" t="s">
        <v>17</v>
      </c>
      <c r="D33" s="1">
        <v>11042</v>
      </c>
      <c r="E33" s="1">
        <v>25</v>
      </c>
      <c r="G33" s="1">
        <v>12042</v>
      </c>
      <c r="H33" s="28">
        <v>25</v>
      </c>
    </row>
    <row r="34" spans="1:12">
      <c r="A34" t="s">
        <v>115</v>
      </c>
      <c r="B34" s="1">
        <v>376.29999999999995</v>
      </c>
      <c r="C34" s="24" t="s">
        <v>1202</v>
      </c>
      <c r="D34" s="1">
        <v>11043</v>
      </c>
      <c r="E34" s="1">
        <v>75</v>
      </c>
      <c r="G34" s="1">
        <v>12043</v>
      </c>
      <c r="H34" s="28">
        <v>25</v>
      </c>
      <c r="L34" s="24"/>
    </row>
    <row r="35" spans="1:12">
      <c r="A35" t="s">
        <v>117</v>
      </c>
      <c r="B35" s="1">
        <v>622.29999999999995</v>
      </c>
      <c r="C35" s="25" t="s">
        <v>17</v>
      </c>
      <c r="D35" s="1">
        <v>11044</v>
      </c>
      <c r="E35" s="1">
        <v>25</v>
      </c>
      <c r="G35" s="1">
        <v>12044</v>
      </c>
      <c r="H35" s="28">
        <v>25</v>
      </c>
    </row>
    <row r="36" spans="1:12">
      <c r="A36" t="s">
        <v>120</v>
      </c>
      <c r="B36" s="1">
        <v>325.60000000000002</v>
      </c>
      <c r="C36" s="24" t="s">
        <v>1202</v>
      </c>
      <c r="D36" s="1">
        <v>11045</v>
      </c>
      <c r="E36" s="1">
        <v>50</v>
      </c>
      <c r="G36" s="1">
        <v>12045</v>
      </c>
      <c r="H36" s="28">
        <v>50</v>
      </c>
      <c r="L36" s="24"/>
    </row>
    <row r="37" spans="1:12">
      <c r="A37" t="s">
        <v>122</v>
      </c>
      <c r="B37" s="1">
        <v>494.1</v>
      </c>
      <c r="C37" s="24" t="s">
        <v>1202</v>
      </c>
      <c r="D37" s="1">
        <v>11046</v>
      </c>
      <c r="E37" s="1">
        <v>50</v>
      </c>
      <c r="G37" s="1">
        <v>12046</v>
      </c>
      <c r="H37" s="28">
        <v>50</v>
      </c>
      <c r="L37" s="24"/>
    </row>
    <row r="38" spans="1:12">
      <c r="A38" t="s">
        <v>127</v>
      </c>
      <c r="B38" s="1">
        <v>522.79999999999995</v>
      </c>
      <c r="C38" s="24" t="s">
        <v>1202</v>
      </c>
      <c r="D38" s="1">
        <v>11047</v>
      </c>
      <c r="E38" s="1">
        <v>25</v>
      </c>
      <c r="G38" s="1">
        <v>12047</v>
      </c>
      <c r="H38" s="28">
        <v>75</v>
      </c>
      <c r="L38" s="24"/>
    </row>
    <row r="39" spans="1:12">
      <c r="A39" t="s">
        <v>129</v>
      </c>
      <c r="B39" s="1">
        <v>304</v>
      </c>
      <c r="C39" s="25" t="s">
        <v>17</v>
      </c>
      <c r="D39" s="1">
        <v>11048</v>
      </c>
      <c r="E39" s="1">
        <v>0</v>
      </c>
      <c r="G39" s="1">
        <v>12048</v>
      </c>
      <c r="H39" s="28">
        <v>50</v>
      </c>
    </row>
    <row r="40" spans="1:12">
      <c r="A40" t="s">
        <v>131</v>
      </c>
      <c r="B40" s="1">
        <v>550.29999999999995</v>
      </c>
      <c r="C40" s="25" t="s">
        <v>17</v>
      </c>
      <c r="D40" s="1">
        <v>11049</v>
      </c>
      <c r="E40" s="1">
        <v>25</v>
      </c>
      <c r="G40" s="1">
        <v>12049</v>
      </c>
      <c r="H40" s="28">
        <v>25</v>
      </c>
    </row>
    <row r="41" spans="1:12">
      <c r="A41" t="s">
        <v>137</v>
      </c>
      <c r="B41" s="1">
        <v>453.8</v>
      </c>
      <c r="C41" s="25" t="s">
        <v>17</v>
      </c>
      <c r="D41" s="1">
        <v>11052</v>
      </c>
      <c r="E41" s="1">
        <v>25</v>
      </c>
      <c r="G41" s="1">
        <v>12052</v>
      </c>
      <c r="H41" s="28">
        <v>25</v>
      </c>
    </row>
    <row r="42" spans="1:12">
      <c r="A42" t="s">
        <v>139</v>
      </c>
      <c r="B42" s="1">
        <v>619.29999999999995</v>
      </c>
      <c r="C42" s="24" t="s">
        <v>1202</v>
      </c>
      <c r="D42" s="1">
        <v>11053</v>
      </c>
      <c r="E42" s="1">
        <v>50</v>
      </c>
      <c r="G42" s="1">
        <v>12053</v>
      </c>
      <c r="H42" s="28">
        <v>50</v>
      </c>
      <c r="L42" s="24"/>
    </row>
    <row r="43" spans="1:12">
      <c r="A43" t="s">
        <v>143</v>
      </c>
      <c r="B43" s="1">
        <v>458.4</v>
      </c>
      <c r="C43" s="25" t="s">
        <v>17</v>
      </c>
      <c r="D43" s="1">
        <v>11055</v>
      </c>
      <c r="E43" s="1">
        <v>25</v>
      </c>
      <c r="G43" s="1">
        <v>12055</v>
      </c>
      <c r="H43" s="28">
        <v>25</v>
      </c>
    </row>
    <row r="44" spans="1:12">
      <c r="A44" t="s">
        <v>145</v>
      </c>
      <c r="B44" s="1">
        <v>458.20000000000005</v>
      </c>
      <c r="C44" s="25" t="s">
        <v>17</v>
      </c>
      <c r="D44" s="1">
        <v>11056</v>
      </c>
      <c r="E44" s="1">
        <v>25</v>
      </c>
      <c r="G44" s="1">
        <v>12056</v>
      </c>
      <c r="H44" s="28">
        <v>25</v>
      </c>
    </row>
    <row r="45" spans="1:12">
      <c r="A45" t="s">
        <v>148</v>
      </c>
      <c r="B45" s="1">
        <v>477.5</v>
      </c>
      <c r="C45" s="25" t="s">
        <v>17</v>
      </c>
      <c r="D45" s="1">
        <v>11057</v>
      </c>
      <c r="E45" s="1">
        <v>25</v>
      </c>
      <c r="G45" s="1">
        <v>12057</v>
      </c>
      <c r="H45" s="28">
        <v>25</v>
      </c>
    </row>
    <row r="46" spans="1:12">
      <c r="A46" t="s">
        <v>150</v>
      </c>
      <c r="B46" s="1">
        <v>367.4</v>
      </c>
      <c r="C46" s="25" t="s">
        <v>1202</v>
      </c>
      <c r="D46" s="1">
        <v>11058</v>
      </c>
      <c r="E46" s="1">
        <v>50</v>
      </c>
      <c r="G46" s="1">
        <v>12058</v>
      </c>
      <c r="H46" s="28">
        <v>50</v>
      </c>
    </row>
    <row r="47" spans="1:12">
      <c r="A47" t="s">
        <v>152</v>
      </c>
      <c r="B47" s="1">
        <v>470.70000000000005</v>
      </c>
      <c r="C47" s="25" t="s">
        <v>17</v>
      </c>
      <c r="D47" s="1">
        <v>11059</v>
      </c>
      <c r="E47" s="1">
        <v>25</v>
      </c>
      <c r="G47" s="1">
        <v>12059</v>
      </c>
      <c r="H47" s="28">
        <v>25</v>
      </c>
    </row>
    <row r="48" spans="1:12">
      <c r="A48" t="s">
        <v>154</v>
      </c>
      <c r="B48" s="1">
        <v>524.79999999999995</v>
      </c>
      <c r="C48" s="24" t="s">
        <v>1202</v>
      </c>
      <c r="D48" s="1">
        <v>11060</v>
      </c>
      <c r="E48" s="1">
        <v>25</v>
      </c>
      <c r="G48" s="1">
        <v>12060</v>
      </c>
      <c r="H48" s="28">
        <v>75</v>
      </c>
      <c r="L48" s="24"/>
    </row>
    <row r="49" spans="1:12">
      <c r="A49" t="s">
        <v>156</v>
      </c>
      <c r="B49" s="1">
        <v>346</v>
      </c>
      <c r="C49" s="25" t="s">
        <v>17</v>
      </c>
      <c r="D49" s="1">
        <v>11061</v>
      </c>
      <c r="E49" s="1">
        <v>0</v>
      </c>
      <c r="G49" s="1">
        <v>12061</v>
      </c>
      <c r="H49" s="28">
        <v>50</v>
      </c>
    </row>
    <row r="50" spans="1:12">
      <c r="A50" t="s">
        <v>158</v>
      </c>
      <c r="B50" s="1">
        <v>489.4</v>
      </c>
      <c r="C50" s="25" t="s">
        <v>17</v>
      </c>
      <c r="D50" s="1">
        <v>11062</v>
      </c>
      <c r="E50" s="1">
        <v>25</v>
      </c>
      <c r="G50" s="1">
        <v>12062</v>
      </c>
      <c r="H50" s="28">
        <v>25</v>
      </c>
    </row>
    <row r="51" spans="1:12">
      <c r="A51" t="s">
        <v>160</v>
      </c>
      <c r="B51" s="1">
        <v>465.3</v>
      </c>
      <c r="C51" s="25" t="s">
        <v>17</v>
      </c>
      <c r="D51" s="1">
        <v>11063</v>
      </c>
      <c r="E51" s="1">
        <v>25</v>
      </c>
      <c r="G51" s="1">
        <v>12063</v>
      </c>
      <c r="H51" s="28">
        <v>25</v>
      </c>
    </row>
    <row r="52" spans="1:12">
      <c r="A52" t="s">
        <v>162</v>
      </c>
      <c r="B52" s="1">
        <v>516.5</v>
      </c>
      <c r="C52" s="24" t="s">
        <v>1204</v>
      </c>
      <c r="D52" s="1">
        <v>11064</v>
      </c>
      <c r="E52" s="1">
        <v>25</v>
      </c>
      <c r="G52" s="1">
        <v>12064</v>
      </c>
      <c r="H52" s="28">
        <v>25</v>
      </c>
      <c r="L52" s="24"/>
    </row>
    <row r="53" spans="1:12">
      <c r="A53" t="s">
        <v>164</v>
      </c>
      <c r="B53" s="1">
        <v>427.4</v>
      </c>
      <c r="C53" s="24" t="s">
        <v>1202</v>
      </c>
      <c r="D53" s="1">
        <v>11065</v>
      </c>
      <c r="E53" s="1">
        <v>50</v>
      </c>
      <c r="G53" s="1">
        <v>12065</v>
      </c>
      <c r="H53" s="28">
        <v>50</v>
      </c>
      <c r="L53" s="24"/>
    </row>
    <row r="54" spans="1:12">
      <c r="A54" t="s">
        <v>169</v>
      </c>
      <c r="B54" s="1">
        <v>475.20000000000005</v>
      </c>
      <c r="C54" s="25" t="s">
        <v>17</v>
      </c>
      <c r="D54" s="1">
        <v>11066</v>
      </c>
      <c r="E54" s="1">
        <v>25</v>
      </c>
      <c r="G54" s="1">
        <v>12066</v>
      </c>
      <c r="H54" s="28">
        <v>25</v>
      </c>
    </row>
    <row r="55" spans="1:12">
      <c r="A55" t="s">
        <v>171</v>
      </c>
      <c r="B55" s="1">
        <v>529.20000000000005</v>
      </c>
      <c r="C55" s="24" t="s">
        <v>1202</v>
      </c>
      <c r="D55" s="1">
        <v>11067</v>
      </c>
      <c r="E55" s="1">
        <v>50</v>
      </c>
      <c r="G55" s="1">
        <v>12067</v>
      </c>
      <c r="H55" s="28">
        <v>50</v>
      </c>
      <c r="L55" s="24"/>
    </row>
    <row r="56" spans="1:12">
      <c r="A56" t="s">
        <v>173</v>
      </c>
      <c r="B56" s="1">
        <v>420.7</v>
      </c>
      <c r="C56" s="25" t="s">
        <v>1202</v>
      </c>
      <c r="D56" s="1">
        <v>11068</v>
      </c>
      <c r="E56" s="1">
        <v>25</v>
      </c>
      <c r="G56" s="1">
        <v>12068</v>
      </c>
      <c r="H56" s="28">
        <v>75</v>
      </c>
    </row>
    <row r="57" spans="1:12">
      <c r="A57" t="s">
        <v>175</v>
      </c>
      <c r="B57" s="1">
        <v>450.8</v>
      </c>
      <c r="C57" s="24" t="s">
        <v>1202</v>
      </c>
      <c r="D57" s="1">
        <v>11069</v>
      </c>
      <c r="E57" s="1">
        <v>50</v>
      </c>
      <c r="G57" s="1">
        <v>12069</v>
      </c>
      <c r="H57" s="28">
        <v>50</v>
      </c>
      <c r="L57" s="24"/>
    </row>
    <row r="58" spans="1:12">
      <c r="A58" t="s">
        <v>180</v>
      </c>
      <c r="B58" s="1">
        <v>259.89999999999998</v>
      </c>
      <c r="C58" s="24" t="s">
        <v>1202</v>
      </c>
      <c r="D58" s="1">
        <v>11071</v>
      </c>
      <c r="E58" s="1">
        <v>50</v>
      </c>
      <c r="G58" s="1">
        <v>12071</v>
      </c>
      <c r="H58" s="28">
        <v>50</v>
      </c>
      <c r="L58" s="24"/>
    </row>
    <row r="59" spans="1:12">
      <c r="A59" t="s">
        <v>182</v>
      </c>
      <c r="B59" s="1">
        <v>328.1</v>
      </c>
      <c r="C59" s="24" t="s">
        <v>1202</v>
      </c>
      <c r="D59" s="1">
        <v>11072</v>
      </c>
      <c r="E59" s="1">
        <v>0</v>
      </c>
      <c r="G59" s="1">
        <v>12072</v>
      </c>
      <c r="H59" s="28">
        <v>100</v>
      </c>
      <c r="L59" s="24"/>
    </row>
    <row r="60" spans="1:12">
      <c r="A60" t="s">
        <v>184</v>
      </c>
      <c r="B60" s="1">
        <v>546.09999999999991</v>
      </c>
      <c r="C60" s="24" t="s">
        <v>1202</v>
      </c>
      <c r="D60" s="1">
        <v>11073</v>
      </c>
      <c r="E60" s="1">
        <v>25</v>
      </c>
      <c r="G60" s="1">
        <v>12073</v>
      </c>
      <c r="H60" s="28">
        <v>75</v>
      </c>
      <c r="L60" s="24"/>
    </row>
    <row r="61" spans="1:12">
      <c r="A61" t="s">
        <v>187</v>
      </c>
      <c r="B61" s="1">
        <v>464.40000000000003</v>
      </c>
      <c r="C61" s="25" t="s">
        <v>17</v>
      </c>
      <c r="D61" s="1">
        <v>11074</v>
      </c>
      <c r="E61" s="1">
        <v>25</v>
      </c>
      <c r="G61" s="1">
        <v>12074</v>
      </c>
      <c r="H61" s="28">
        <v>25</v>
      </c>
    </row>
    <row r="62" spans="1:12">
      <c r="A62" t="s">
        <v>189</v>
      </c>
      <c r="B62" s="1">
        <v>422.9</v>
      </c>
      <c r="C62" s="25" t="s">
        <v>17</v>
      </c>
      <c r="D62" s="1">
        <v>11075</v>
      </c>
      <c r="E62" s="1">
        <v>25</v>
      </c>
      <c r="G62" s="1">
        <v>12075</v>
      </c>
      <c r="H62" s="28">
        <v>25</v>
      </c>
    </row>
    <row r="63" spans="1:12">
      <c r="A63" t="s">
        <v>191</v>
      </c>
      <c r="B63" s="1">
        <v>472</v>
      </c>
      <c r="C63" s="25" t="s">
        <v>17</v>
      </c>
      <c r="D63" s="1">
        <v>11076</v>
      </c>
      <c r="E63" s="1">
        <v>25</v>
      </c>
      <c r="G63" s="1">
        <v>12076</v>
      </c>
      <c r="H63" s="28">
        <v>25</v>
      </c>
    </row>
    <row r="64" spans="1:12">
      <c r="A64" t="s">
        <v>193</v>
      </c>
      <c r="B64" s="1">
        <v>403.8</v>
      </c>
      <c r="C64" s="25" t="s">
        <v>1202</v>
      </c>
      <c r="D64" s="1">
        <v>11077</v>
      </c>
      <c r="E64" s="1">
        <v>50</v>
      </c>
      <c r="G64" s="1">
        <v>12077</v>
      </c>
      <c r="H64" s="28">
        <v>50</v>
      </c>
    </row>
    <row r="65" spans="1:12">
      <c r="A65" t="s">
        <v>195</v>
      </c>
      <c r="B65" s="1">
        <v>362.6</v>
      </c>
      <c r="C65" s="25" t="s">
        <v>17</v>
      </c>
      <c r="D65" s="1">
        <v>11078</v>
      </c>
      <c r="E65" s="1">
        <v>0</v>
      </c>
      <c r="G65" s="1">
        <v>12078</v>
      </c>
      <c r="H65" s="28">
        <v>50</v>
      </c>
    </row>
    <row r="66" spans="1:12">
      <c r="A66" t="s">
        <v>197</v>
      </c>
      <c r="B66" s="1">
        <v>295.89999999999998</v>
      </c>
      <c r="C66" s="25" t="s">
        <v>17</v>
      </c>
      <c r="D66" s="1">
        <v>11079</v>
      </c>
      <c r="E66" s="1">
        <v>25</v>
      </c>
      <c r="G66" s="1">
        <v>12079</v>
      </c>
      <c r="H66" s="28">
        <v>25</v>
      </c>
    </row>
    <row r="67" spans="1:12">
      <c r="A67" t="s">
        <v>199</v>
      </c>
      <c r="B67" s="1">
        <v>457.29999999999995</v>
      </c>
      <c r="C67" s="25" t="s">
        <v>17</v>
      </c>
      <c r="D67" s="1">
        <v>11080</v>
      </c>
      <c r="E67" s="1">
        <v>25</v>
      </c>
      <c r="G67" s="1">
        <v>12080</v>
      </c>
      <c r="H67" s="28">
        <v>25</v>
      </c>
    </row>
    <row r="68" spans="1:12">
      <c r="A68" t="s">
        <v>201</v>
      </c>
      <c r="B68" s="1">
        <v>495.3</v>
      </c>
      <c r="C68" s="24" t="s">
        <v>1202</v>
      </c>
      <c r="D68" s="1">
        <v>11081</v>
      </c>
      <c r="E68" s="1">
        <v>50</v>
      </c>
      <c r="G68" s="1">
        <v>12081</v>
      </c>
      <c r="H68" s="28">
        <v>50</v>
      </c>
      <c r="L68" s="24"/>
    </row>
    <row r="69" spans="1:12">
      <c r="A69" t="s">
        <v>203</v>
      </c>
      <c r="B69" s="1">
        <v>448.6</v>
      </c>
      <c r="C69" s="24" t="s">
        <v>1202</v>
      </c>
      <c r="D69" s="1">
        <v>11082</v>
      </c>
      <c r="E69" s="1">
        <v>25</v>
      </c>
      <c r="G69" s="1">
        <v>12082</v>
      </c>
      <c r="H69" s="28">
        <v>75</v>
      </c>
      <c r="L69" s="24"/>
    </row>
    <row r="70" spans="1:12">
      <c r="A70" t="s">
        <v>207</v>
      </c>
      <c r="B70" s="1">
        <v>427</v>
      </c>
      <c r="C70" s="24" t="s">
        <v>1202</v>
      </c>
      <c r="D70" s="1">
        <v>11084</v>
      </c>
      <c r="E70" s="1">
        <v>0</v>
      </c>
      <c r="G70" s="1">
        <v>12084</v>
      </c>
      <c r="H70" s="28">
        <v>100</v>
      </c>
      <c r="L70" s="24"/>
    </row>
    <row r="71" spans="1:12">
      <c r="A71" t="s">
        <v>209</v>
      </c>
      <c r="B71" s="1">
        <v>529</v>
      </c>
      <c r="C71" s="25" t="s">
        <v>17</v>
      </c>
      <c r="D71" s="1">
        <v>11085</v>
      </c>
      <c r="E71" s="1">
        <v>25</v>
      </c>
      <c r="G71" s="1">
        <v>12085</v>
      </c>
      <c r="H71" s="28">
        <v>25</v>
      </c>
    </row>
    <row r="72" spans="1:12">
      <c r="A72" t="s">
        <v>211</v>
      </c>
      <c r="B72" s="1">
        <v>443.1</v>
      </c>
      <c r="C72" s="24" t="s">
        <v>1204</v>
      </c>
      <c r="D72" s="1">
        <v>11086</v>
      </c>
      <c r="E72" s="1">
        <v>25</v>
      </c>
      <c r="G72" s="1">
        <v>12086</v>
      </c>
      <c r="H72" s="28">
        <v>25</v>
      </c>
      <c r="L72" s="24"/>
    </row>
    <row r="73" spans="1:12">
      <c r="A73" t="s">
        <v>213</v>
      </c>
      <c r="B73" s="1">
        <v>363.5</v>
      </c>
      <c r="C73" s="25" t="s">
        <v>17</v>
      </c>
      <c r="D73" s="1">
        <v>11087</v>
      </c>
      <c r="E73" s="1">
        <v>0</v>
      </c>
      <c r="G73" s="1">
        <v>12087</v>
      </c>
      <c r="H73" s="28">
        <v>50</v>
      </c>
    </row>
    <row r="74" spans="1:12">
      <c r="A74" t="s">
        <v>219</v>
      </c>
      <c r="B74" s="1">
        <v>258.60000000000002</v>
      </c>
      <c r="C74" s="25" t="s">
        <v>17</v>
      </c>
      <c r="D74" s="1">
        <v>11088</v>
      </c>
      <c r="E74" s="1">
        <v>25</v>
      </c>
      <c r="G74" s="1">
        <v>12088</v>
      </c>
      <c r="H74" s="28">
        <v>25</v>
      </c>
    </row>
    <row r="75" spans="1:12">
      <c r="A75" t="s">
        <v>221</v>
      </c>
      <c r="B75" s="1">
        <v>368.59999999999997</v>
      </c>
      <c r="C75" s="25" t="s">
        <v>17</v>
      </c>
      <c r="D75" s="1">
        <v>11089</v>
      </c>
      <c r="E75" s="1">
        <v>0</v>
      </c>
      <c r="G75" s="1">
        <v>12089</v>
      </c>
      <c r="H75" s="28">
        <v>50</v>
      </c>
    </row>
    <row r="76" spans="1:12">
      <c r="A76" t="s">
        <v>223</v>
      </c>
      <c r="B76" s="1">
        <v>392.70000000000005</v>
      </c>
      <c r="C76" s="24" t="s">
        <v>1204</v>
      </c>
      <c r="D76" s="1">
        <v>11090</v>
      </c>
      <c r="E76" s="1">
        <v>25</v>
      </c>
      <c r="G76" s="1">
        <v>12090</v>
      </c>
      <c r="H76" s="28">
        <v>25</v>
      </c>
      <c r="L76" s="24"/>
    </row>
    <row r="77" spans="1:12">
      <c r="A77" t="s">
        <v>229</v>
      </c>
      <c r="B77" s="1">
        <v>490.1</v>
      </c>
      <c r="C77" s="25" t="s">
        <v>17</v>
      </c>
      <c r="D77" s="1">
        <v>11093</v>
      </c>
      <c r="E77" s="1">
        <v>25</v>
      </c>
      <c r="G77" s="1">
        <v>12093</v>
      </c>
      <c r="H77" s="28">
        <v>25</v>
      </c>
    </row>
    <row r="78" spans="1:12">
      <c r="A78" t="s">
        <v>231</v>
      </c>
      <c r="B78" s="1">
        <v>226.2</v>
      </c>
      <c r="C78" s="25" t="s">
        <v>17</v>
      </c>
      <c r="D78" s="1">
        <v>11094</v>
      </c>
      <c r="E78" s="1">
        <v>25</v>
      </c>
      <c r="G78" s="1">
        <v>12094</v>
      </c>
      <c r="H78" s="28">
        <v>25</v>
      </c>
    </row>
    <row r="79" spans="1:12">
      <c r="A79" t="s">
        <v>233</v>
      </c>
      <c r="B79" s="1">
        <v>290</v>
      </c>
      <c r="C79" s="25" t="s">
        <v>17</v>
      </c>
      <c r="D79" s="1">
        <v>11095</v>
      </c>
      <c r="E79" s="1">
        <v>25</v>
      </c>
      <c r="G79" s="1">
        <v>12095</v>
      </c>
      <c r="H79" s="28">
        <v>25</v>
      </c>
    </row>
    <row r="80" spans="1:12">
      <c r="A80" t="s">
        <v>235</v>
      </c>
      <c r="B80" s="1">
        <v>247</v>
      </c>
      <c r="C80" s="25" t="s">
        <v>17</v>
      </c>
      <c r="D80" s="1">
        <v>11096</v>
      </c>
      <c r="E80" s="1">
        <v>0</v>
      </c>
      <c r="G80" s="1">
        <v>12096</v>
      </c>
      <c r="H80" s="28">
        <v>50</v>
      </c>
    </row>
    <row r="81" spans="1:12">
      <c r="A81" t="s">
        <v>237</v>
      </c>
      <c r="B81" s="1">
        <v>266.8</v>
      </c>
      <c r="C81" s="25" t="s">
        <v>1202</v>
      </c>
      <c r="D81" s="1">
        <v>11097</v>
      </c>
      <c r="E81" s="1">
        <v>25</v>
      </c>
      <c r="G81" s="1">
        <v>12097</v>
      </c>
      <c r="H81" s="28">
        <v>75</v>
      </c>
    </row>
    <row r="82" spans="1:12">
      <c r="A82" t="s">
        <v>245</v>
      </c>
      <c r="B82" s="1">
        <v>392.1</v>
      </c>
      <c r="C82" s="24" t="s">
        <v>1202</v>
      </c>
      <c r="D82" s="1">
        <v>11106</v>
      </c>
      <c r="E82" s="1">
        <v>25</v>
      </c>
      <c r="G82" s="1">
        <v>12106</v>
      </c>
      <c r="H82" s="28">
        <v>75</v>
      </c>
      <c r="L82" s="24"/>
    </row>
    <row r="83" spans="1:12">
      <c r="A83" t="s">
        <v>251</v>
      </c>
      <c r="B83" s="1">
        <v>413.9</v>
      </c>
      <c r="C83" s="24" t="s">
        <v>1204</v>
      </c>
      <c r="D83" s="1">
        <v>11109</v>
      </c>
      <c r="E83" s="1">
        <v>0</v>
      </c>
      <c r="G83" s="1">
        <v>12109</v>
      </c>
      <c r="H83" s="28">
        <v>50</v>
      </c>
      <c r="L83" s="24"/>
    </row>
    <row r="84" spans="1:12">
      <c r="A84" t="s">
        <v>257</v>
      </c>
      <c r="B84" s="1">
        <v>662.7</v>
      </c>
      <c r="C84" s="24" t="s">
        <v>1202</v>
      </c>
      <c r="D84" s="1">
        <v>11112</v>
      </c>
      <c r="E84" s="1">
        <v>25</v>
      </c>
      <c r="G84" s="1">
        <v>12112</v>
      </c>
      <c r="H84" s="28">
        <v>75</v>
      </c>
      <c r="L84" s="24"/>
    </row>
    <row r="85" spans="1:12">
      <c r="A85" t="s">
        <v>261</v>
      </c>
      <c r="B85" s="1">
        <v>392.09999999999997</v>
      </c>
      <c r="C85" s="24" t="s">
        <v>1202</v>
      </c>
      <c r="D85" s="1">
        <v>11114</v>
      </c>
      <c r="E85" s="1">
        <v>25</v>
      </c>
      <c r="G85" s="1">
        <v>12114</v>
      </c>
      <c r="H85" s="28">
        <v>75</v>
      </c>
      <c r="L85" s="24"/>
    </row>
    <row r="86" spans="1:12">
      <c r="A86" t="s">
        <v>265</v>
      </c>
      <c r="B86" s="1">
        <v>205.9</v>
      </c>
      <c r="C86" s="25" t="s">
        <v>17</v>
      </c>
      <c r="D86" s="1">
        <v>11116</v>
      </c>
      <c r="E86" s="1">
        <v>25</v>
      </c>
      <c r="G86" s="1">
        <v>12116</v>
      </c>
      <c r="H86" s="28">
        <v>25</v>
      </c>
    </row>
    <row r="87" spans="1:12">
      <c r="A87" t="s">
        <v>269</v>
      </c>
      <c r="B87" s="1">
        <v>389.4</v>
      </c>
      <c r="C87" s="24" t="s">
        <v>1202</v>
      </c>
      <c r="D87" s="1">
        <v>11118</v>
      </c>
      <c r="E87" s="1">
        <v>50</v>
      </c>
      <c r="G87" s="1">
        <v>12118</v>
      </c>
      <c r="H87" s="28">
        <v>50</v>
      </c>
      <c r="L87" s="24"/>
    </row>
    <row r="88" spans="1:12">
      <c r="A88" t="s">
        <v>273</v>
      </c>
      <c r="B88" s="1">
        <v>316.8</v>
      </c>
      <c r="C88" s="25" t="s">
        <v>17</v>
      </c>
      <c r="D88" s="1">
        <v>11120</v>
      </c>
      <c r="E88" s="1">
        <v>0</v>
      </c>
      <c r="G88" s="1">
        <v>12120</v>
      </c>
      <c r="H88" s="28">
        <v>50</v>
      </c>
    </row>
    <row r="89" spans="1:12">
      <c r="A89" t="s">
        <v>275</v>
      </c>
      <c r="B89" s="1">
        <v>438.6</v>
      </c>
      <c r="C89" s="24" t="s">
        <v>1202</v>
      </c>
      <c r="D89" s="1">
        <v>11121</v>
      </c>
      <c r="E89" s="1">
        <v>25</v>
      </c>
      <c r="G89" s="1">
        <v>12121</v>
      </c>
      <c r="H89" s="28">
        <v>75</v>
      </c>
      <c r="L89" s="24"/>
    </row>
    <row r="90" spans="1:12">
      <c r="A90" t="s">
        <v>279</v>
      </c>
      <c r="B90" s="1">
        <v>219.8</v>
      </c>
      <c r="C90" s="25" t="s">
        <v>1204</v>
      </c>
      <c r="D90" s="1">
        <v>11123</v>
      </c>
      <c r="E90" s="1">
        <v>50</v>
      </c>
      <c r="G90" s="1">
        <v>12123</v>
      </c>
      <c r="H90" s="28">
        <v>0</v>
      </c>
    </row>
    <row r="91" spans="1:12">
      <c r="A91" t="s">
        <v>281</v>
      </c>
      <c r="B91" s="1">
        <v>392.5</v>
      </c>
      <c r="C91" s="24" t="s">
        <v>1202</v>
      </c>
      <c r="D91" s="1">
        <v>11124</v>
      </c>
      <c r="E91" s="1">
        <v>0</v>
      </c>
      <c r="G91" s="1">
        <v>12124</v>
      </c>
      <c r="H91" s="28">
        <v>100</v>
      </c>
      <c r="L91" s="24"/>
    </row>
    <row r="92" spans="1:12">
      <c r="A92" t="s">
        <v>285</v>
      </c>
      <c r="B92" s="1">
        <v>417.6</v>
      </c>
      <c r="C92" s="25" t="s">
        <v>1202</v>
      </c>
      <c r="D92" s="1">
        <v>11126</v>
      </c>
      <c r="E92" s="1">
        <v>25</v>
      </c>
      <c r="G92" s="1">
        <v>12126</v>
      </c>
      <c r="H92" s="28">
        <v>75</v>
      </c>
    </row>
    <row r="93" spans="1:12">
      <c r="A93" t="s">
        <v>288</v>
      </c>
      <c r="B93" s="1">
        <v>416</v>
      </c>
      <c r="C93" s="25" t="s">
        <v>17</v>
      </c>
      <c r="D93" s="1">
        <v>11127</v>
      </c>
      <c r="E93" s="1">
        <v>0</v>
      </c>
      <c r="G93" s="1">
        <v>12127</v>
      </c>
      <c r="H93" s="28">
        <v>50</v>
      </c>
    </row>
    <row r="94" spans="1:12">
      <c r="A94" t="s">
        <v>294</v>
      </c>
      <c r="B94" s="1">
        <v>352.6</v>
      </c>
      <c r="C94" s="25" t="s">
        <v>17</v>
      </c>
      <c r="D94" s="1">
        <v>11130</v>
      </c>
      <c r="E94" s="1">
        <v>25</v>
      </c>
      <c r="G94" s="1">
        <v>12130</v>
      </c>
      <c r="H94" s="28">
        <v>25</v>
      </c>
    </row>
    <row r="95" spans="1:12">
      <c r="A95" t="s">
        <v>296</v>
      </c>
      <c r="B95" s="1">
        <v>222.8</v>
      </c>
      <c r="C95" s="25" t="s">
        <v>17</v>
      </c>
      <c r="D95" s="1">
        <v>11131</v>
      </c>
      <c r="E95" s="1">
        <v>0</v>
      </c>
      <c r="G95" s="1">
        <v>12131</v>
      </c>
      <c r="H95" s="28">
        <v>50</v>
      </c>
    </row>
    <row r="96" spans="1:12">
      <c r="A96" t="s">
        <v>298</v>
      </c>
      <c r="B96" s="1">
        <v>465.6</v>
      </c>
      <c r="C96" s="24" t="s">
        <v>1202</v>
      </c>
      <c r="D96" s="1">
        <v>11132</v>
      </c>
      <c r="E96" s="1">
        <v>50</v>
      </c>
      <c r="G96" s="1">
        <v>12132</v>
      </c>
      <c r="H96" s="28">
        <v>50</v>
      </c>
      <c r="L96" s="24"/>
    </row>
    <row r="97" spans="1:12">
      <c r="A97" t="s">
        <v>300</v>
      </c>
      <c r="B97" s="1">
        <v>226.5</v>
      </c>
      <c r="C97" s="25" t="s">
        <v>17</v>
      </c>
      <c r="D97" s="1">
        <v>11133</v>
      </c>
      <c r="E97" s="1">
        <v>50</v>
      </c>
      <c r="G97" s="1">
        <v>12133</v>
      </c>
      <c r="H97" s="28">
        <v>0</v>
      </c>
    </row>
    <row r="98" spans="1:12">
      <c r="A98" t="s">
        <v>304</v>
      </c>
      <c r="B98" s="1">
        <v>460.5</v>
      </c>
      <c r="C98" s="25" t="s">
        <v>17</v>
      </c>
      <c r="D98" s="1">
        <v>11135</v>
      </c>
      <c r="E98" s="1">
        <v>0</v>
      </c>
      <c r="G98" s="1">
        <v>12135</v>
      </c>
      <c r="H98" s="28">
        <v>50</v>
      </c>
    </row>
    <row r="99" spans="1:12">
      <c r="A99" t="s">
        <v>306</v>
      </c>
      <c r="B99" s="1">
        <v>338.20000000000005</v>
      </c>
      <c r="C99" s="25" t="s">
        <v>17</v>
      </c>
      <c r="D99" s="1">
        <v>11136</v>
      </c>
      <c r="E99" s="1">
        <v>25</v>
      </c>
      <c r="G99" s="1">
        <v>12136</v>
      </c>
      <c r="H99" s="28">
        <v>25</v>
      </c>
    </row>
    <row r="100" spans="1:12">
      <c r="A100" t="s">
        <v>308</v>
      </c>
      <c r="B100" s="1">
        <v>401.9</v>
      </c>
      <c r="C100" s="25" t="s">
        <v>1202</v>
      </c>
      <c r="D100" s="1">
        <v>11137</v>
      </c>
      <c r="E100" s="1">
        <v>50</v>
      </c>
      <c r="G100" s="1">
        <v>12137</v>
      </c>
      <c r="H100" s="28">
        <v>50</v>
      </c>
    </row>
    <row r="101" spans="1:12">
      <c r="A101" t="s">
        <v>313</v>
      </c>
      <c r="B101" s="1">
        <v>514.20000000000005</v>
      </c>
      <c r="C101" s="24" t="s">
        <v>1202</v>
      </c>
      <c r="D101" s="1">
        <v>11139</v>
      </c>
      <c r="E101" s="1">
        <v>25</v>
      </c>
      <c r="G101" s="1">
        <v>12139</v>
      </c>
      <c r="H101" s="28">
        <v>75</v>
      </c>
      <c r="L101" s="24"/>
    </row>
    <row r="102" spans="1:12">
      <c r="A102" t="s">
        <v>317</v>
      </c>
      <c r="B102" s="1">
        <v>234</v>
      </c>
      <c r="C102" s="25" t="s">
        <v>17</v>
      </c>
      <c r="D102" s="1">
        <v>11141</v>
      </c>
      <c r="E102" s="1">
        <v>0</v>
      </c>
      <c r="G102" s="1">
        <v>12141</v>
      </c>
      <c r="H102" s="28">
        <v>50</v>
      </c>
    </row>
    <row r="103" spans="1:12">
      <c r="A103" t="s">
        <v>319</v>
      </c>
      <c r="B103" s="1">
        <v>428.4</v>
      </c>
      <c r="C103" s="25" t="s">
        <v>17</v>
      </c>
      <c r="D103" s="1">
        <v>11142</v>
      </c>
      <c r="E103" s="1">
        <v>0</v>
      </c>
      <c r="G103" s="1">
        <v>12142</v>
      </c>
      <c r="H103" s="28">
        <v>50</v>
      </c>
    </row>
    <row r="104" spans="1:12">
      <c r="A104" t="s">
        <v>323</v>
      </c>
      <c r="B104" s="1">
        <v>432.6</v>
      </c>
      <c r="C104" s="25" t="s">
        <v>17</v>
      </c>
      <c r="D104" s="1">
        <v>11144</v>
      </c>
      <c r="E104" s="1">
        <v>25</v>
      </c>
      <c r="G104" s="1">
        <v>12144</v>
      </c>
      <c r="H104" s="28">
        <v>25</v>
      </c>
    </row>
    <row r="105" spans="1:12">
      <c r="A105" t="s">
        <v>327</v>
      </c>
      <c r="B105" s="1">
        <v>238.4</v>
      </c>
      <c r="C105" s="25" t="s">
        <v>17</v>
      </c>
      <c r="D105" s="1">
        <v>11146</v>
      </c>
      <c r="E105" s="1">
        <v>50</v>
      </c>
      <c r="G105" s="1">
        <v>12146</v>
      </c>
      <c r="H105" s="28">
        <v>0</v>
      </c>
    </row>
    <row r="106" spans="1:12">
      <c r="A106" t="s">
        <v>329</v>
      </c>
      <c r="B106" s="1">
        <v>218.4</v>
      </c>
      <c r="C106" s="24" t="s">
        <v>1204</v>
      </c>
      <c r="D106" s="1">
        <v>11147</v>
      </c>
      <c r="E106" s="1">
        <v>50</v>
      </c>
      <c r="G106" s="1">
        <v>12147</v>
      </c>
      <c r="H106" s="28">
        <v>0</v>
      </c>
      <c r="L106" s="24"/>
    </row>
    <row r="107" spans="1:12">
      <c r="A107" t="s">
        <v>331</v>
      </c>
      <c r="B107" s="1">
        <v>310.2</v>
      </c>
      <c r="C107" s="25" t="s">
        <v>17</v>
      </c>
      <c r="D107" s="1">
        <v>11148</v>
      </c>
      <c r="E107" s="1">
        <v>25</v>
      </c>
      <c r="G107" s="1">
        <v>12148</v>
      </c>
      <c r="H107" s="28">
        <v>25</v>
      </c>
    </row>
    <row r="108" spans="1:12">
      <c r="A108" t="s">
        <v>333</v>
      </c>
      <c r="B108" s="1">
        <v>350.2</v>
      </c>
      <c r="C108" s="24" t="s">
        <v>1202</v>
      </c>
      <c r="D108" s="1">
        <v>11149</v>
      </c>
      <c r="E108" s="1">
        <v>25</v>
      </c>
      <c r="G108" s="1">
        <v>12149</v>
      </c>
      <c r="H108" s="28">
        <v>75</v>
      </c>
      <c r="L108" s="24"/>
    </row>
    <row r="109" spans="1:12">
      <c r="A109" t="s">
        <v>337</v>
      </c>
      <c r="B109" s="1">
        <v>398.5</v>
      </c>
      <c r="C109" s="24" t="s">
        <v>1204</v>
      </c>
      <c r="D109" s="1">
        <v>11153</v>
      </c>
      <c r="E109" s="1">
        <v>25</v>
      </c>
      <c r="G109" s="1">
        <v>12153</v>
      </c>
      <c r="H109" s="28">
        <v>25</v>
      </c>
      <c r="L109" s="24"/>
    </row>
    <row r="110" spans="1:12">
      <c r="A110" t="s">
        <v>339</v>
      </c>
      <c r="B110" s="1">
        <v>446.2</v>
      </c>
      <c r="C110" s="24" t="s">
        <v>1204</v>
      </c>
      <c r="D110" s="1">
        <v>11154</v>
      </c>
      <c r="E110" s="1">
        <v>25</v>
      </c>
      <c r="G110" s="1">
        <v>12154</v>
      </c>
      <c r="H110" s="28">
        <v>25</v>
      </c>
      <c r="L110" s="24"/>
    </row>
    <row r="111" spans="1:12">
      <c r="A111" t="s">
        <v>343</v>
      </c>
      <c r="B111" s="1">
        <v>367.6</v>
      </c>
      <c r="C111" s="25" t="s">
        <v>1202</v>
      </c>
      <c r="D111" s="1">
        <v>11156</v>
      </c>
      <c r="E111" s="1">
        <v>50</v>
      </c>
      <c r="G111" s="1">
        <v>12156</v>
      </c>
      <c r="H111" s="28">
        <v>50</v>
      </c>
    </row>
    <row r="112" spans="1:12">
      <c r="A112" t="s">
        <v>345</v>
      </c>
      <c r="B112" s="1">
        <v>389.7</v>
      </c>
      <c r="C112" s="24" t="s">
        <v>1202</v>
      </c>
      <c r="D112" s="1">
        <v>11157</v>
      </c>
      <c r="E112" s="1">
        <v>25</v>
      </c>
      <c r="G112" s="1">
        <v>12157</v>
      </c>
      <c r="H112" s="28">
        <v>75</v>
      </c>
      <c r="L112" s="24"/>
    </row>
    <row r="113" spans="1:12">
      <c r="A113" t="s">
        <v>349</v>
      </c>
      <c r="B113" s="1">
        <v>395.9</v>
      </c>
      <c r="C113" s="25" t="s">
        <v>17</v>
      </c>
      <c r="D113" s="1">
        <v>11159</v>
      </c>
      <c r="E113" s="1">
        <v>25</v>
      </c>
      <c r="G113" s="1">
        <v>12159</v>
      </c>
      <c r="H113" s="28">
        <v>25</v>
      </c>
    </row>
    <row r="114" spans="1:12">
      <c r="A114" t="s">
        <v>351</v>
      </c>
      <c r="B114" s="1">
        <v>491</v>
      </c>
      <c r="C114" s="25" t="s">
        <v>17</v>
      </c>
      <c r="D114" s="1">
        <v>11160</v>
      </c>
      <c r="E114" s="1">
        <v>25</v>
      </c>
      <c r="G114" s="1">
        <v>12160</v>
      </c>
      <c r="H114" s="28">
        <v>25</v>
      </c>
    </row>
    <row r="115" spans="1:12">
      <c r="A115" t="s">
        <v>353</v>
      </c>
      <c r="B115" s="1">
        <v>420</v>
      </c>
      <c r="C115" s="24" t="s">
        <v>1204</v>
      </c>
      <c r="D115" s="1">
        <v>11161</v>
      </c>
      <c r="E115" s="1">
        <v>25</v>
      </c>
      <c r="G115" s="1">
        <v>12161</v>
      </c>
      <c r="H115" s="28">
        <v>25</v>
      </c>
      <c r="L115" s="24"/>
    </row>
    <row r="116" spans="1:12">
      <c r="A116" t="s">
        <v>358</v>
      </c>
      <c r="B116" s="1">
        <v>528.9</v>
      </c>
      <c r="C116" s="24" t="s">
        <v>1202</v>
      </c>
      <c r="D116" s="1">
        <v>11162</v>
      </c>
      <c r="E116" s="1">
        <v>50</v>
      </c>
      <c r="G116" s="1">
        <v>12162</v>
      </c>
      <c r="H116" s="28">
        <v>50</v>
      </c>
      <c r="L116" s="24"/>
    </row>
    <row r="117" spans="1:12">
      <c r="A117" t="s">
        <v>360</v>
      </c>
      <c r="B117" s="1">
        <v>394.3</v>
      </c>
      <c r="C117" s="25" t="s">
        <v>17</v>
      </c>
      <c r="D117" s="1">
        <v>11163</v>
      </c>
      <c r="E117" s="1">
        <v>25</v>
      </c>
      <c r="G117" s="1">
        <v>12163</v>
      </c>
      <c r="H117" s="28">
        <v>25</v>
      </c>
    </row>
    <row r="118" spans="1:12">
      <c r="A118" t="s">
        <v>362</v>
      </c>
      <c r="B118" s="1">
        <v>491.5</v>
      </c>
      <c r="C118" s="24" t="s">
        <v>1204</v>
      </c>
      <c r="D118" s="1">
        <v>11164</v>
      </c>
      <c r="E118" s="1">
        <v>25</v>
      </c>
      <c r="G118" s="1">
        <v>12164</v>
      </c>
      <c r="H118" s="28">
        <v>25</v>
      </c>
      <c r="L118" s="24"/>
    </row>
    <row r="119" spans="1:12">
      <c r="A119" t="s">
        <v>364</v>
      </c>
      <c r="B119" s="1">
        <v>304.60000000000002</v>
      </c>
      <c r="C119" s="25" t="s">
        <v>17</v>
      </c>
      <c r="D119" s="1">
        <v>11165</v>
      </c>
      <c r="E119" s="1">
        <v>0</v>
      </c>
      <c r="G119" s="1">
        <v>12165</v>
      </c>
      <c r="H119" s="28">
        <v>50</v>
      </c>
    </row>
    <row r="120" spans="1:12">
      <c r="A120" t="s">
        <v>366</v>
      </c>
      <c r="B120" s="1">
        <v>410.6</v>
      </c>
      <c r="C120" s="24" t="s">
        <v>1204</v>
      </c>
      <c r="D120" s="1">
        <v>11166</v>
      </c>
      <c r="E120" s="1">
        <v>25</v>
      </c>
      <c r="G120" s="1">
        <v>12166</v>
      </c>
      <c r="H120" s="28">
        <v>25</v>
      </c>
      <c r="L120" s="24"/>
    </row>
    <row r="121" spans="1:12">
      <c r="A121" t="s">
        <v>368</v>
      </c>
      <c r="B121" s="1">
        <v>491.3</v>
      </c>
      <c r="C121" s="25" t="s">
        <v>17</v>
      </c>
      <c r="D121" s="1">
        <v>11167</v>
      </c>
      <c r="E121" s="1">
        <v>25</v>
      </c>
      <c r="G121" s="1">
        <v>12167</v>
      </c>
      <c r="H121" s="28">
        <v>25</v>
      </c>
    </row>
    <row r="122" spans="1:12">
      <c r="A122" t="s">
        <v>370</v>
      </c>
      <c r="B122" s="1">
        <v>379.8</v>
      </c>
      <c r="C122" s="24" t="s">
        <v>1202</v>
      </c>
      <c r="D122" s="1">
        <v>11168</v>
      </c>
      <c r="E122" s="1">
        <v>50</v>
      </c>
      <c r="G122" s="1">
        <v>12168</v>
      </c>
      <c r="H122" s="28">
        <v>50</v>
      </c>
      <c r="L122" s="24"/>
    </row>
    <row r="123" spans="1:12">
      <c r="A123" t="s">
        <v>375</v>
      </c>
      <c r="B123" s="1">
        <v>352</v>
      </c>
      <c r="C123" s="25" t="s">
        <v>17</v>
      </c>
      <c r="D123" s="1">
        <v>11169</v>
      </c>
      <c r="E123" s="1">
        <v>25</v>
      </c>
      <c r="G123" s="1">
        <v>12169</v>
      </c>
      <c r="H123" s="28">
        <v>25</v>
      </c>
    </row>
    <row r="124" spans="1:12">
      <c r="A124" t="s">
        <v>379</v>
      </c>
      <c r="B124" s="1">
        <v>502.9</v>
      </c>
      <c r="C124" s="25" t="s">
        <v>17</v>
      </c>
      <c r="D124" s="1">
        <v>11171</v>
      </c>
      <c r="E124" s="1">
        <v>25</v>
      </c>
      <c r="G124" s="1">
        <v>12171</v>
      </c>
      <c r="H124" s="28">
        <v>25</v>
      </c>
    </row>
    <row r="125" spans="1:12">
      <c r="A125" t="s">
        <v>383</v>
      </c>
      <c r="B125" s="1">
        <v>366.9</v>
      </c>
      <c r="C125" s="25" t="s">
        <v>1202</v>
      </c>
      <c r="D125" s="1">
        <v>11173</v>
      </c>
      <c r="E125" s="1">
        <v>50</v>
      </c>
      <c r="G125" s="1">
        <v>12173</v>
      </c>
      <c r="H125" s="28">
        <v>50</v>
      </c>
    </row>
    <row r="126" spans="1:12">
      <c r="A126" t="s">
        <v>385</v>
      </c>
      <c r="B126" s="1">
        <v>203.3</v>
      </c>
      <c r="C126" s="25" t="s">
        <v>1202</v>
      </c>
      <c r="D126" s="1">
        <v>11174</v>
      </c>
      <c r="E126" s="1">
        <v>25</v>
      </c>
      <c r="G126" s="1">
        <v>12174</v>
      </c>
      <c r="H126" s="28">
        <v>75</v>
      </c>
    </row>
    <row r="127" spans="1:12">
      <c r="A127" t="s">
        <v>387</v>
      </c>
      <c r="B127" s="1">
        <v>239.3</v>
      </c>
      <c r="C127" s="24" t="s">
        <v>1204</v>
      </c>
      <c r="D127" s="1">
        <v>11175</v>
      </c>
      <c r="E127" s="1">
        <v>50</v>
      </c>
      <c r="G127" s="1">
        <v>12175</v>
      </c>
      <c r="H127" s="28">
        <v>0</v>
      </c>
      <c r="L127" s="24"/>
    </row>
    <row r="128" spans="1:12">
      <c r="A128" t="s">
        <v>389</v>
      </c>
      <c r="B128" s="1">
        <v>218.2</v>
      </c>
      <c r="C128" s="25" t="s">
        <v>17</v>
      </c>
      <c r="D128" s="1">
        <v>11176</v>
      </c>
      <c r="E128" s="1">
        <v>0</v>
      </c>
      <c r="G128" s="1">
        <v>12176</v>
      </c>
      <c r="H128" s="28">
        <v>50</v>
      </c>
    </row>
    <row r="129" spans="1:12">
      <c r="A129" t="s">
        <v>392</v>
      </c>
      <c r="B129" s="1">
        <v>383.7</v>
      </c>
      <c r="C129" s="24" t="s">
        <v>1202</v>
      </c>
      <c r="D129" s="1">
        <v>11177</v>
      </c>
      <c r="E129" s="1">
        <v>25</v>
      </c>
      <c r="G129" s="1">
        <v>12177</v>
      </c>
      <c r="H129" s="28">
        <v>75</v>
      </c>
      <c r="L129" s="24"/>
    </row>
    <row r="130" spans="1:12">
      <c r="A130" t="s">
        <v>398</v>
      </c>
      <c r="B130" s="1">
        <v>520.6</v>
      </c>
      <c r="C130" s="24" t="s">
        <v>1204</v>
      </c>
      <c r="D130" s="1">
        <v>11180</v>
      </c>
      <c r="E130" s="1">
        <v>25</v>
      </c>
      <c r="G130" s="1">
        <v>12180</v>
      </c>
      <c r="H130" s="28">
        <v>25</v>
      </c>
      <c r="L130" s="24"/>
    </row>
    <row r="131" spans="1:12">
      <c r="A131" t="s">
        <v>402</v>
      </c>
      <c r="B131" s="1">
        <v>334.9</v>
      </c>
      <c r="C131" s="25" t="s">
        <v>1202</v>
      </c>
      <c r="D131" s="1">
        <v>11182</v>
      </c>
      <c r="E131" s="1">
        <v>25</v>
      </c>
      <c r="G131" s="1">
        <v>12182</v>
      </c>
      <c r="H131" s="28">
        <v>75</v>
      </c>
    </row>
    <row r="132" spans="1:12">
      <c r="A132" t="s">
        <v>404</v>
      </c>
      <c r="B132" s="1">
        <v>595</v>
      </c>
      <c r="C132" s="24" t="s">
        <v>1204</v>
      </c>
      <c r="D132" s="1">
        <v>11183</v>
      </c>
      <c r="E132" s="1">
        <v>25</v>
      </c>
      <c r="G132" s="1">
        <v>12183</v>
      </c>
      <c r="H132" s="28">
        <v>25</v>
      </c>
      <c r="L132" s="24"/>
    </row>
    <row r="133" spans="1:12">
      <c r="A133" t="s">
        <v>407</v>
      </c>
      <c r="B133" s="1">
        <v>308.5</v>
      </c>
      <c r="C133" s="24" t="s">
        <v>1204</v>
      </c>
      <c r="D133" s="1">
        <v>11184</v>
      </c>
      <c r="E133" s="1">
        <v>25</v>
      </c>
      <c r="G133" s="1">
        <v>12184</v>
      </c>
      <c r="H133" s="28">
        <v>25</v>
      </c>
      <c r="L133" s="24"/>
    </row>
    <row r="134" spans="1:12">
      <c r="A134" t="s">
        <v>409</v>
      </c>
      <c r="B134" s="1">
        <v>428.4</v>
      </c>
      <c r="C134" s="24" t="s">
        <v>1204</v>
      </c>
      <c r="D134" s="1">
        <v>11185</v>
      </c>
      <c r="E134" s="1">
        <v>25</v>
      </c>
      <c r="G134" s="1">
        <v>12185</v>
      </c>
      <c r="H134" s="28">
        <v>25</v>
      </c>
      <c r="L134" s="24"/>
    </row>
    <row r="135" spans="1:12">
      <c r="A135" t="s">
        <v>411</v>
      </c>
      <c r="B135" s="1">
        <v>357.2</v>
      </c>
      <c r="C135" s="24" t="s">
        <v>1202</v>
      </c>
      <c r="D135" s="1">
        <v>11186</v>
      </c>
      <c r="E135" s="1">
        <v>25</v>
      </c>
      <c r="G135" s="1">
        <v>12186</v>
      </c>
      <c r="H135" s="28">
        <v>75</v>
      </c>
      <c r="L135" s="24"/>
    </row>
    <row r="136" spans="1:12">
      <c r="A136" t="s">
        <v>413</v>
      </c>
      <c r="B136" s="1">
        <v>534.29999999999995</v>
      </c>
      <c r="C136" s="24" t="s">
        <v>1204</v>
      </c>
      <c r="D136" s="1">
        <v>11187</v>
      </c>
      <c r="E136" s="1">
        <v>25</v>
      </c>
      <c r="G136" s="1">
        <v>12187</v>
      </c>
      <c r="H136" s="28">
        <v>25</v>
      </c>
      <c r="L136" s="24"/>
    </row>
    <row r="137" spans="1:12">
      <c r="A137" t="s">
        <v>415</v>
      </c>
      <c r="B137" s="1">
        <v>280.7</v>
      </c>
      <c r="C137" s="24" t="s">
        <v>1202</v>
      </c>
      <c r="D137" s="1">
        <v>11188</v>
      </c>
      <c r="E137" s="1">
        <v>0</v>
      </c>
      <c r="G137" s="1">
        <v>12188</v>
      </c>
      <c r="H137" s="28">
        <v>100</v>
      </c>
      <c r="L137" s="24"/>
    </row>
    <row r="138" spans="1:12">
      <c r="A138" t="s">
        <v>417</v>
      </c>
      <c r="B138" s="1">
        <v>422.3</v>
      </c>
      <c r="C138" s="24" t="s">
        <v>1202</v>
      </c>
      <c r="D138" s="1">
        <v>11189</v>
      </c>
      <c r="E138" s="1">
        <v>25</v>
      </c>
      <c r="G138" s="1">
        <v>12189</v>
      </c>
      <c r="H138" s="28">
        <v>75</v>
      </c>
      <c r="L138" s="24"/>
    </row>
    <row r="139" spans="1:12">
      <c r="A139" t="s">
        <v>419</v>
      </c>
      <c r="B139" s="1">
        <v>457.1</v>
      </c>
      <c r="C139" s="25" t="s">
        <v>17</v>
      </c>
      <c r="D139" s="1">
        <v>11190</v>
      </c>
      <c r="E139" s="1">
        <v>0</v>
      </c>
      <c r="G139" s="1">
        <v>12190</v>
      </c>
      <c r="H139" s="28">
        <v>50</v>
      </c>
    </row>
    <row r="140" spans="1:12">
      <c r="A140" t="s">
        <v>421</v>
      </c>
      <c r="B140" s="1">
        <v>399.8</v>
      </c>
      <c r="C140" s="24" t="s">
        <v>1202</v>
      </c>
      <c r="D140" s="1">
        <v>11191</v>
      </c>
      <c r="E140" s="1">
        <v>25</v>
      </c>
      <c r="G140" s="1">
        <v>12191</v>
      </c>
      <c r="H140" s="28">
        <v>75</v>
      </c>
      <c r="L140" s="24"/>
    </row>
    <row r="141" spans="1:12">
      <c r="A141" t="s">
        <v>423</v>
      </c>
      <c r="B141" s="1">
        <v>344.6</v>
      </c>
      <c r="C141" s="25" t="s">
        <v>17</v>
      </c>
      <c r="D141" s="1">
        <v>11192</v>
      </c>
      <c r="E141" s="1">
        <v>0</v>
      </c>
      <c r="G141" s="1">
        <v>12192</v>
      </c>
      <c r="H141" s="28">
        <v>50</v>
      </c>
    </row>
    <row r="142" spans="1:12">
      <c r="A142" t="s">
        <v>425</v>
      </c>
      <c r="B142" s="1">
        <v>275.39999999999998</v>
      </c>
      <c r="C142" s="25" t="s">
        <v>17</v>
      </c>
      <c r="D142" s="1">
        <v>11193</v>
      </c>
      <c r="E142" s="1">
        <v>25</v>
      </c>
      <c r="G142" s="1">
        <v>12193</v>
      </c>
      <c r="H142" s="28">
        <v>25</v>
      </c>
    </row>
    <row r="143" spans="1:12">
      <c r="A143" t="s">
        <v>427</v>
      </c>
      <c r="B143" s="1">
        <v>274.39999999999998</v>
      </c>
      <c r="C143" s="25" t="s">
        <v>17</v>
      </c>
      <c r="D143" s="1">
        <v>11194</v>
      </c>
      <c r="E143" s="1">
        <v>0</v>
      </c>
      <c r="G143" s="1">
        <v>12194</v>
      </c>
      <c r="H143" s="28">
        <v>50</v>
      </c>
    </row>
    <row r="144" spans="1:12">
      <c r="A144" t="s">
        <v>430</v>
      </c>
      <c r="B144" s="1">
        <v>367.9</v>
      </c>
      <c r="C144" s="24" t="s">
        <v>1202</v>
      </c>
      <c r="D144" s="1">
        <v>11195</v>
      </c>
      <c r="E144" s="1">
        <v>25</v>
      </c>
      <c r="G144" s="1">
        <v>12195</v>
      </c>
      <c r="H144" s="28">
        <v>75</v>
      </c>
      <c r="L144" s="24"/>
    </row>
    <row r="145" spans="1:12">
      <c r="A145" t="s">
        <v>434</v>
      </c>
      <c r="B145" s="1">
        <v>376.2</v>
      </c>
      <c r="C145" s="24" t="s">
        <v>1202</v>
      </c>
      <c r="D145" s="1">
        <v>11197</v>
      </c>
      <c r="E145" s="1">
        <v>25</v>
      </c>
      <c r="G145" s="1">
        <v>12197</v>
      </c>
      <c r="H145" s="28">
        <v>75</v>
      </c>
      <c r="L145" s="24"/>
    </row>
    <row r="146" spans="1:12">
      <c r="A146" t="s">
        <v>436</v>
      </c>
      <c r="B146" s="1">
        <v>257.89999999999998</v>
      </c>
      <c r="C146" s="24" t="s">
        <v>1202</v>
      </c>
      <c r="D146" s="1">
        <v>11198</v>
      </c>
      <c r="E146" s="1">
        <v>25</v>
      </c>
      <c r="G146" s="1">
        <v>12198</v>
      </c>
      <c r="H146" s="28">
        <v>75</v>
      </c>
      <c r="L146" s="24"/>
    </row>
    <row r="147" spans="1:12">
      <c r="A147" t="s">
        <v>438</v>
      </c>
      <c r="B147" s="1">
        <v>459</v>
      </c>
      <c r="C147" s="25" t="s">
        <v>17</v>
      </c>
      <c r="D147" s="1">
        <v>11199</v>
      </c>
      <c r="E147" s="1">
        <v>25</v>
      </c>
      <c r="G147" s="1">
        <v>12199</v>
      </c>
      <c r="H147" s="28">
        <v>25</v>
      </c>
    </row>
    <row r="148" spans="1:12">
      <c r="A148" t="s">
        <v>440</v>
      </c>
      <c r="B148" s="1">
        <v>253.7</v>
      </c>
      <c r="C148" s="24" t="s">
        <v>1204</v>
      </c>
      <c r="D148" s="1">
        <v>11205</v>
      </c>
      <c r="E148" s="1">
        <v>0</v>
      </c>
      <c r="G148" s="1">
        <v>12205</v>
      </c>
      <c r="H148" s="28">
        <v>50</v>
      </c>
      <c r="L148" s="24"/>
    </row>
    <row r="149" spans="1:12">
      <c r="A149" t="s">
        <v>442</v>
      </c>
      <c r="B149" s="1">
        <v>323.10000000000002</v>
      </c>
      <c r="C149" s="24" t="s">
        <v>1202</v>
      </c>
      <c r="D149" s="1">
        <v>11206</v>
      </c>
      <c r="E149" s="1">
        <v>25</v>
      </c>
      <c r="G149" s="1">
        <v>12206</v>
      </c>
      <c r="H149" s="28">
        <v>75</v>
      </c>
      <c r="L149" s="24"/>
    </row>
    <row r="150" spans="1:12">
      <c r="A150" t="s">
        <v>444</v>
      </c>
      <c r="B150" s="1">
        <v>370.2</v>
      </c>
      <c r="C150" s="25" t="s">
        <v>17</v>
      </c>
      <c r="D150" s="1">
        <v>11207</v>
      </c>
      <c r="E150" s="1">
        <v>25</v>
      </c>
      <c r="G150" s="1">
        <v>12207</v>
      </c>
      <c r="H150" s="28">
        <v>25</v>
      </c>
    </row>
    <row r="151" spans="1:12">
      <c r="A151" t="s">
        <v>446</v>
      </c>
      <c r="B151" s="1">
        <v>448.5</v>
      </c>
      <c r="C151" s="24" t="s">
        <v>1204</v>
      </c>
      <c r="D151" s="1">
        <v>11208</v>
      </c>
      <c r="E151" s="1">
        <v>25</v>
      </c>
      <c r="G151" s="1">
        <v>12208</v>
      </c>
      <c r="H151" s="28">
        <v>25</v>
      </c>
      <c r="L151" s="24"/>
    </row>
    <row r="152" spans="1:12">
      <c r="A152" t="s">
        <v>448</v>
      </c>
      <c r="B152" s="1">
        <v>344.1</v>
      </c>
      <c r="C152" s="25" t="s">
        <v>17</v>
      </c>
      <c r="D152" s="1">
        <v>11209</v>
      </c>
      <c r="E152" s="1">
        <v>0</v>
      </c>
      <c r="G152" s="1">
        <v>12209</v>
      </c>
      <c r="H152" s="28">
        <v>50</v>
      </c>
    </row>
    <row r="153" spans="1:12">
      <c r="A153" t="s">
        <v>450</v>
      </c>
      <c r="B153" s="1">
        <v>291.10000000000002</v>
      </c>
      <c r="C153" s="24" t="s">
        <v>1204</v>
      </c>
      <c r="D153" s="1">
        <v>11210</v>
      </c>
      <c r="E153" s="1">
        <v>25</v>
      </c>
      <c r="G153" s="1">
        <v>12210</v>
      </c>
      <c r="H153" s="28">
        <v>25</v>
      </c>
      <c r="L153" s="24"/>
    </row>
    <row r="154" spans="1:12">
      <c r="A154" t="s">
        <v>452</v>
      </c>
      <c r="B154" s="1">
        <v>434.2</v>
      </c>
      <c r="C154" s="24" t="s">
        <v>1204</v>
      </c>
      <c r="D154" s="1">
        <v>11211</v>
      </c>
      <c r="E154" s="1">
        <v>0</v>
      </c>
      <c r="G154" s="1">
        <v>12211</v>
      </c>
      <c r="H154" s="28">
        <v>50</v>
      </c>
      <c r="L154" s="24"/>
    </row>
    <row r="155" spans="1:12">
      <c r="A155" t="s">
        <v>455</v>
      </c>
      <c r="B155" s="1">
        <v>391.6</v>
      </c>
      <c r="C155" s="25" t="s">
        <v>17</v>
      </c>
      <c r="D155" s="1">
        <v>11212</v>
      </c>
      <c r="E155" s="1">
        <v>0</v>
      </c>
      <c r="G155" s="1">
        <v>12212</v>
      </c>
      <c r="H155" s="28">
        <v>50</v>
      </c>
    </row>
    <row r="156" spans="1:12">
      <c r="A156" t="s">
        <v>460</v>
      </c>
      <c r="B156" s="1">
        <v>376</v>
      </c>
      <c r="C156" s="25" t="s">
        <v>17</v>
      </c>
      <c r="D156" s="1">
        <v>11213</v>
      </c>
      <c r="E156" s="1">
        <v>25</v>
      </c>
      <c r="G156" s="1">
        <v>12213</v>
      </c>
      <c r="H156" s="28">
        <v>25</v>
      </c>
    </row>
    <row r="157" spans="1:12">
      <c r="A157" t="s">
        <v>462</v>
      </c>
      <c r="B157" s="1">
        <v>299</v>
      </c>
      <c r="C157" s="25" t="s">
        <v>17</v>
      </c>
      <c r="D157" s="1">
        <v>11214</v>
      </c>
      <c r="E157" s="1">
        <v>0</v>
      </c>
      <c r="G157" s="1">
        <v>12214</v>
      </c>
      <c r="H157" s="28">
        <v>50</v>
      </c>
    </row>
    <row r="158" spans="1:12">
      <c r="A158" t="s">
        <v>468</v>
      </c>
      <c r="B158" s="1">
        <v>260.5</v>
      </c>
      <c r="C158" s="25" t="s">
        <v>17</v>
      </c>
      <c r="D158" s="1">
        <v>11217</v>
      </c>
      <c r="E158" s="1">
        <v>50</v>
      </c>
      <c r="G158" s="1">
        <v>12217</v>
      </c>
      <c r="H158" s="28">
        <v>0</v>
      </c>
    </row>
    <row r="159" spans="1:12">
      <c r="A159" t="s">
        <v>470</v>
      </c>
      <c r="B159" s="1">
        <v>285</v>
      </c>
      <c r="C159" s="25" t="s">
        <v>17</v>
      </c>
      <c r="D159" s="1">
        <v>11218</v>
      </c>
      <c r="E159" s="1">
        <v>0</v>
      </c>
      <c r="G159" s="1">
        <v>12218</v>
      </c>
      <c r="H159" s="28">
        <v>50</v>
      </c>
    </row>
    <row r="160" spans="1:12">
      <c r="A160" t="s">
        <v>472</v>
      </c>
      <c r="B160" s="1">
        <v>401.2</v>
      </c>
      <c r="C160" s="24" t="s">
        <v>1204</v>
      </c>
      <c r="D160" s="1">
        <v>11219</v>
      </c>
      <c r="E160" s="1">
        <v>0</v>
      </c>
      <c r="G160" s="1">
        <v>12219</v>
      </c>
      <c r="H160" s="28">
        <v>50</v>
      </c>
      <c r="L160" s="24"/>
    </row>
    <row r="161" spans="1:12">
      <c r="A161" t="s">
        <v>476</v>
      </c>
      <c r="B161" s="1">
        <v>414.1</v>
      </c>
      <c r="C161" s="25" t="s">
        <v>17</v>
      </c>
      <c r="D161" s="1">
        <v>11221</v>
      </c>
      <c r="E161" s="1">
        <v>25</v>
      </c>
      <c r="G161" s="1">
        <v>12221</v>
      </c>
      <c r="H161" s="28">
        <v>25</v>
      </c>
    </row>
    <row r="162" spans="1:12">
      <c r="A162" t="s">
        <v>479</v>
      </c>
      <c r="B162" s="1">
        <v>261.2</v>
      </c>
      <c r="C162" s="25" t="s">
        <v>17</v>
      </c>
      <c r="D162" s="1">
        <v>11222</v>
      </c>
      <c r="E162" s="1">
        <v>0</v>
      </c>
      <c r="G162" s="1">
        <v>12222</v>
      </c>
      <c r="H162" s="28">
        <v>50</v>
      </c>
    </row>
    <row r="163" spans="1:12">
      <c r="A163" t="s">
        <v>481</v>
      </c>
      <c r="B163" s="1">
        <v>343.8</v>
      </c>
      <c r="C163" s="24" t="s">
        <v>1202</v>
      </c>
      <c r="D163" s="1">
        <v>11223</v>
      </c>
      <c r="E163" s="1">
        <v>25</v>
      </c>
      <c r="G163" s="1">
        <v>12223</v>
      </c>
      <c r="H163" s="28">
        <v>75</v>
      </c>
      <c r="L163" s="24"/>
    </row>
    <row r="164" spans="1:12">
      <c r="A164" t="s">
        <v>485</v>
      </c>
      <c r="B164" s="1">
        <v>359.2</v>
      </c>
      <c r="C164" s="25" t="s">
        <v>1202</v>
      </c>
      <c r="D164" s="1">
        <v>11225</v>
      </c>
      <c r="E164" s="1">
        <v>25</v>
      </c>
      <c r="G164" s="1">
        <v>12225</v>
      </c>
      <c r="H164" s="28">
        <v>75</v>
      </c>
    </row>
    <row r="165" spans="1:12">
      <c r="A165" t="s">
        <v>487</v>
      </c>
      <c r="B165" s="1">
        <v>348.4</v>
      </c>
      <c r="C165" s="24" t="s">
        <v>1202</v>
      </c>
      <c r="D165" s="1">
        <v>11226</v>
      </c>
      <c r="E165" s="1">
        <v>50</v>
      </c>
      <c r="G165" s="1">
        <v>12226</v>
      </c>
      <c r="H165" s="28">
        <v>50</v>
      </c>
      <c r="L165" s="24"/>
    </row>
    <row r="166" spans="1:12">
      <c r="A166" t="s">
        <v>489</v>
      </c>
      <c r="B166" s="1">
        <v>327.7</v>
      </c>
      <c r="C166" s="24" t="s">
        <v>1204</v>
      </c>
      <c r="D166" s="1">
        <v>11227</v>
      </c>
      <c r="E166" s="1">
        <v>0</v>
      </c>
      <c r="G166" s="1">
        <v>12227</v>
      </c>
      <c r="H166" s="28">
        <v>50</v>
      </c>
      <c r="L166" s="24"/>
    </row>
    <row r="167" spans="1:12">
      <c r="A167" t="s">
        <v>491</v>
      </c>
      <c r="B167" s="1">
        <v>333.6</v>
      </c>
      <c r="C167" s="25" t="s">
        <v>17</v>
      </c>
      <c r="D167" s="1">
        <v>11228</v>
      </c>
      <c r="E167" s="1">
        <v>25</v>
      </c>
      <c r="G167" s="1">
        <v>12228</v>
      </c>
      <c r="H167" s="28">
        <v>25</v>
      </c>
    </row>
    <row r="168" spans="1:12">
      <c r="A168" t="s">
        <v>493</v>
      </c>
      <c r="B168" s="1">
        <v>235.5</v>
      </c>
      <c r="C168" s="25" t="s">
        <v>17</v>
      </c>
      <c r="D168" s="1">
        <v>11229</v>
      </c>
      <c r="E168" s="1">
        <v>0</v>
      </c>
      <c r="G168" s="1">
        <v>12229</v>
      </c>
      <c r="H168" s="28">
        <v>50</v>
      </c>
    </row>
    <row r="169" spans="1:12">
      <c r="A169" t="s">
        <v>500</v>
      </c>
      <c r="B169" s="1">
        <v>286.89999999999998</v>
      </c>
      <c r="C169" s="24" t="s">
        <v>1202</v>
      </c>
      <c r="D169" s="1">
        <v>11231</v>
      </c>
      <c r="E169" s="1">
        <v>25</v>
      </c>
      <c r="G169" s="1">
        <v>12231</v>
      </c>
      <c r="H169" s="28">
        <v>75</v>
      </c>
      <c r="L169" s="24"/>
    </row>
    <row r="170" spans="1:12">
      <c r="A170" t="s">
        <v>502</v>
      </c>
      <c r="B170" s="1">
        <v>362.3</v>
      </c>
      <c r="C170" s="24" t="s">
        <v>1204</v>
      </c>
      <c r="D170" s="1">
        <v>11232</v>
      </c>
      <c r="E170" s="1">
        <v>25</v>
      </c>
      <c r="G170" s="1">
        <v>12232</v>
      </c>
      <c r="H170" s="28">
        <v>25</v>
      </c>
      <c r="L170" s="24"/>
    </row>
    <row r="171" spans="1:12">
      <c r="A171" t="s">
        <v>504</v>
      </c>
      <c r="B171" s="1">
        <v>303.2</v>
      </c>
      <c r="C171" s="25" t="s">
        <v>17</v>
      </c>
      <c r="D171" s="1">
        <v>11233</v>
      </c>
      <c r="E171" s="1">
        <v>25</v>
      </c>
      <c r="G171" s="1">
        <v>12233</v>
      </c>
      <c r="H171" s="28">
        <v>25</v>
      </c>
    </row>
    <row r="172" spans="1:12">
      <c r="A172" t="s">
        <v>506</v>
      </c>
      <c r="B172" s="1">
        <v>387.2</v>
      </c>
      <c r="C172" s="25" t="s">
        <v>1202</v>
      </c>
      <c r="D172" s="1">
        <v>11234</v>
      </c>
      <c r="E172" s="1">
        <v>50</v>
      </c>
      <c r="G172" s="1">
        <v>12234</v>
      </c>
      <c r="H172" s="28">
        <v>50</v>
      </c>
    </row>
    <row r="173" spans="1:12">
      <c r="A173" t="s">
        <v>508</v>
      </c>
      <c r="B173" s="1">
        <v>384.4</v>
      </c>
      <c r="C173" s="24" t="s">
        <v>1204</v>
      </c>
      <c r="D173" s="1">
        <v>11235</v>
      </c>
      <c r="E173" s="1">
        <v>0</v>
      </c>
      <c r="G173" s="1">
        <v>12235</v>
      </c>
      <c r="H173" s="28">
        <v>50</v>
      </c>
      <c r="L173" s="24"/>
    </row>
    <row r="174" spans="1:12">
      <c r="A174" t="s">
        <v>510</v>
      </c>
      <c r="B174" s="1">
        <v>325.60000000000002</v>
      </c>
      <c r="C174" s="24" t="s">
        <v>1204</v>
      </c>
      <c r="D174" s="1">
        <v>11236</v>
      </c>
      <c r="E174" s="1">
        <v>25</v>
      </c>
      <c r="G174" s="1">
        <v>12236</v>
      </c>
      <c r="H174" s="28">
        <v>25</v>
      </c>
      <c r="L174" s="24"/>
    </row>
    <row r="175" spans="1:12">
      <c r="A175" t="s">
        <v>512</v>
      </c>
      <c r="B175" s="1">
        <v>357.2</v>
      </c>
      <c r="C175" s="25" t="s">
        <v>17</v>
      </c>
      <c r="D175" s="1">
        <v>11237</v>
      </c>
      <c r="E175" s="1">
        <v>25</v>
      </c>
      <c r="G175" s="1">
        <v>12237</v>
      </c>
      <c r="H175" s="28">
        <v>25</v>
      </c>
    </row>
    <row r="176" spans="1:12">
      <c r="A176" t="s">
        <v>514</v>
      </c>
      <c r="B176" s="1">
        <v>344.3</v>
      </c>
      <c r="C176" s="24" t="s">
        <v>1204</v>
      </c>
      <c r="D176" s="1">
        <v>11238</v>
      </c>
      <c r="E176" s="1">
        <v>25</v>
      </c>
      <c r="G176" s="1">
        <v>12238</v>
      </c>
      <c r="H176" s="28">
        <v>25</v>
      </c>
      <c r="L176" s="24"/>
    </row>
    <row r="177" spans="1:12">
      <c r="A177" t="s">
        <v>516</v>
      </c>
      <c r="B177" s="1">
        <v>300.10000000000002</v>
      </c>
      <c r="C177" s="25" t="s">
        <v>17</v>
      </c>
      <c r="D177" s="1">
        <v>11239</v>
      </c>
      <c r="E177" s="1">
        <v>0</v>
      </c>
      <c r="G177" s="1">
        <v>12239</v>
      </c>
      <c r="H177" s="28">
        <v>50</v>
      </c>
    </row>
    <row r="178" spans="1:12">
      <c r="A178" t="s">
        <v>518</v>
      </c>
      <c r="B178" s="1">
        <v>468.8</v>
      </c>
      <c r="C178" s="24" t="s">
        <v>1202</v>
      </c>
      <c r="D178" s="1">
        <v>11240</v>
      </c>
      <c r="E178" s="1">
        <v>25</v>
      </c>
      <c r="G178" s="1">
        <v>12240</v>
      </c>
      <c r="H178" s="28">
        <v>75</v>
      </c>
      <c r="L178" s="24"/>
    </row>
    <row r="179" spans="1:12">
      <c r="A179" t="s">
        <v>520</v>
      </c>
      <c r="B179" s="1">
        <v>311.5</v>
      </c>
      <c r="C179" s="25" t="s">
        <v>1202</v>
      </c>
      <c r="D179" s="1">
        <v>11241</v>
      </c>
      <c r="E179" s="1">
        <v>25</v>
      </c>
      <c r="G179" s="1">
        <v>12241</v>
      </c>
      <c r="H179" s="28">
        <v>75</v>
      </c>
    </row>
    <row r="180" spans="1:12">
      <c r="A180" t="s">
        <v>522</v>
      </c>
      <c r="B180" s="1">
        <v>496.1</v>
      </c>
      <c r="C180" s="24" t="s">
        <v>1202</v>
      </c>
      <c r="D180" s="1">
        <v>11242</v>
      </c>
      <c r="E180" s="1">
        <v>50</v>
      </c>
      <c r="G180" s="1">
        <v>12242</v>
      </c>
      <c r="H180" s="28">
        <v>50</v>
      </c>
      <c r="L180" s="24"/>
    </row>
    <row r="181" spans="1:12">
      <c r="A181" t="s">
        <v>529</v>
      </c>
      <c r="B181" s="1">
        <v>482.9</v>
      </c>
      <c r="C181" s="24" t="s">
        <v>1204</v>
      </c>
      <c r="D181" s="1">
        <v>11244</v>
      </c>
      <c r="E181" s="1">
        <v>25</v>
      </c>
      <c r="G181" s="1">
        <v>12244</v>
      </c>
      <c r="H181" s="28">
        <v>25</v>
      </c>
      <c r="L181" s="24"/>
    </row>
    <row r="182" spans="1:12">
      <c r="A182" t="s">
        <v>535</v>
      </c>
      <c r="B182" s="1">
        <v>387.1</v>
      </c>
      <c r="C182" s="25" t="s">
        <v>17</v>
      </c>
      <c r="D182" s="1">
        <v>11245</v>
      </c>
      <c r="E182" s="1">
        <v>25</v>
      </c>
      <c r="G182" s="1">
        <v>12245</v>
      </c>
      <c r="H182" s="28">
        <v>25</v>
      </c>
    </row>
    <row r="183" spans="1:12">
      <c r="A183" t="s">
        <v>537</v>
      </c>
      <c r="B183" s="1">
        <v>250.5</v>
      </c>
      <c r="C183" s="24" t="s">
        <v>1204</v>
      </c>
      <c r="D183" s="1">
        <v>11246</v>
      </c>
      <c r="E183" s="1">
        <v>50</v>
      </c>
      <c r="G183" s="1">
        <v>12246</v>
      </c>
      <c r="H183" s="28">
        <v>0</v>
      </c>
      <c r="L183" s="24"/>
    </row>
    <row r="184" spans="1:12">
      <c r="A184" t="s">
        <v>539</v>
      </c>
      <c r="B184" s="1">
        <v>307.2</v>
      </c>
      <c r="C184" s="24" t="s">
        <v>1204</v>
      </c>
      <c r="D184" s="1">
        <v>11247</v>
      </c>
      <c r="E184" s="1">
        <v>0</v>
      </c>
      <c r="G184" s="1">
        <v>12247</v>
      </c>
      <c r="H184" s="28">
        <v>50</v>
      </c>
      <c r="L184" s="24"/>
    </row>
    <row r="185" spans="1:12">
      <c r="A185" t="s">
        <v>544</v>
      </c>
      <c r="B185" s="1">
        <v>483.5</v>
      </c>
      <c r="C185" s="24" t="s">
        <v>1204</v>
      </c>
      <c r="D185" s="1">
        <v>11248</v>
      </c>
      <c r="E185" s="1">
        <v>25</v>
      </c>
      <c r="G185" s="1">
        <v>12248</v>
      </c>
      <c r="H185" s="28">
        <v>25</v>
      </c>
      <c r="L185" s="24"/>
    </row>
    <row r="186" spans="1:12">
      <c r="A186" t="s">
        <v>546</v>
      </c>
      <c r="B186" s="1">
        <v>419.5</v>
      </c>
      <c r="C186" s="24" t="s">
        <v>1204</v>
      </c>
      <c r="D186" s="1">
        <v>11249</v>
      </c>
      <c r="E186" s="1">
        <v>25</v>
      </c>
      <c r="G186" s="1">
        <v>12249</v>
      </c>
      <c r="H186" s="28">
        <v>25</v>
      </c>
      <c r="L186" s="24"/>
    </row>
    <row r="187" spans="1:12">
      <c r="A187" t="s">
        <v>548</v>
      </c>
      <c r="B187" s="1">
        <v>489.5</v>
      </c>
      <c r="C187" s="24" t="s">
        <v>1202</v>
      </c>
      <c r="D187" s="1">
        <v>11252</v>
      </c>
      <c r="E187" s="1">
        <v>50</v>
      </c>
      <c r="G187" s="1">
        <v>12252</v>
      </c>
      <c r="H187" s="28">
        <v>50</v>
      </c>
      <c r="L187" s="24"/>
    </row>
    <row r="188" spans="1:12">
      <c r="A188" t="s">
        <v>553</v>
      </c>
      <c r="B188" s="1">
        <v>384.9</v>
      </c>
      <c r="C188" s="25" t="s">
        <v>17</v>
      </c>
      <c r="D188" s="1">
        <v>11253</v>
      </c>
      <c r="E188" s="1">
        <v>25</v>
      </c>
      <c r="G188" s="1">
        <v>12253</v>
      </c>
      <c r="H188" s="28">
        <v>25</v>
      </c>
    </row>
    <row r="189" spans="1:12">
      <c r="A189" t="s">
        <v>555</v>
      </c>
      <c r="B189" s="1">
        <v>480.1</v>
      </c>
      <c r="C189" s="25" t="s">
        <v>17</v>
      </c>
      <c r="D189" s="1">
        <v>11254</v>
      </c>
      <c r="E189" s="1">
        <v>25</v>
      </c>
      <c r="G189" s="1">
        <v>12254</v>
      </c>
      <c r="H189" s="28">
        <v>25</v>
      </c>
    </row>
    <row r="190" spans="1:12">
      <c r="A190" t="s">
        <v>560</v>
      </c>
      <c r="B190" s="1">
        <v>488.4</v>
      </c>
      <c r="C190" s="24" t="s">
        <v>1204</v>
      </c>
      <c r="D190" s="1">
        <v>11256</v>
      </c>
      <c r="E190" s="1">
        <v>25</v>
      </c>
      <c r="G190" s="1">
        <v>12256</v>
      </c>
      <c r="H190" s="28">
        <v>25</v>
      </c>
      <c r="L190" s="24"/>
    </row>
    <row r="191" spans="1:12">
      <c r="A191" t="s">
        <v>566</v>
      </c>
      <c r="B191" s="1">
        <v>298.5</v>
      </c>
      <c r="C191" s="25" t="s">
        <v>17</v>
      </c>
      <c r="D191" s="1">
        <v>11259</v>
      </c>
      <c r="E191" s="1">
        <v>0</v>
      </c>
      <c r="G191" s="1">
        <v>12259</v>
      </c>
      <c r="H191" s="28">
        <v>50</v>
      </c>
    </row>
    <row r="192" spans="1:12">
      <c r="A192" t="s">
        <v>570</v>
      </c>
      <c r="B192" s="1">
        <v>349.1</v>
      </c>
      <c r="C192" s="25" t="s">
        <v>17</v>
      </c>
      <c r="D192" s="1">
        <v>11261</v>
      </c>
      <c r="E192" s="1">
        <v>25</v>
      </c>
      <c r="G192" s="1">
        <v>12261</v>
      </c>
      <c r="H192" s="28">
        <v>25</v>
      </c>
    </row>
    <row r="193" spans="1:12">
      <c r="A193" t="s">
        <v>572</v>
      </c>
      <c r="B193" s="1">
        <v>225.4</v>
      </c>
      <c r="C193" s="25" t="s">
        <v>17</v>
      </c>
      <c r="D193" s="1">
        <v>11262</v>
      </c>
      <c r="E193" s="1">
        <v>50</v>
      </c>
      <c r="G193" s="1">
        <v>12262</v>
      </c>
      <c r="H193" s="28">
        <v>0</v>
      </c>
    </row>
    <row r="194" spans="1:12">
      <c r="A194" t="s">
        <v>577</v>
      </c>
      <c r="B194" s="1">
        <v>382.4</v>
      </c>
      <c r="C194" s="25" t="s">
        <v>17</v>
      </c>
      <c r="D194" s="1">
        <v>11263</v>
      </c>
      <c r="E194" s="1">
        <v>25</v>
      </c>
      <c r="G194" s="1">
        <v>12263</v>
      </c>
      <c r="H194" s="28">
        <v>25</v>
      </c>
    </row>
    <row r="195" spans="1:12">
      <c r="A195" t="s">
        <v>579</v>
      </c>
      <c r="B195" s="1">
        <v>412.4</v>
      </c>
      <c r="C195" s="24" t="s">
        <v>1202</v>
      </c>
      <c r="D195" s="1">
        <v>11264</v>
      </c>
      <c r="E195" s="1">
        <v>50</v>
      </c>
      <c r="G195" s="1">
        <v>12264</v>
      </c>
      <c r="H195" s="28">
        <v>50</v>
      </c>
      <c r="L195" s="24"/>
    </row>
    <row r="196" spans="1:12">
      <c r="A196" t="s">
        <v>581</v>
      </c>
      <c r="B196" s="1">
        <v>445.9</v>
      </c>
      <c r="C196" s="25" t="s">
        <v>17</v>
      </c>
      <c r="D196" s="1">
        <v>11265</v>
      </c>
      <c r="E196" s="1">
        <v>25</v>
      </c>
      <c r="G196" s="1">
        <v>12265</v>
      </c>
      <c r="H196" s="28">
        <v>25</v>
      </c>
    </row>
    <row r="197" spans="1:12">
      <c r="A197" t="s">
        <v>583</v>
      </c>
      <c r="B197" s="1">
        <v>667.1</v>
      </c>
      <c r="C197" s="24" t="s">
        <v>1204</v>
      </c>
      <c r="D197" s="1">
        <v>11266</v>
      </c>
      <c r="E197" s="1">
        <v>25</v>
      </c>
      <c r="G197" s="1">
        <v>12266</v>
      </c>
      <c r="H197" s="28">
        <v>25</v>
      </c>
      <c r="L197" s="24"/>
    </row>
    <row r="198" spans="1:12">
      <c r="A198" t="s">
        <v>585</v>
      </c>
      <c r="B198" s="1">
        <v>507.7</v>
      </c>
      <c r="C198" s="25" t="s">
        <v>17</v>
      </c>
      <c r="D198" s="1">
        <v>11267</v>
      </c>
      <c r="E198" s="1">
        <v>25</v>
      </c>
      <c r="G198" s="1">
        <v>12267</v>
      </c>
      <c r="H198" s="28">
        <v>25</v>
      </c>
    </row>
    <row r="199" spans="1:12">
      <c r="A199" t="s">
        <v>588</v>
      </c>
      <c r="B199" s="1">
        <v>436.6</v>
      </c>
      <c r="C199" s="25" t="s">
        <v>17</v>
      </c>
      <c r="D199" s="1">
        <v>11268</v>
      </c>
      <c r="E199" s="1">
        <v>25</v>
      </c>
      <c r="G199" s="1">
        <v>12268</v>
      </c>
      <c r="H199" s="28">
        <v>25</v>
      </c>
    </row>
    <row r="200" spans="1:12">
      <c r="A200" t="s">
        <v>590</v>
      </c>
      <c r="B200" s="1">
        <v>300.60000000000002</v>
      </c>
      <c r="C200" s="25" t="s">
        <v>1202</v>
      </c>
      <c r="D200" s="1">
        <v>11269</v>
      </c>
      <c r="E200" s="1">
        <v>75</v>
      </c>
      <c r="G200" s="1">
        <v>12269</v>
      </c>
      <c r="H200" s="28">
        <v>25</v>
      </c>
    </row>
    <row r="201" spans="1:12">
      <c r="A201" t="s">
        <v>592</v>
      </c>
      <c r="B201" s="1">
        <v>557.70000000000005</v>
      </c>
      <c r="C201" s="24" t="s">
        <v>1202</v>
      </c>
      <c r="D201" s="1">
        <v>11270</v>
      </c>
      <c r="E201" s="1">
        <v>50</v>
      </c>
      <c r="G201" s="1">
        <v>12270</v>
      </c>
      <c r="H201" s="28">
        <v>50</v>
      </c>
      <c r="L201" s="24"/>
    </row>
    <row r="202" spans="1:12">
      <c r="A202" t="s">
        <v>594</v>
      </c>
      <c r="B202" s="1">
        <v>393.3</v>
      </c>
      <c r="C202" s="24" t="s">
        <v>1202</v>
      </c>
      <c r="D202" s="1">
        <v>11271</v>
      </c>
      <c r="E202" s="1">
        <v>25</v>
      </c>
      <c r="G202" s="1">
        <v>12271</v>
      </c>
      <c r="H202" s="28">
        <v>75</v>
      </c>
      <c r="L202" s="24"/>
    </row>
    <row r="203" spans="1:12">
      <c r="A203" t="s">
        <v>596</v>
      </c>
      <c r="B203" s="1">
        <v>426.9</v>
      </c>
      <c r="C203" s="25" t="s">
        <v>17</v>
      </c>
      <c r="D203" s="1">
        <v>11272</v>
      </c>
      <c r="E203" s="1">
        <v>25</v>
      </c>
      <c r="G203" s="1">
        <v>12272</v>
      </c>
      <c r="H203" s="28">
        <v>25</v>
      </c>
    </row>
    <row r="204" spans="1:12">
      <c r="A204" t="s">
        <v>601</v>
      </c>
      <c r="B204" s="1">
        <v>389</v>
      </c>
      <c r="C204" s="25" t="s">
        <v>17</v>
      </c>
      <c r="D204" s="1">
        <v>11274</v>
      </c>
      <c r="E204" s="1">
        <v>0</v>
      </c>
      <c r="G204" s="1">
        <v>12274</v>
      </c>
      <c r="H204" s="28">
        <v>50</v>
      </c>
    </row>
    <row r="205" spans="1:12">
      <c r="A205" t="s">
        <v>603</v>
      </c>
      <c r="B205" s="1">
        <v>484.1</v>
      </c>
      <c r="C205" s="24" t="s">
        <v>1204</v>
      </c>
      <c r="D205" s="1">
        <v>11275</v>
      </c>
      <c r="E205" s="1">
        <v>25</v>
      </c>
      <c r="G205" s="1">
        <v>12275</v>
      </c>
      <c r="H205" s="28">
        <v>25</v>
      </c>
      <c r="L205" s="24"/>
    </row>
    <row r="206" spans="1:12">
      <c r="A206" t="s">
        <v>605</v>
      </c>
      <c r="B206" s="1">
        <v>425.7</v>
      </c>
      <c r="C206" s="24" t="s">
        <v>1204</v>
      </c>
      <c r="D206" s="1">
        <v>11276</v>
      </c>
      <c r="E206" s="1">
        <v>25</v>
      </c>
      <c r="G206" s="1">
        <v>12276</v>
      </c>
      <c r="H206" s="28">
        <v>25</v>
      </c>
      <c r="L206" s="24"/>
    </row>
    <row r="207" spans="1:12">
      <c r="A207" t="s">
        <v>607</v>
      </c>
      <c r="B207" s="1">
        <v>357.6</v>
      </c>
      <c r="C207" s="24" t="s">
        <v>1202</v>
      </c>
      <c r="D207" s="1">
        <v>11277</v>
      </c>
      <c r="E207" s="1">
        <v>50</v>
      </c>
      <c r="G207" s="1">
        <v>12277</v>
      </c>
      <c r="H207" s="28">
        <v>50</v>
      </c>
      <c r="L207" s="24"/>
    </row>
    <row r="208" spans="1:12">
      <c r="A208" t="s">
        <v>610</v>
      </c>
      <c r="B208" s="1">
        <v>566.90000000000009</v>
      </c>
      <c r="C208" s="25" t="s">
        <v>17</v>
      </c>
      <c r="D208" s="1">
        <v>11278</v>
      </c>
      <c r="E208" s="1">
        <v>25</v>
      </c>
      <c r="G208" s="1">
        <v>12278</v>
      </c>
      <c r="H208" s="28">
        <v>25</v>
      </c>
    </row>
    <row r="209" spans="1:12">
      <c r="A209" t="s">
        <v>617</v>
      </c>
      <c r="B209" s="1">
        <v>450.4</v>
      </c>
      <c r="C209" s="24" t="s">
        <v>1202</v>
      </c>
      <c r="D209" s="1">
        <v>11281</v>
      </c>
      <c r="E209" s="1">
        <v>50</v>
      </c>
      <c r="G209" s="1">
        <v>12281</v>
      </c>
      <c r="H209" s="28">
        <v>50</v>
      </c>
      <c r="L209" s="24"/>
    </row>
    <row r="210" spans="1:12">
      <c r="A210" t="s">
        <v>619</v>
      </c>
      <c r="B210" s="1">
        <v>534.6</v>
      </c>
      <c r="C210" s="25" t="s">
        <v>17</v>
      </c>
      <c r="D210" s="1">
        <v>11282</v>
      </c>
      <c r="E210" s="1">
        <v>25</v>
      </c>
      <c r="G210" s="1">
        <v>12282</v>
      </c>
      <c r="H210" s="28">
        <v>25</v>
      </c>
    </row>
    <row r="211" spans="1:12">
      <c r="A211" t="s">
        <v>623</v>
      </c>
      <c r="B211" s="1">
        <v>485</v>
      </c>
      <c r="C211" s="24" t="s">
        <v>1202</v>
      </c>
      <c r="D211" s="1">
        <v>11284</v>
      </c>
      <c r="E211" s="1">
        <v>50</v>
      </c>
      <c r="G211" s="1">
        <v>12284</v>
      </c>
      <c r="H211" s="28">
        <v>50</v>
      </c>
      <c r="L211" s="24"/>
    </row>
    <row r="212" spans="1:12">
      <c r="A212" t="s">
        <v>625</v>
      </c>
      <c r="B212" s="1">
        <v>411.7</v>
      </c>
      <c r="C212" s="24" t="s">
        <v>1202</v>
      </c>
      <c r="D212" s="1">
        <v>11285</v>
      </c>
      <c r="E212" s="1">
        <v>100</v>
      </c>
      <c r="G212" s="1">
        <v>12285</v>
      </c>
      <c r="H212" s="28">
        <v>0</v>
      </c>
      <c r="L212" s="24"/>
    </row>
    <row r="213" spans="1:12">
      <c r="A213" t="s">
        <v>627</v>
      </c>
      <c r="B213" s="1">
        <v>582.6</v>
      </c>
      <c r="C213" s="25" t="s">
        <v>17</v>
      </c>
      <c r="D213" s="1">
        <v>11286</v>
      </c>
      <c r="E213" s="1">
        <v>25</v>
      </c>
      <c r="G213" s="1">
        <v>12286</v>
      </c>
      <c r="H213" s="28">
        <v>25</v>
      </c>
    </row>
    <row r="214" spans="1:12">
      <c r="A214" t="s">
        <v>630</v>
      </c>
      <c r="B214" s="1">
        <v>481.5</v>
      </c>
      <c r="C214" s="24" t="s">
        <v>1202</v>
      </c>
      <c r="D214" s="1">
        <v>11287</v>
      </c>
      <c r="E214" s="1">
        <v>50</v>
      </c>
      <c r="G214" s="1">
        <v>12287</v>
      </c>
      <c r="H214" s="28">
        <v>50</v>
      </c>
      <c r="L214" s="24"/>
    </row>
    <row r="215" spans="1:12">
      <c r="A215" t="s">
        <v>632</v>
      </c>
      <c r="B215" s="1">
        <v>455.4</v>
      </c>
      <c r="C215" s="25" t="s">
        <v>17</v>
      </c>
      <c r="D215" s="1">
        <v>11288</v>
      </c>
      <c r="E215" s="1">
        <v>25</v>
      </c>
      <c r="G215" s="1">
        <v>12288</v>
      </c>
      <c r="H215" s="28">
        <v>25</v>
      </c>
    </row>
    <row r="216" spans="1:12">
      <c r="A216" t="s">
        <v>634</v>
      </c>
      <c r="B216" s="1">
        <v>377.6</v>
      </c>
      <c r="C216" s="25" t="s">
        <v>17</v>
      </c>
      <c r="D216" s="1">
        <v>11289</v>
      </c>
      <c r="E216" s="1">
        <v>25</v>
      </c>
      <c r="G216" s="1">
        <v>12289</v>
      </c>
      <c r="H216" s="28">
        <v>25</v>
      </c>
    </row>
    <row r="217" spans="1:12">
      <c r="A217" t="s">
        <v>636</v>
      </c>
      <c r="B217" s="1">
        <v>585.1</v>
      </c>
      <c r="C217" s="25" t="s">
        <v>17</v>
      </c>
      <c r="D217" s="1">
        <v>11290</v>
      </c>
      <c r="E217" s="1">
        <v>25</v>
      </c>
      <c r="G217" s="1">
        <v>12290</v>
      </c>
      <c r="H217" s="28">
        <v>25</v>
      </c>
    </row>
    <row r="218" spans="1:12">
      <c r="A218" t="s">
        <v>641</v>
      </c>
      <c r="B218" s="1">
        <v>409.5</v>
      </c>
      <c r="C218" s="24" t="s">
        <v>1202</v>
      </c>
      <c r="D218" s="1">
        <v>11291</v>
      </c>
      <c r="E218" s="1">
        <v>100</v>
      </c>
      <c r="G218" s="1">
        <v>12291</v>
      </c>
      <c r="H218" s="28">
        <v>0</v>
      </c>
      <c r="L218" s="24"/>
    </row>
    <row r="219" spans="1:12">
      <c r="A219" t="s">
        <v>643</v>
      </c>
      <c r="B219" s="1">
        <v>311.10000000000002</v>
      </c>
      <c r="C219" s="25" t="s">
        <v>17</v>
      </c>
      <c r="D219" s="1">
        <v>11292</v>
      </c>
      <c r="E219" s="1">
        <v>25</v>
      </c>
      <c r="G219" s="1">
        <v>12292</v>
      </c>
      <c r="H219" s="28">
        <v>25</v>
      </c>
    </row>
    <row r="220" spans="1:12">
      <c r="A220" t="s">
        <v>645</v>
      </c>
      <c r="B220" s="1">
        <v>449.3</v>
      </c>
      <c r="C220" s="25" t="s">
        <v>17</v>
      </c>
      <c r="D220" s="1">
        <v>11293</v>
      </c>
      <c r="E220" s="1">
        <v>25</v>
      </c>
      <c r="G220" s="1">
        <v>12293</v>
      </c>
      <c r="H220" s="28">
        <v>25</v>
      </c>
    </row>
    <row r="221" spans="1:12">
      <c r="A221" t="s">
        <v>647</v>
      </c>
      <c r="B221" s="1">
        <v>294.20000000000005</v>
      </c>
      <c r="C221" s="25" t="s">
        <v>17</v>
      </c>
      <c r="D221" s="1">
        <v>11294</v>
      </c>
      <c r="E221" s="1">
        <v>25</v>
      </c>
      <c r="G221" s="1">
        <v>12294</v>
      </c>
      <c r="H221" s="28">
        <v>25</v>
      </c>
    </row>
    <row r="222" spans="1:12">
      <c r="A222" t="s">
        <v>649</v>
      </c>
      <c r="B222" s="1">
        <v>541.5</v>
      </c>
      <c r="C222" s="24" t="s">
        <v>1204</v>
      </c>
      <c r="D222" s="1">
        <v>11295</v>
      </c>
      <c r="E222" s="1">
        <v>25</v>
      </c>
      <c r="G222" s="1">
        <v>12295</v>
      </c>
      <c r="H222" s="28">
        <v>25</v>
      </c>
      <c r="L222" s="24"/>
    </row>
    <row r="223" spans="1:12">
      <c r="A223" t="s">
        <v>653</v>
      </c>
      <c r="B223" s="1">
        <v>510.5</v>
      </c>
      <c r="C223" s="24" t="s">
        <v>1202</v>
      </c>
      <c r="D223" s="1">
        <v>11297</v>
      </c>
      <c r="E223" s="1">
        <v>50</v>
      </c>
      <c r="G223" s="1">
        <v>12297</v>
      </c>
      <c r="H223" s="28">
        <v>50</v>
      </c>
      <c r="L223" s="24"/>
    </row>
    <row r="224" spans="1:12">
      <c r="A224" t="s">
        <v>656</v>
      </c>
      <c r="B224" s="1">
        <v>562.79999999999995</v>
      </c>
      <c r="C224" s="25" t="s">
        <v>17</v>
      </c>
      <c r="D224" s="1">
        <v>11298</v>
      </c>
      <c r="E224" s="1">
        <v>25</v>
      </c>
      <c r="G224" s="1">
        <v>12298</v>
      </c>
      <c r="H224" s="28">
        <v>25</v>
      </c>
    </row>
    <row r="225" spans="1:12">
      <c r="A225" t="s">
        <v>658</v>
      </c>
      <c r="B225" s="1">
        <v>366.1</v>
      </c>
      <c r="C225" s="24" t="s">
        <v>1202</v>
      </c>
      <c r="D225" s="1">
        <v>11299</v>
      </c>
      <c r="E225" s="1">
        <v>50</v>
      </c>
      <c r="G225" s="1">
        <v>12299</v>
      </c>
      <c r="H225" s="28">
        <v>50</v>
      </c>
      <c r="L225" s="24"/>
    </row>
    <row r="226" spans="1:12">
      <c r="A226" t="s">
        <v>660</v>
      </c>
      <c r="B226" s="1">
        <v>391.7</v>
      </c>
      <c r="C226" s="25" t="s">
        <v>17</v>
      </c>
      <c r="D226" s="1">
        <v>11305</v>
      </c>
      <c r="E226" s="1">
        <v>25</v>
      </c>
      <c r="G226" s="1">
        <v>12305</v>
      </c>
      <c r="H226" s="28">
        <v>25</v>
      </c>
    </row>
    <row r="227" spans="1:12">
      <c r="A227" t="s">
        <v>663</v>
      </c>
      <c r="B227" s="1">
        <v>275.10000000000002</v>
      </c>
      <c r="C227" s="25" t="s">
        <v>17</v>
      </c>
      <c r="D227" s="1">
        <v>11306</v>
      </c>
      <c r="E227" s="1">
        <v>25</v>
      </c>
      <c r="G227" s="1">
        <v>12306</v>
      </c>
      <c r="H227" s="28">
        <v>25</v>
      </c>
    </row>
    <row r="228" spans="1:12">
      <c r="A228" t="s">
        <v>665</v>
      </c>
      <c r="B228" s="1">
        <v>398.4</v>
      </c>
      <c r="C228" s="24" t="s">
        <v>1202</v>
      </c>
      <c r="D228" s="1">
        <v>11307</v>
      </c>
      <c r="E228" s="1">
        <v>50</v>
      </c>
      <c r="G228" s="1">
        <v>12307</v>
      </c>
      <c r="H228" s="28">
        <v>50</v>
      </c>
      <c r="L228" s="24"/>
    </row>
    <row r="229" spans="1:12">
      <c r="A229" t="s">
        <v>667</v>
      </c>
      <c r="B229" s="1">
        <v>359.1</v>
      </c>
      <c r="C229" s="24" t="s">
        <v>1204</v>
      </c>
      <c r="D229" s="1">
        <v>11308</v>
      </c>
      <c r="E229" s="1">
        <v>25</v>
      </c>
      <c r="G229" s="1">
        <v>12308</v>
      </c>
      <c r="H229" s="28">
        <v>25</v>
      </c>
      <c r="L229" s="24"/>
    </row>
    <row r="230" spans="1:12">
      <c r="A230" t="s">
        <v>669</v>
      </c>
      <c r="B230" s="1">
        <v>332.9</v>
      </c>
      <c r="C230" s="24" t="s">
        <v>1204</v>
      </c>
      <c r="D230" s="1">
        <v>11309</v>
      </c>
      <c r="E230" s="1">
        <v>50</v>
      </c>
      <c r="G230" s="1">
        <v>12309</v>
      </c>
      <c r="H230" s="28">
        <v>0</v>
      </c>
      <c r="L230" s="24"/>
    </row>
    <row r="231" spans="1:12">
      <c r="A231" t="s">
        <v>671</v>
      </c>
      <c r="B231" s="1">
        <v>313</v>
      </c>
      <c r="C231" s="24" t="s">
        <v>1204</v>
      </c>
      <c r="D231" s="1">
        <v>11310</v>
      </c>
      <c r="E231" s="1">
        <v>25</v>
      </c>
      <c r="G231" s="1">
        <v>12310</v>
      </c>
      <c r="H231" s="28">
        <v>25</v>
      </c>
      <c r="L231" s="24"/>
    </row>
    <row r="232" spans="1:12">
      <c r="A232" t="s">
        <v>673</v>
      </c>
      <c r="B232" s="1">
        <v>404.3</v>
      </c>
      <c r="C232" s="25" t="s">
        <v>17</v>
      </c>
      <c r="D232" s="1">
        <v>11311</v>
      </c>
      <c r="E232" s="1">
        <v>0</v>
      </c>
      <c r="G232" s="1">
        <v>12311</v>
      </c>
      <c r="H232" s="28">
        <v>50</v>
      </c>
    </row>
    <row r="233" spans="1:12">
      <c r="A233" t="s">
        <v>675</v>
      </c>
      <c r="B233" s="1">
        <v>474.9</v>
      </c>
      <c r="C233" s="24" t="s">
        <v>1204</v>
      </c>
      <c r="D233" s="1">
        <v>11312</v>
      </c>
      <c r="E233" s="1">
        <v>0</v>
      </c>
      <c r="G233" s="1">
        <v>12312</v>
      </c>
      <c r="H233" s="28">
        <v>50</v>
      </c>
      <c r="L233" s="24"/>
    </row>
    <row r="234" spans="1:12">
      <c r="A234" t="s">
        <v>677</v>
      </c>
      <c r="B234" s="1">
        <v>367</v>
      </c>
      <c r="C234" s="25" t="s">
        <v>17</v>
      </c>
      <c r="D234" s="1">
        <v>11313</v>
      </c>
      <c r="E234" s="1">
        <v>25</v>
      </c>
      <c r="G234" s="1">
        <v>12313</v>
      </c>
      <c r="H234" s="28">
        <v>25</v>
      </c>
    </row>
    <row r="235" spans="1:12">
      <c r="A235" t="s">
        <v>681</v>
      </c>
      <c r="B235" s="1">
        <v>445.6</v>
      </c>
      <c r="C235" s="25" t="s">
        <v>17</v>
      </c>
      <c r="D235" s="1">
        <v>11315</v>
      </c>
      <c r="E235" s="1">
        <v>25</v>
      </c>
      <c r="G235" s="1">
        <v>12315</v>
      </c>
      <c r="H235" s="28">
        <v>25</v>
      </c>
    </row>
    <row r="236" spans="1:12">
      <c r="A236" t="s">
        <v>683</v>
      </c>
      <c r="B236" s="1">
        <v>347.3</v>
      </c>
      <c r="C236" s="25" t="s">
        <v>17</v>
      </c>
      <c r="D236" s="1">
        <v>11316</v>
      </c>
      <c r="E236" s="1">
        <v>0</v>
      </c>
      <c r="G236" s="1">
        <v>12316</v>
      </c>
      <c r="H236" s="28">
        <v>50</v>
      </c>
    </row>
    <row r="237" spans="1:12">
      <c r="A237" t="s">
        <v>685</v>
      </c>
      <c r="B237" s="1">
        <v>411.2</v>
      </c>
      <c r="C237" s="24" t="s">
        <v>1202</v>
      </c>
      <c r="D237" s="1">
        <v>11317</v>
      </c>
      <c r="E237" s="1">
        <v>25</v>
      </c>
      <c r="G237" s="1">
        <v>12317</v>
      </c>
      <c r="H237" s="28">
        <v>75</v>
      </c>
      <c r="L237" s="24"/>
    </row>
    <row r="238" spans="1:12">
      <c r="A238" t="s">
        <v>687</v>
      </c>
      <c r="B238" s="1">
        <v>266.60000000000002</v>
      </c>
      <c r="C238" s="25" t="s">
        <v>17</v>
      </c>
      <c r="D238" s="1">
        <v>11318</v>
      </c>
      <c r="E238" s="1">
        <v>25</v>
      </c>
      <c r="G238" s="1">
        <v>12318</v>
      </c>
      <c r="H238" s="28">
        <v>25</v>
      </c>
    </row>
    <row r="239" spans="1:12">
      <c r="A239" t="s">
        <v>689</v>
      </c>
      <c r="B239" s="1">
        <v>437.1</v>
      </c>
      <c r="C239" s="24" t="s">
        <v>1204</v>
      </c>
      <c r="D239" s="1">
        <v>11319</v>
      </c>
      <c r="E239" s="1">
        <v>25</v>
      </c>
      <c r="G239" s="1">
        <v>12319</v>
      </c>
      <c r="H239" s="28">
        <v>25</v>
      </c>
      <c r="L239" s="24"/>
    </row>
    <row r="240" spans="1:12">
      <c r="A240" t="s">
        <v>691</v>
      </c>
      <c r="B240" s="1">
        <v>396</v>
      </c>
      <c r="C240" s="24" t="s">
        <v>1202</v>
      </c>
      <c r="D240" s="1">
        <v>11320</v>
      </c>
      <c r="E240" s="1">
        <v>25</v>
      </c>
      <c r="G240" s="1">
        <v>12320</v>
      </c>
      <c r="H240" s="28">
        <v>75</v>
      </c>
      <c r="L240" s="24"/>
    </row>
    <row r="241" spans="1:12">
      <c r="A241" t="s">
        <v>693</v>
      </c>
      <c r="B241" s="1">
        <v>386.7</v>
      </c>
      <c r="C241" s="24" t="s">
        <v>1204</v>
      </c>
      <c r="D241" s="1">
        <v>11321</v>
      </c>
      <c r="E241" s="1">
        <v>25</v>
      </c>
      <c r="G241" s="1">
        <v>12321</v>
      </c>
      <c r="H241" s="28">
        <v>25</v>
      </c>
      <c r="L241" s="24"/>
    </row>
    <row r="242" spans="1:12">
      <c r="A242" t="s">
        <v>695</v>
      </c>
      <c r="B242" s="1">
        <v>308.10000000000002</v>
      </c>
      <c r="C242" s="25" t="s">
        <v>17</v>
      </c>
      <c r="D242" s="1">
        <v>11322</v>
      </c>
      <c r="E242" s="1">
        <v>25</v>
      </c>
      <c r="G242" s="1">
        <v>12322</v>
      </c>
      <c r="H242" s="28">
        <v>25</v>
      </c>
    </row>
    <row r="243" spans="1:12">
      <c r="A243" t="s">
        <v>698</v>
      </c>
      <c r="B243" s="1">
        <v>386.4</v>
      </c>
      <c r="C243" s="25" t="s">
        <v>17</v>
      </c>
      <c r="D243" s="1">
        <v>11323</v>
      </c>
      <c r="E243" s="1">
        <v>25</v>
      </c>
      <c r="G243" s="1">
        <v>12323</v>
      </c>
      <c r="H243" s="28">
        <v>25</v>
      </c>
    </row>
    <row r="244" spans="1:12">
      <c r="A244" t="s">
        <v>704</v>
      </c>
      <c r="B244" s="1">
        <v>434.1</v>
      </c>
      <c r="C244" s="24" t="s">
        <v>1202</v>
      </c>
      <c r="D244" s="1">
        <v>11326</v>
      </c>
      <c r="E244" s="1">
        <v>50</v>
      </c>
      <c r="G244" s="1">
        <v>12326</v>
      </c>
      <c r="H244" s="28">
        <v>50</v>
      </c>
      <c r="L244" s="24"/>
    </row>
    <row r="245" spans="1:12">
      <c r="A245" t="s">
        <v>706</v>
      </c>
      <c r="B245" s="1">
        <v>292.3</v>
      </c>
      <c r="C245" s="25" t="s">
        <v>17</v>
      </c>
      <c r="D245" s="1">
        <v>11327</v>
      </c>
      <c r="E245" s="1">
        <v>0</v>
      </c>
      <c r="G245" s="1">
        <v>12327</v>
      </c>
      <c r="H245" s="28">
        <v>50</v>
      </c>
    </row>
    <row r="246" spans="1:12">
      <c r="A246" t="s">
        <v>708</v>
      </c>
      <c r="B246" s="1">
        <v>349.2</v>
      </c>
      <c r="C246" s="24" t="s">
        <v>1202</v>
      </c>
      <c r="D246" s="1">
        <v>11328</v>
      </c>
      <c r="E246" s="1">
        <v>25</v>
      </c>
      <c r="G246" s="1">
        <v>12328</v>
      </c>
      <c r="H246" s="28">
        <v>75</v>
      </c>
      <c r="L246" s="24"/>
    </row>
    <row r="247" spans="1:12">
      <c r="A247" t="s">
        <v>710</v>
      </c>
      <c r="B247" s="1">
        <v>422</v>
      </c>
      <c r="C247" s="24" t="s">
        <v>1204</v>
      </c>
      <c r="D247" s="1">
        <v>11329</v>
      </c>
      <c r="E247" s="1">
        <v>0</v>
      </c>
      <c r="G247" s="1">
        <v>12329</v>
      </c>
      <c r="H247" s="28">
        <v>50</v>
      </c>
      <c r="L247" s="24"/>
    </row>
    <row r="248" spans="1:12">
      <c r="A248" t="s">
        <v>714</v>
      </c>
      <c r="B248" s="1">
        <v>242.3</v>
      </c>
      <c r="C248" s="24" t="s">
        <v>1202</v>
      </c>
      <c r="D248" s="1">
        <v>11331</v>
      </c>
      <c r="E248" s="1">
        <v>0</v>
      </c>
      <c r="G248" s="1">
        <v>12331</v>
      </c>
      <c r="H248" s="28">
        <v>100</v>
      </c>
      <c r="L248" s="24"/>
    </row>
    <row r="249" spans="1:12">
      <c r="A249" t="s">
        <v>716</v>
      </c>
      <c r="B249" s="1">
        <v>325.39999999999998</v>
      </c>
      <c r="C249" s="25" t="s">
        <v>17</v>
      </c>
      <c r="D249" s="1">
        <v>11332</v>
      </c>
      <c r="E249" s="1">
        <v>0</v>
      </c>
      <c r="G249" s="1">
        <v>12332</v>
      </c>
      <c r="H249" s="28">
        <v>50</v>
      </c>
    </row>
    <row r="250" spans="1:12">
      <c r="A250" t="s">
        <v>718</v>
      </c>
      <c r="B250" s="1">
        <v>301.39999999999998</v>
      </c>
      <c r="C250" s="24" t="s">
        <v>1204</v>
      </c>
      <c r="D250" s="1">
        <v>11333</v>
      </c>
      <c r="E250" s="1">
        <v>0</v>
      </c>
      <c r="G250" s="1">
        <v>12333</v>
      </c>
      <c r="H250" s="28">
        <v>50</v>
      </c>
      <c r="L250" s="24"/>
    </row>
    <row r="251" spans="1:12">
      <c r="A251" t="s">
        <v>720</v>
      </c>
      <c r="B251" s="1">
        <v>207.6</v>
      </c>
      <c r="C251" s="24" t="s">
        <v>1204</v>
      </c>
      <c r="D251" s="1">
        <v>11334</v>
      </c>
      <c r="E251" s="1">
        <v>25</v>
      </c>
      <c r="G251" s="1">
        <v>12334</v>
      </c>
      <c r="H251" s="28">
        <v>25</v>
      </c>
      <c r="L251" s="24"/>
    </row>
    <row r="252" spans="1:12">
      <c r="A252" t="s">
        <v>722</v>
      </c>
      <c r="B252" s="1">
        <v>439.3</v>
      </c>
      <c r="C252" s="25" t="s">
        <v>17</v>
      </c>
      <c r="D252" s="1">
        <v>11335</v>
      </c>
      <c r="E252" s="1">
        <v>25</v>
      </c>
      <c r="G252" s="1">
        <v>12335</v>
      </c>
      <c r="H252" s="28">
        <v>25</v>
      </c>
    </row>
    <row r="253" spans="1:12">
      <c r="A253" t="s">
        <v>727</v>
      </c>
      <c r="B253" s="1">
        <v>332</v>
      </c>
      <c r="C253" s="24" t="s">
        <v>1202</v>
      </c>
      <c r="D253" s="1">
        <v>11336</v>
      </c>
      <c r="E253" s="1">
        <v>0</v>
      </c>
      <c r="G253" s="1">
        <v>12336</v>
      </c>
      <c r="H253" s="28">
        <v>100</v>
      </c>
      <c r="L253" s="24"/>
    </row>
    <row r="254" spans="1:12">
      <c r="A254" t="s">
        <v>729</v>
      </c>
      <c r="B254" s="1">
        <v>378.6</v>
      </c>
      <c r="C254" s="24" t="s">
        <v>1204</v>
      </c>
      <c r="D254" s="1">
        <v>11337</v>
      </c>
      <c r="E254" s="1">
        <v>25</v>
      </c>
      <c r="G254" s="1">
        <v>12337</v>
      </c>
      <c r="H254" s="28">
        <v>25</v>
      </c>
      <c r="L254" s="24"/>
    </row>
    <row r="255" spans="1:12">
      <c r="A255" t="s">
        <v>731</v>
      </c>
      <c r="B255" s="1">
        <v>301.2</v>
      </c>
      <c r="C255" s="24" t="s">
        <v>1204</v>
      </c>
      <c r="D255" s="1">
        <v>11338</v>
      </c>
      <c r="E255" s="1">
        <v>25</v>
      </c>
      <c r="G255" s="1">
        <v>12338</v>
      </c>
      <c r="H255" s="28">
        <v>25</v>
      </c>
      <c r="L255" s="24"/>
    </row>
    <row r="256" spans="1:12">
      <c r="A256" t="s">
        <v>735</v>
      </c>
      <c r="B256" s="1">
        <v>248.7</v>
      </c>
      <c r="C256" s="24" t="s">
        <v>1204</v>
      </c>
      <c r="D256" s="1">
        <v>11340</v>
      </c>
      <c r="E256" s="1">
        <v>25</v>
      </c>
      <c r="G256" s="1">
        <v>12340</v>
      </c>
      <c r="H256" s="28">
        <v>25</v>
      </c>
      <c r="L256" s="24"/>
    </row>
    <row r="257" spans="1:12">
      <c r="A257" t="s">
        <v>737</v>
      </c>
      <c r="B257" s="1">
        <v>301.7</v>
      </c>
      <c r="C257" s="24" t="s">
        <v>1204</v>
      </c>
      <c r="D257" s="1">
        <v>11341</v>
      </c>
      <c r="E257" s="1">
        <v>25</v>
      </c>
      <c r="G257" s="1">
        <v>12341</v>
      </c>
      <c r="H257" s="28">
        <v>25</v>
      </c>
      <c r="L257" s="24"/>
    </row>
    <row r="258" spans="1:12">
      <c r="A258" t="s">
        <v>739</v>
      </c>
      <c r="B258" s="1">
        <v>486</v>
      </c>
      <c r="C258" s="24" t="s">
        <v>1202</v>
      </c>
      <c r="D258" s="1">
        <v>11342</v>
      </c>
      <c r="E258" s="1">
        <v>25</v>
      </c>
      <c r="G258" s="1">
        <v>12342</v>
      </c>
      <c r="H258" s="28">
        <v>75</v>
      </c>
      <c r="L258" s="24"/>
    </row>
    <row r="259" spans="1:12">
      <c r="A259" t="s">
        <v>741</v>
      </c>
      <c r="B259" s="1">
        <v>270.5</v>
      </c>
      <c r="C259" s="25" t="s">
        <v>1202</v>
      </c>
      <c r="D259" s="1">
        <v>11343</v>
      </c>
      <c r="E259" s="1">
        <v>50</v>
      </c>
      <c r="G259" s="1">
        <v>12343</v>
      </c>
      <c r="H259" s="28">
        <v>50</v>
      </c>
    </row>
    <row r="260" spans="1:12">
      <c r="A260" t="s">
        <v>743</v>
      </c>
      <c r="B260" s="1">
        <v>443</v>
      </c>
      <c r="C260" s="24" t="s">
        <v>1202</v>
      </c>
      <c r="D260" s="1">
        <v>11344</v>
      </c>
      <c r="E260" s="1">
        <v>50</v>
      </c>
      <c r="G260" s="1">
        <v>12344</v>
      </c>
      <c r="H260" s="28">
        <v>50</v>
      </c>
      <c r="L260" s="24"/>
    </row>
    <row r="261" spans="1:12">
      <c r="A261" t="s">
        <v>745</v>
      </c>
      <c r="B261" s="1">
        <v>365.6</v>
      </c>
      <c r="C261" s="24" t="s">
        <v>1204</v>
      </c>
      <c r="D261" s="1">
        <v>11345</v>
      </c>
      <c r="E261" s="1">
        <v>25</v>
      </c>
      <c r="G261" s="1">
        <v>12345</v>
      </c>
      <c r="H261" s="28">
        <v>25</v>
      </c>
      <c r="L261" s="24"/>
    </row>
    <row r="262" spans="1:12">
      <c r="A262" t="s">
        <v>749</v>
      </c>
      <c r="B262" s="1">
        <v>488.2</v>
      </c>
      <c r="C262" s="25" t="s">
        <v>17</v>
      </c>
      <c r="D262" s="1">
        <v>11347</v>
      </c>
      <c r="E262" s="1">
        <v>25</v>
      </c>
      <c r="G262" s="1">
        <v>12347</v>
      </c>
      <c r="H262" s="28">
        <v>25</v>
      </c>
    </row>
    <row r="263" spans="1:12">
      <c r="A263" t="s">
        <v>751</v>
      </c>
      <c r="B263" s="1">
        <v>425.70000000000005</v>
      </c>
      <c r="C263" s="25" t="s">
        <v>17</v>
      </c>
      <c r="D263" s="1">
        <v>11348</v>
      </c>
      <c r="E263" s="1">
        <v>25</v>
      </c>
      <c r="G263" s="1">
        <v>12348</v>
      </c>
      <c r="H263" s="28">
        <v>25</v>
      </c>
    </row>
    <row r="264" spans="1:12">
      <c r="A264" t="s">
        <v>753</v>
      </c>
      <c r="B264" s="1">
        <v>386.5</v>
      </c>
      <c r="C264" s="25" t="s">
        <v>17</v>
      </c>
      <c r="D264" s="1">
        <v>11349</v>
      </c>
      <c r="E264" s="1">
        <v>25</v>
      </c>
      <c r="G264" s="1">
        <v>12349</v>
      </c>
      <c r="H264" s="28">
        <v>25</v>
      </c>
    </row>
    <row r="265" spans="1:12">
      <c r="A265" t="s">
        <v>756</v>
      </c>
      <c r="B265" s="1">
        <v>466.3</v>
      </c>
      <c r="C265" s="24" t="s">
        <v>1202</v>
      </c>
      <c r="D265" s="1">
        <v>11352</v>
      </c>
      <c r="E265" s="1">
        <v>50</v>
      </c>
      <c r="G265" s="1">
        <v>12352</v>
      </c>
      <c r="H265" s="28">
        <v>50</v>
      </c>
      <c r="L265" s="24"/>
    </row>
    <row r="266" spans="1:12">
      <c r="A266" t="s">
        <v>758</v>
      </c>
      <c r="B266" s="1">
        <v>444.5</v>
      </c>
      <c r="C266" s="25" t="s">
        <v>17</v>
      </c>
      <c r="D266" s="1">
        <v>11353</v>
      </c>
      <c r="E266" s="1">
        <v>25</v>
      </c>
      <c r="G266" s="1">
        <v>12353</v>
      </c>
      <c r="H266" s="28">
        <v>25</v>
      </c>
    </row>
    <row r="267" spans="1:12">
      <c r="A267" t="s">
        <v>760</v>
      </c>
      <c r="B267" s="1">
        <v>464.1</v>
      </c>
      <c r="C267" s="25" t="s">
        <v>17</v>
      </c>
      <c r="D267" s="1">
        <v>11354</v>
      </c>
      <c r="E267" s="1">
        <v>25</v>
      </c>
      <c r="G267" s="1">
        <v>12354</v>
      </c>
      <c r="H267" s="28">
        <v>25</v>
      </c>
    </row>
    <row r="268" spans="1:12">
      <c r="A268" t="s">
        <v>762</v>
      </c>
      <c r="B268" s="1">
        <v>399.5</v>
      </c>
      <c r="C268" s="25" t="s">
        <v>17</v>
      </c>
      <c r="D268" s="1">
        <v>11355</v>
      </c>
      <c r="E268" s="1">
        <v>25</v>
      </c>
      <c r="G268" s="1">
        <v>12355</v>
      </c>
      <c r="H268" s="28">
        <v>25</v>
      </c>
    </row>
    <row r="269" spans="1:12">
      <c r="A269" t="s">
        <v>766</v>
      </c>
      <c r="B269" s="1">
        <v>393.6</v>
      </c>
      <c r="C269" s="25" t="s">
        <v>17</v>
      </c>
      <c r="D269" s="1">
        <v>11357</v>
      </c>
      <c r="E269" s="1">
        <v>25</v>
      </c>
      <c r="G269" s="1">
        <v>12357</v>
      </c>
      <c r="H269" s="28">
        <v>25</v>
      </c>
    </row>
    <row r="270" spans="1:12">
      <c r="A270" t="s">
        <v>770</v>
      </c>
      <c r="B270" s="1">
        <v>350.9</v>
      </c>
      <c r="C270" s="25" t="s">
        <v>17</v>
      </c>
      <c r="D270" s="1">
        <v>11359</v>
      </c>
      <c r="E270" s="1">
        <v>25</v>
      </c>
      <c r="G270" s="1">
        <v>12359</v>
      </c>
      <c r="H270" s="28">
        <v>25</v>
      </c>
    </row>
    <row r="271" spans="1:12">
      <c r="A271" t="s">
        <v>772</v>
      </c>
      <c r="B271" s="1">
        <v>445.3</v>
      </c>
      <c r="C271" s="25" t="s">
        <v>17</v>
      </c>
      <c r="D271" s="1">
        <v>11360</v>
      </c>
      <c r="E271" s="1">
        <v>25</v>
      </c>
      <c r="G271" s="1">
        <v>12360</v>
      </c>
      <c r="H271" s="28">
        <v>25</v>
      </c>
    </row>
    <row r="272" spans="1:12">
      <c r="A272" t="s">
        <v>775</v>
      </c>
      <c r="B272" s="1">
        <v>285.5</v>
      </c>
      <c r="C272" s="25" t="s">
        <v>17</v>
      </c>
      <c r="D272" s="1">
        <v>11361</v>
      </c>
      <c r="E272" s="1">
        <v>50</v>
      </c>
      <c r="G272" s="1">
        <v>12361</v>
      </c>
      <c r="H272" s="28">
        <v>0</v>
      </c>
    </row>
    <row r="273" spans="1:12">
      <c r="A273" t="s">
        <v>777</v>
      </c>
      <c r="B273" s="1">
        <v>458.3</v>
      </c>
      <c r="C273" s="24" t="s">
        <v>1202</v>
      </c>
      <c r="D273" s="1">
        <v>11362</v>
      </c>
      <c r="E273" s="1">
        <v>25</v>
      </c>
      <c r="G273" s="1">
        <v>12362</v>
      </c>
      <c r="H273" s="28">
        <v>75</v>
      </c>
      <c r="L273" s="24"/>
    </row>
    <row r="274" spans="1:12">
      <c r="A274" t="s">
        <v>779</v>
      </c>
      <c r="B274" s="1">
        <v>362.3</v>
      </c>
      <c r="C274" s="24" t="s">
        <v>1202</v>
      </c>
      <c r="D274" s="1">
        <v>11363</v>
      </c>
      <c r="E274" s="1">
        <v>50</v>
      </c>
      <c r="G274" s="1">
        <v>12363</v>
      </c>
      <c r="H274" s="28">
        <v>50</v>
      </c>
      <c r="L274" s="24"/>
    </row>
    <row r="275" spans="1:12">
      <c r="A275" t="s">
        <v>781</v>
      </c>
      <c r="B275" s="1">
        <v>553.5</v>
      </c>
      <c r="C275" s="25" t="s">
        <v>17</v>
      </c>
      <c r="D275" s="1">
        <v>11364</v>
      </c>
      <c r="E275" s="1">
        <v>25</v>
      </c>
      <c r="G275" s="1">
        <v>12364</v>
      </c>
      <c r="H275" s="28">
        <v>25</v>
      </c>
    </row>
    <row r="276" spans="1:12">
      <c r="A276" t="s">
        <v>783</v>
      </c>
      <c r="B276" s="1">
        <v>253.5</v>
      </c>
      <c r="C276" s="25" t="s">
        <v>17</v>
      </c>
      <c r="D276" s="1">
        <v>11365</v>
      </c>
      <c r="E276" s="1">
        <v>25</v>
      </c>
      <c r="G276" s="1">
        <v>12365</v>
      </c>
      <c r="H276" s="28">
        <v>25</v>
      </c>
    </row>
    <row r="277" spans="1:12">
      <c r="A277" t="s">
        <v>787</v>
      </c>
      <c r="B277" s="1">
        <v>438.3</v>
      </c>
      <c r="C277" s="25" t="s">
        <v>17</v>
      </c>
      <c r="D277" s="1">
        <v>11367</v>
      </c>
      <c r="E277" s="1">
        <v>25</v>
      </c>
      <c r="G277" s="1">
        <v>12367</v>
      </c>
      <c r="H277" s="28">
        <v>25</v>
      </c>
    </row>
    <row r="278" spans="1:12">
      <c r="A278" t="s">
        <v>789</v>
      </c>
      <c r="B278" s="1">
        <v>216.8</v>
      </c>
      <c r="C278" s="24" t="s">
        <v>1204</v>
      </c>
      <c r="D278" s="1">
        <v>11368</v>
      </c>
      <c r="E278" s="1">
        <v>25</v>
      </c>
      <c r="G278" s="1">
        <v>12368</v>
      </c>
      <c r="H278" s="28">
        <v>25</v>
      </c>
      <c r="L278" s="24"/>
    </row>
    <row r="279" spans="1:12">
      <c r="A279" t="s">
        <v>791</v>
      </c>
      <c r="B279" s="1">
        <v>360.3</v>
      </c>
      <c r="C279" s="24" t="s">
        <v>1204</v>
      </c>
      <c r="D279" s="1">
        <v>11369</v>
      </c>
      <c r="E279" s="1">
        <v>50</v>
      </c>
      <c r="G279" s="1">
        <v>12369</v>
      </c>
      <c r="H279" s="28">
        <v>0</v>
      </c>
      <c r="L279" s="24"/>
    </row>
    <row r="280" spans="1:12">
      <c r="A280" t="s">
        <v>793</v>
      </c>
      <c r="B280" s="1">
        <v>416.3</v>
      </c>
      <c r="C280" s="25" t="s">
        <v>17</v>
      </c>
      <c r="D280" s="1">
        <v>11370</v>
      </c>
      <c r="E280" s="1">
        <v>25</v>
      </c>
      <c r="G280" s="1">
        <v>12370</v>
      </c>
      <c r="H280" s="28">
        <v>25</v>
      </c>
    </row>
    <row r="281" spans="1:12">
      <c r="A281" t="s">
        <v>795</v>
      </c>
      <c r="B281" s="1">
        <v>394</v>
      </c>
      <c r="C281" s="25" t="s">
        <v>17</v>
      </c>
      <c r="D281" s="1">
        <v>11371</v>
      </c>
      <c r="E281" s="1">
        <v>25</v>
      </c>
      <c r="G281" s="1">
        <v>12371</v>
      </c>
      <c r="H281" s="28">
        <v>25</v>
      </c>
    </row>
    <row r="282" spans="1:12">
      <c r="A282" t="s">
        <v>800</v>
      </c>
      <c r="B282" s="1">
        <v>411.6</v>
      </c>
      <c r="C282" s="25" t="s">
        <v>17</v>
      </c>
      <c r="D282" s="1">
        <v>11372</v>
      </c>
      <c r="E282" s="1">
        <v>25</v>
      </c>
      <c r="G282" s="1">
        <v>12372</v>
      </c>
      <c r="H282" s="28">
        <v>25</v>
      </c>
    </row>
    <row r="283" spans="1:12">
      <c r="A283" t="s">
        <v>803</v>
      </c>
      <c r="B283" s="1">
        <v>466</v>
      </c>
      <c r="C283" s="25" t="s">
        <v>17</v>
      </c>
      <c r="D283" s="1">
        <v>11373</v>
      </c>
      <c r="E283" s="1">
        <v>25</v>
      </c>
      <c r="G283" s="1">
        <v>12373</v>
      </c>
      <c r="H283" s="28">
        <v>25</v>
      </c>
    </row>
    <row r="284" spans="1:12">
      <c r="A284" t="s">
        <v>805</v>
      </c>
      <c r="B284" s="1">
        <v>404.5</v>
      </c>
      <c r="C284" s="24" t="s">
        <v>1204</v>
      </c>
      <c r="D284" s="1">
        <v>11374</v>
      </c>
      <c r="E284" s="1">
        <v>25</v>
      </c>
      <c r="G284" s="1">
        <v>12374</v>
      </c>
      <c r="H284" s="28">
        <v>25</v>
      </c>
      <c r="L284" s="24"/>
    </row>
    <row r="285" spans="1:12">
      <c r="A285" t="s">
        <v>807</v>
      </c>
      <c r="B285" s="1">
        <v>478.3</v>
      </c>
      <c r="C285" s="24" t="s">
        <v>1204</v>
      </c>
      <c r="D285" s="1">
        <v>11375</v>
      </c>
      <c r="E285" s="1">
        <v>25</v>
      </c>
      <c r="G285" s="1">
        <v>12375</v>
      </c>
      <c r="H285" s="28">
        <v>25</v>
      </c>
      <c r="L285" s="24"/>
    </row>
    <row r="286" spans="1:12">
      <c r="A286" t="s">
        <v>809</v>
      </c>
      <c r="B286" s="1">
        <v>475.8</v>
      </c>
      <c r="C286" s="25" t="s">
        <v>17</v>
      </c>
      <c r="D286" s="1">
        <v>11376</v>
      </c>
      <c r="E286" s="1">
        <v>25</v>
      </c>
      <c r="G286" s="1">
        <v>12376</v>
      </c>
      <c r="H286" s="28">
        <v>25</v>
      </c>
    </row>
    <row r="287" spans="1:12">
      <c r="A287" t="s">
        <v>811</v>
      </c>
      <c r="B287" s="1">
        <v>430.4</v>
      </c>
      <c r="C287" s="25" t="s">
        <v>17</v>
      </c>
      <c r="D287" s="1">
        <v>11377</v>
      </c>
      <c r="E287" s="1">
        <v>25</v>
      </c>
      <c r="G287" s="1">
        <v>12377</v>
      </c>
      <c r="H287" s="28">
        <v>25</v>
      </c>
    </row>
    <row r="288" spans="1:12">
      <c r="A288" t="s">
        <v>813</v>
      </c>
      <c r="B288" s="1">
        <v>365.8</v>
      </c>
      <c r="C288" s="25" t="s">
        <v>17</v>
      </c>
      <c r="D288" s="1">
        <v>11378</v>
      </c>
      <c r="E288" s="1">
        <v>25</v>
      </c>
      <c r="G288" s="1">
        <v>12378</v>
      </c>
      <c r="H288" s="28">
        <v>25</v>
      </c>
    </row>
    <row r="289" spans="1:12">
      <c r="A289" t="s">
        <v>815</v>
      </c>
      <c r="B289" s="1">
        <v>499.1</v>
      </c>
      <c r="C289" s="25" t="s">
        <v>1202</v>
      </c>
      <c r="D289" s="1">
        <v>11379</v>
      </c>
      <c r="E289" s="1">
        <v>50</v>
      </c>
      <c r="G289" s="1">
        <v>12379</v>
      </c>
      <c r="H289" s="28">
        <v>50</v>
      </c>
    </row>
    <row r="290" spans="1:12">
      <c r="A290" t="s">
        <v>822</v>
      </c>
      <c r="B290" s="1">
        <v>635.79999999999995</v>
      </c>
      <c r="C290" s="24" t="s">
        <v>1202</v>
      </c>
      <c r="D290" s="1">
        <v>11382</v>
      </c>
      <c r="E290" s="1">
        <v>50</v>
      </c>
      <c r="G290" s="1">
        <v>12382</v>
      </c>
      <c r="H290" s="28">
        <v>50</v>
      </c>
      <c r="L290" s="24"/>
    </row>
    <row r="291" spans="1:12">
      <c r="A291" t="s">
        <v>824</v>
      </c>
      <c r="B291" s="1">
        <v>295.5</v>
      </c>
      <c r="C291" s="25" t="s">
        <v>17</v>
      </c>
      <c r="D291" s="1">
        <v>11383</v>
      </c>
      <c r="E291" s="1">
        <v>25</v>
      </c>
      <c r="G291" s="1">
        <v>12383</v>
      </c>
      <c r="H291" s="28">
        <v>25</v>
      </c>
    </row>
    <row r="292" spans="1:12">
      <c r="A292" t="s">
        <v>826</v>
      </c>
      <c r="B292" s="1">
        <v>389</v>
      </c>
      <c r="C292" s="24" t="s">
        <v>1202</v>
      </c>
      <c r="D292" s="1">
        <v>11384</v>
      </c>
      <c r="E292" s="1">
        <v>50</v>
      </c>
      <c r="G292" s="1">
        <v>12384</v>
      </c>
      <c r="H292" s="28">
        <v>50</v>
      </c>
      <c r="L292" s="24"/>
    </row>
    <row r="293" spans="1:12">
      <c r="A293" t="s">
        <v>828</v>
      </c>
      <c r="B293" s="1">
        <v>231.6</v>
      </c>
      <c r="C293" s="25" t="s">
        <v>17</v>
      </c>
      <c r="D293" s="1">
        <v>11385</v>
      </c>
      <c r="E293" s="1">
        <v>25</v>
      </c>
      <c r="G293" s="1">
        <v>12385</v>
      </c>
      <c r="H293" s="28">
        <v>25</v>
      </c>
    </row>
    <row r="294" spans="1:12">
      <c r="A294" t="s">
        <v>830</v>
      </c>
      <c r="B294" s="1">
        <v>580.6</v>
      </c>
      <c r="C294" s="25" t="s">
        <v>17</v>
      </c>
      <c r="D294" s="1">
        <v>11386</v>
      </c>
      <c r="E294" s="1">
        <v>25</v>
      </c>
      <c r="G294" s="1">
        <v>12386</v>
      </c>
      <c r="H294" s="28">
        <v>25</v>
      </c>
    </row>
    <row r="295" spans="1:12">
      <c r="A295" t="s">
        <v>832</v>
      </c>
      <c r="B295" s="1">
        <v>420.8</v>
      </c>
      <c r="C295" s="24" t="s">
        <v>1202</v>
      </c>
      <c r="D295" s="1">
        <v>11387</v>
      </c>
      <c r="E295" s="1">
        <v>50</v>
      </c>
      <c r="G295" s="1">
        <v>12387</v>
      </c>
      <c r="H295" s="28">
        <v>50</v>
      </c>
      <c r="L295" s="24"/>
    </row>
    <row r="296" spans="1:12">
      <c r="A296" t="s">
        <v>834</v>
      </c>
      <c r="B296" s="1">
        <v>449</v>
      </c>
      <c r="C296" s="24" t="s">
        <v>1204</v>
      </c>
      <c r="D296" s="1">
        <v>11388</v>
      </c>
      <c r="E296" s="1">
        <v>25</v>
      </c>
      <c r="G296" s="1">
        <v>12388</v>
      </c>
      <c r="H296" s="28">
        <v>25</v>
      </c>
      <c r="L296" s="24"/>
    </row>
    <row r="297" spans="1:12">
      <c r="A297" t="s">
        <v>836</v>
      </c>
      <c r="B297" s="1">
        <v>477.6</v>
      </c>
      <c r="C297" s="24" t="s">
        <v>1204</v>
      </c>
      <c r="D297" s="1">
        <v>11389</v>
      </c>
      <c r="E297" s="1">
        <v>25</v>
      </c>
      <c r="G297" s="1">
        <v>12389</v>
      </c>
      <c r="H297" s="28">
        <v>25</v>
      </c>
      <c r="L297" s="24"/>
    </row>
    <row r="298" spans="1:12">
      <c r="A298" t="s">
        <v>838</v>
      </c>
      <c r="B298" s="1">
        <v>488.7</v>
      </c>
      <c r="C298" s="24" t="s">
        <v>1204</v>
      </c>
      <c r="D298" s="1">
        <v>11390</v>
      </c>
      <c r="E298" s="1">
        <v>25</v>
      </c>
      <c r="G298" s="1">
        <v>12390</v>
      </c>
      <c r="H298" s="28">
        <v>25</v>
      </c>
      <c r="L298" s="24"/>
    </row>
    <row r="299" spans="1:12">
      <c r="A299" t="s">
        <v>841</v>
      </c>
      <c r="B299" s="1">
        <v>463.8</v>
      </c>
      <c r="C299" s="24" t="s">
        <v>1204</v>
      </c>
      <c r="D299" s="1">
        <v>11391</v>
      </c>
      <c r="E299" s="1">
        <v>25</v>
      </c>
      <c r="G299" s="1">
        <v>12391</v>
      </c>
      <c r="H299" s="28">
        <v>25</v>
      </c>
      <c r="L299" s="24"/>
    </row>
    <row r="300" spans="1:12">
      <c r="A300" t="s">
        <v>844</v>
      </c>
      <c r="B300" s="1">
        <v>552.20000000000005</v>
      </c>
      <c r="C300" s="24" t="s">
        <v>1202</v>
      </c>
      <c r="D300" s="1">
        <v>11392</v>
      </c>
      <c r="E300" s="1">
        <v>50</v>
      </c>
      <c r="G300" s="1">
        <v>12392</v>
      </c>
      <c r="H300" s="28">
        <v>50</v>
      </c>
      <c r="L300" s="24"/>
    </row>
    <row r="301" spans="1:12">
      <c r="A301" t="s">
        <v>852</v>
      </c>
      <c r="B301" s="1">
        <v>401.7</v>
      </c>
      <c r="C301" s="24" t="s">
        <v>1204</v>
      </c>
      <c r="D301" s="1">
        <v>11394</v>
      </c>
      <c r="E301" s="1">
        <v>25</v>
      </c>
      <c r="G301" s="1">
        <v>12394</v>
      </c>
      <c r="H301" s="28">
        <v>25</v>
      </c>
      <c r="L301" s="24"/>
    </row>
    <row r="302" spans="1:12">
      <c r="A302" t="s">
        <v>854</v>
      </c>
      <c r="B302" s="1">
        <v>553.4</v>
      </c>
      <c r="C302" s="25" t="s">
        <v>17</v>
      </c>
      <c r="D302" s="1">
        <v>11395</v>
      </c>
      <c r="E302" s="1">
        <v>25</v>
      </c>
      <c r="G302" s="1">
        <v>12395</v>
      </c>
      <c r="H302" s="28">
        <v>25</v>
      </c>
    </row>
    <row r="303" spans="1:12">
      <c r="A303" t="s">
        <v>856</v>
      </c>
      <c r="B303" s="1">
        <v>269.3</v>
      </c>
      <c r="C303" s="25" t="s">
        <v>17</v>
      </c>
      <c r="D303" s="1">
        <v>11396</v>
      </c>
      <c r="E303" s="1">
        <v>50</v>
      </c>
      <c r="G303" s="1">
        <v>12396</v>
      </c>
      <c r="H303" s="28">
        <v>0</v>
      </c>
    </row>
    <row r="304" spans="1:12">
      <c r="A304" t="s">
        <v>860</v>
      </c>
      <c r="B304" s="1">
        <v>470.7</v>
      </c>
      <c r="C304" s="25" t="s">
        <v>17</v>
      </c>
      <c r="D304" s="1">
        <v>11398</v>
      </c>
      <c r="E304" s="1">
        <v>25</v>
      </c>
      <c r="G304" s="1">
        <v>12398</v>
      </c>
      <c r="H304" s="28">
        <v>25</v>
      </c>
    </row>
    <row r="305" spans="1:12">
      <c r="A305" t="s">
        <v>862</v>
      </c>
      <c r="B305" s="1">
        <v>500.6</v>
      </c>
      <c r="C305" s="24" t="s">
        <v>1202</v>
      </c>
      <c r="D305" s="1">
        <v>11399</v>
      </c>
      <c r="E305" s="1">
        <v>50</v>
      </c>
      <c r="G305" s="1">
        <v>12399</v>
      </c>
      <c r="H305" s="28">
        <v>50</v>
      </c>
      <c r="L305" s="24"/>
    </row>
    <row r="306" spans="1:12">
      <c r="A306" t="s">
        <v>864</v>
      </c>
      <c r="B306" s="1">
        <v>378.3</v>
      </c>
      <c r="C306" s="25" t="s">
        <v>17</v>
      </c>
      <c r="D306" s="1">
        <v>11405</v>
      </c>
      <c r="E306" s="1">
        <v>50</v>
      </c>
      <c r="G306" s="1">
        <v>12405</v>
      </c>
      <c r="H306" s="28">
        <v>0</v>
      </c>
    </row>
    <row r="307" spans="1:12">
      <c r="A307" t="s">
        <v>866</v>
      </c>
      <c r="B307" s="1">
        <v>435.1</v>
      </c>
      <c r="C307" s="24" t="s">
        <v>1202</v>
      </c>
      <c r="D307" s="1">
        <v>11406</v>
      </c>
      <c r="E307" s="1">
        <v>25</v>
      </c>
      <c r="G307" s="1">
        <v>12406</v>
      </c>
      <c r="H307" s="28">
        <v>75</v>
      </c>
      <c r="L307" s="24"/>
    </row>
    <row r="308" spans="1:12">
      <c r="A308" t="s">
        <v>868</v>
      </c>
      <c r="B308" s="1">
        <v>349.4</v>
      </c>
      <c r="C308" s="25" t="s">
        <v>17</v>
      </c>
      <c r="D308" s="1">
        <v>11407</v>
      </c>
      <c r="E308" s="1">
        <v>0</v>
      </c>
      <c r="G308" s="1">
        <v>12407</v>
      </c>
      <c r="H308" s="28">
        <v>50</v>
      </c>
    </row>
    <row r="309" spans="1:12">
      <c r="A309" t="s">
        <v>870</v>
      </c>
      <c r="B309" s="1">
        <v>248.6</v>
      </c>
      <c r="C309" s="25" t="s">
        <v>17</v>
      </c>
      <c r="D309" s="1">
        <v>11408</v>
      </c>
      <c r="E309" s="1">
        <v>50</v>
      </c>
      <c r="G309" s="1">
        <v>12408</v>
      </c>
      <c r="H309" s="28">
        <v>0</v>
      </c>
    </row>
    <row r="310" spans="1:12">
      <c r="A310" t="s">
        <v>875</v>
      </c>
      <c r="B310" s="1">
        <v>492.1</v>
      </c>
      <c r="C310" s="25" t="s">
        <v>17</v>
      </c>
      <c r="D310" s="1">
        <v>11409</v>
      </c>
      <c r="E310" s="1">
        <v>25</v>
      </c>
      <c r="G310" s="1">
        <v>12409</v>
      </c>
      <c r="H310" s="28">
        <v>25</v>
      </c>
    </row>
    <row r="311" spans="1:12">
      <c r="A311" t="s">
        <v>877</v>
      </c>
      <c r="B311" s="1">
        <v>502.7</v>
      </c>
      <c r="C311" s="25" t="s">
        <v>17</v>
      </c>
      <c r="D311" s="1">
        <v>11410</v>
      </c>
      <c r="E311" s="1">
        <v>25</v>
      </c>
      <c r="G311" s="1">
        <v>12410</v>
      </c>
      <c r="H311" s="28">
        <v>25</v>
      </c>
    </row>
    <row r="312" spans="1:12">
      <c r="A312" t="s">
        <v>879</v>
      </c>
      <c r="B312" s="1">
        <v>550.20000000000005</v>
      </c>
      <c r="C312" s="24" t="s">
        <v>1202</v>
      </c>
      <c r="D312" s="1">
        <v>11411</v>
      </c>
      <c r="E312" s="1">
        <v>50</v>
      </c>
      <c r="G312" s="1">
        <v>12411</v>
      </c>
      <c r="H312" s="28">
        <v>50</v>
      </c>
      <c r="L312" s="24"/>
    </row>
    <row r="313" spans="1:12">
      <c r="A313" t="s">
        <v>881</v>
      </c>
      <c r="B313" s="1">
        <v>283.89999999999998</v>
      </c>
      <c r="C313" s="25" t="s">
        <v>17</v>
      </c>
      <c r="D313" s="1">
        <v>11412</v>
      </c>
      <c r="E313" s="1">
        <v>25</v>
      </c>
      <c r="G313" s="1">
        <v>12412</v>
      </c>
      <c r="H313" s="28">
        <v>25</v>
      </c>
    </row>
    <row r="314" spans="1:12">
      <c r="A314" t="s">
        <v>883</v>
      </c>
      <c r="B314" s="1">
        <v>497.3</v>
      </c>
      <c r="C314" s="24" t="s">
        <v>1202</v>
      </c>
      <c r="D314" s="1">
        <v>11413</v>
      </c>
      <c r="E314" s="1">
        <v>50</v>
      </c>
      <c r="G314" s="1">
        <v>12413</v>
      </c>
      <c r="H314" s="28">
        <v>50</v>
      </c>
      <c r="L314" s="24"/>
    </row>
    <row r="315" spans="1:12">
      <c r="A315" t="s">
        <v>885</v>
      </c>
      <c r="B315" s="1">
        <v>492.3</v>
      </c>
      <c r="C315" s="25" t="s">
        <v>17</v>
      </c>
      <c r="D315" s="1">
        <v>11414</v>
      </c>
      <c r="E315" s="1">
        <v>25</v>
      </c>
      <c r="G315" s="1">
        <v>12414</v>
      </c>
      <c r="H315" s="28">
        <v>25</v>
      </c>
    </row>
    <row r="316" spans="1:12">
      <c r="A316" t="s">
        <v>889</v>
      </c>
      <c r="B316" s="1">
        <v>629.79999999999995</v>
      </c>
      <c r="C316" s="24" t="s">
        <v>1204</v>
      </c>
      <c r="D316" s="1">
        <v>11416</v>
      </c>
      <c r="E316" s="1">
        <v>25</v>
      </c>
      <c r="G316" s="1">
        <v>12416</v>
      </c>
      <c r="H316" s="28">
        <v>25</v>
      </c>
      <c r="L316" s="24"/>
    </row>
    <row r="317" spans="1:12">
      <c r="A317" t="s">
        <v>891</v>
      </c>
      <c r="B317" s="1">
        <v>334.1</v>
      </c>
      <c r="C317" s="24" t="s">
        <v>1202</v>
      </c>
      <c r="D317" s="1">
        <v>11417</v>
      </c>
      <c r="E317" s="1">
        <v>25</v>
      </c>
      <c r="G317" s="1">
        <v>12417</v>
      </c>
      <c r="H317" s="28">
        <v>75</v>
      </c>
      <c r="L317" s="24"/>
    </row>
    <row r="318" spans="1:12">
      <c r="A318" t="s">
        <v>893</v>
      </c>
      <c r="B318" s="1">
        <v>516.4</v>
      </c>
      <c r="C318" s="25" t="s">
        <v>17</v>
      </c>
      <c r="D318" s="1">
        <v>11418</v>
      </c>
      <c r="E318" s="1">
        <v>25</v>
      </c>
      <c r="G318" s="1">
        <v>12418</v>
      </c>
      <c r="H318" s="28">
        <v>25</v>
      </c>
    </row>
    <row r="319" spans="1:12">
      <c r="A319" t="s">
        <v>896</v>
      </c>
      <c r="B319" s="1">
        <v>343.4</v>
      </c>
      <c r="C319" s="24" t="s">
        <v>1202</v>
      </c>
      <c r="D319" s="1">
        <v>11419</v>
      </c>
      <c r="E319" s="1">
        <v>50</v>
      </c>
      <c r="G319" s="1">
        <v>12419</v>
      </c>
      <c r="H319" s="28">
        <v>50</v>
      </c>
      <c r="L319" s="24"/>
    </row>
    <row r="320" spans="1:12">
      <c r="A320" t="s">
        <v>898</v>
      </c>
      <c r="B320" s="1">
        <v>480.8</v>
      </c>
      <c r="C320" s="25" t="s">
        <v>17</v>
      </c>
      <c r="D320" s="1">
        <v>11420</v>
      </c>
      <c r="E320" s="1">
        <v>25</v>
      </c>
      <c r="G320" s="1">
        <v>12420</v>
      </c>
      <c r="H320" s="28">
        <v>25</v>
      </c>
    </row>
    <row r="321" spans="1:12">
      <c r="A321" t="s">
        <v>900</v>
      </c>
      <c r="B321" s="1">
        <v>480.7</v>
      </c>
      <c r="C321" s="25" t="s">
        <v>17</v>
      </c>
      <c r="D321" s="1">
        <v>11421</v>
      </c>
      <c r="E321" s="1">
        <v>25</v>
      </c>
      <c r="G321" s="1">
        <v>12421</v>
      </c>
      <c r="H321" s="28">
        <v>25</v>
      </c>
    </row>
    <row r="322" spans="1:12">
      <c r="A322" t="s">
        <v>902</v>
      </c>
      <c r="B322" s="1">
        <v>268.39999999999998</v>
      </c>
      <c r="C322" s="25" t="s">
        <v>17</v>
      </c>
      <c r="D322" s="1">
        <v>11422</v>
      </c>
      <c r="E322" s="1">
        <v>25</v>
      </c>
      <c r="G322" s="1">
        <v>12422</v>
      </c>
      <c r="H322" s="28">
        <v>25</v>
      </c>
    </row>
    <row r="323" spans="1:12">
      <c r="A323" t="s">
        <v>904</v>
      </c>
      <c r="B323" s="1">
        <v>326.3</v>
      </c>
      <c r="C323" s="24" t="s">
        <v>1202</v>
      </c>
      <c r="D323" s="1">
        <v>11423</v>
      </c>
      <c r="E323" s="1">
        <v>50</v>
      </c>
      <c r="G323" s="1">
        <v>12423</v>
      </c>
      <c r="H323" s="28">
        <v>50</v>
      </c>
      <c r="L323" s="24"/>
    </row>
    <row r="324" spans="1:12">
      <c r="A324" t="s">
        <v>908</v>
      </c>
      <c r="B324" s="1">
        <v>368.7</v>
      </c>
      <c r="C324" s="25" t="s">
        <v>17</v>
      </c>
      <c r="D324" s="1">
        <v>11425</v>
      </c>
      <c r="E324" s="1">
        <v>25</v>
      </c>
      <c r="G324" s="1">
        <v>12425</v>
      </c>
      <c r="H324" s="28">
        <v>25</v>
      </c>
    </row>
    <row r="325" spans="1:12">
      <c r="A325" t="s">
        <v>910</v>
      </c>
      <c r="B325" s="1">
        <v>358.1</v>
      </c>
      <c r="C325" s="24" t="s">
        <v>1202</v>
      </c>
      <c r="D325" s="1">
        <v>11426</v>
      </c>
      <c r="E325" s="1">
        <v>25</v>
      </c>
      <c r="G325" s="1">
        <v>12426</v>
      </c>
      <c r="H325" s="28">
        <v>75</v>
      </c>
      <c r="L325" s="24"/>
    </row>
    <row r="326" spans="1:12">
      <c r="A326" t="s">
        <v>912</v>
      </c>
      <c r="B326" s="1">
        <v>471.7</v>
      </c>
      <c r="C326" s="24" t="s">
        <v>1202</v>
      </c>
      <c r="D326" s="1">
        <v>11427</v>
      </c>
      <c r="E326" s="1">
        <v>50</v>
      </c>
      <c r="G326" s="1">
        <v>12427</v>
      </c>
      <c r="H326" s="28">
        <v>50</v>
      </c>
      <c r="L326" s="24"/>
    </row>
    <row r="327" spans="1:12">
      <c r="A327" t="s">
        <v>914</v>
      </c>
      <c r="B327" s="1">
        <v>300.89999999999998</v>
      </c>
      <c r="C327" s="25" t="s">
        <v>1202</v>
      </c>
      <c r="D327" s="1">
        <v>11428</v>
      </c>
      <c r="E327" s="1">
        <v>50</v>
      </c>
      <c r="G327" s="1">
        <v>12428</v>
      </c>
      <c r="H327" s="28">
        <v>50</v>
      </c>
    </row>
    <row r="328" spans="1:12">
      <c r="A328" t="s">
        <v>916</v>
      </c>
      <c r="B328" s="1">
        <v>357</v>
      </c>
      <c r="C328" s="25" t="s">
        <v>1202</v>
      </c>
      <c r="D328" s="1">
        <v>11429</v>
      </c>
      <c r="E328" s="1">
        <v>0</v>
      </c>
      <c r="G328" s="1">
        <v>12429</v>
      </c>
      <c r="H328" s="28">
        <v>100</v>
      </c>
    </row>
    <row r="329" spans="1:12">
      <c r="A329" t="s">
        <v>918</v>
      </c>
      <c r="B329" s="1">
        <v>323.39999999999998</v>
      </c>
      <c r="C329" s="25" t="s">
        <v>17</v>
      </c>
      <c r="D329" s="1">
        <v>11430</v>
      </c>
      <c r="E329" s="1">
        <v>0</v>
      </c>
      <c r="G329" s="1">
        <v>12430</v>
      </c>
      <c r="H329" s="28">
        <v>50</v>
      </c>
    </row>
    <row r="330" spans="1:12">
      <c r="A330" t="s">
        <v>923</v>
      </c>
      <c r="B330" s="1">
        <v>463.8</v>
      </c>
      <c r="C330" s="25" t="s">
        <v>17</v>
      </c>
      <c r="D330" s="1">
        <v>11431</v>
      </c>
      <c r="E330" s="1">
        <v>25</v>
      </c>
      <c r="G330" s="1">
        <v>12431</v>
      </c>
      <c r="H330" s="28">
        <v>25</v>
      </c>
    </row>
    <row r="331" spans="1:12">
      <c r="A331" t="s">
        <v>928</v>
      </c>
      <c r="B331" s="1">
        <v>416.7</v>
      </c>
      <c r="C331" s="24" t="s">
        <v>1202</v>
      </c>
      <c r="D331" s="1">
        <v>11432</v>
      </c>
      <c r="E331" s="1">
        <v>25</v>
      </c>
      <c r="G331" s="1">
        <v>12432</v>
      </c>
      <c r="H331" s="28">
        <v>75</v>
      </c>
      <c r="L331" s="24"/>
    </row>
    <row r="332" spans="1:12">
      <c r="A332" t="s">
        <v>934</v>
      </c>
      <c r="B332" s="1">
        <v>695.1</v>
      </c>
      <c r="C332" s="24" t="s">
        <v>1202</v>
      </c>
      <c r="D332" s="1">
        <v>11435</v>
      </c>
      <c r="E332" s="1">
        <v>25</v>
      </c>
      <c r="G332" s="1">
        <v>12435</v>
      </c>
      <c r="H332" s="28">
        <v>75</v>
      </c>
      <c r="L332" s="24"/>
    </row>
    <row r="333" spans="1:12">
      <c r="A333" t="s">
        <v>936</v>
      </c>
      <c r="B333" s="1">
        <v>220.7</v>
      </c>
      <c r="C333" s="25" t="s">
        <v>17</v>
      </c>
      <c r="D333" s="1">
        <v>11436</v>
      </c>
      <c r="E333" s="1">
        <v>25</v>
      </c>
      <c r="G333" s="1">
        <v>12436</v>
      </c>
      <c r="H333" s="28">
        <v>25</v>
      </c>
    </row>
    <row r="334" spans="1:12">
      <c r="A334" t="s">
        <v>938</v>
      </c>
      <c r="B334" s="1">
        <v>264.5</v>
      </c>
      <c r="C334" s="25" t="s">
        <v>17</v>
      </c>
      <c r="D334" s="1">
        <v>11437</v>
      </c>
      <c r="E334" s="1">
        <v>0</v>
      </c>
      <c r="G334" s="1">
        <v>12437</v>
      </c>
      <c r="H334" s="28">
        <v>50</v>
      </c>
    </row>
    <row r="335" spans="1:12">
      <c r="A335" t="s">
        <v>940</v>
      </c>
      <c r="B335" s="1">
        <v>223.5</v>
      </c>
      <c r="C335" s="25" t="s">
        <v>17</v>
      </c>
      <c r="D335" s="1">
        <v>11438</v>
      </c>
      <c r="E335" s="1">
        <v>0</v>
      </c>
      <c r="G335" s="1">
        <v>12438</v>
      </c>
      <c r="H335" s="28">
        <v>50</v>
      </c>
    </row>
    <row r="336" spans="1:12">
      <c r="A336" t="s">
        <v>943</v>
      </c>
      <c r="B336" s="1">
        <v>347.1</v>
      </c>
      <c r="C336" s="24" t="s">
        <v>1204</v>
      </c>
      <c r="D336" s="1">
        <v>11439</v>
      </c>
      <c r="E336" s="1">
        <v>0</v>
      </c>
      <c r="G336" s="1">
        <v>12439</v>
      </c>
      <c r="H336" s="28">
        <v>50</v>
      </c>
      <c r="L336" s="24"/>
    </row>
    <row r="337" spans="1:12">
      <c r="A337" t="s">
        <v>947</v>
      </c>
      <c r="B337" s="1">
        <v>285.10000000000002</v>
      </c>
      <c r="C337" s="24" t="s">
        <v>1204</v>
      </c>
      <c r="D337" s="1">
        <v>11441</v>
      </c>
      <c r="E337" s="1">
        <v>25</v>
      </c>
      <c r="G337" s="1">
        <v>12441</v>
      </c>
      <c r="H337" s="28">
        <v>25</v>
      </c>
      <c r="L337" s="24"/>
    </row>
    <row r="338" spans="1:12">
      <c r="A338" t="s">
        <v>955</v>
      </c>
      <c r="B338" s="1">
        <v>245.3</v>
      </c>
      <c r="C338" s="25" t="s">
        <v>17</v>
      </c>
      <c r="D338" s="1">
        <v>11445</v>
      </c>
      <c r="E338" s="1">
        <v>0</v>
      </c>
      <c r="G338" s="1">
        <v>12445</v>
      </c>
      <c r="H338" s="28">
        <v>50</v>
      </c>
    </row>
    <row r="339" spans="1:12">
      <c r="A339" t="s">
        <v>958</v>
      </c>
      <c r="B339" s="1">
        <v>320.10000000000002</v>
      </c>
      <c r="C339" s="25" t="s">
        <v>17</v>
      </c>
      <c r="D339" s="1">
        <v>11446</v>
      </c>
      <c r="E339" s="1">
        <v>25</v>
      </c>
      <c r="G339" s="1">
        <v>12446</v>
      </c>
      <c r="H339" s="28">
        <v>25</v>
      </c>
    </row>
    <row r="340" spans="1:12">
      <c r="A340" t="s">
        <v>960</v>
      </c>
      <c r="B340" s="1">
        <v>256.7</v>
      </c>
      <c r="C340" s="24" t="s">
        <v>1204</v>
      </c>
      <c r="D340" s="1">
        <v>11447</v>
      </c>
      <c r="E340" s="1">
        <v>0</v>
      </c>
      <c r="G340" s="1">
        <v>12447</v>
      </c>
      <c r="H340" s="28">
        <v>50</v>
      </c>
      <c r="L340" s="24"/>
    </row>
    <row r="341" spans="1:12">
      <c r="A341" t="s">
        <v>962</v>
      </c>
      <c r="B341" s="1">
        <v>416.5</v>
      </c>
      <c r="C341" s="25" t="s">
        <v>17</v>
      </c>
      <c r="D341" s="1">
        <v>11448</v>
      </c>
      <c r="E341" s="1">
        <v>0</v>
      </c>
      <c r="G341" s="1">
        <v>12448</v>
      </c>
      <c r="H341" s="28">
        <v>50</v>
      </c>
    </row>
    <row r="342" spans="1:12">
      <c r="A342" t="s">
        <v>966</v>
      </c>
      <c r="B342" s="1">
        <v>232.5</v>
      </c>
      <c r="C342" s="25" t="s">
        <v>17</v>
      </c>
      <c r="D342" s="1">
        <v>11452</v>
      </c>
      <c r="E342" s="1">
        <v>25</v>
      </c>
      <c r="G342" s="1">
        <v>12452</v>
      </c>
      <c r="H342" s="28">
        <v>25</v>
      </c>
    </row>
    <row r="343" spans="1:12">
      <c r="A343" t="s">
        <v>970</v>
      </c>
      <c r="B343" s="1">
        <v>241.9</v>
      </c>
      <c r="C343" s="25" t="s">
        <v>17</v>
      </c>
      <c r="D343" s="1">
        <v>11454</v>
      </c>
      <c r="E343" s="1">
        <v>0</v>
      </c>
      <c r="G343" s="1">
        <v>12454</v>
      </c>
      <c r="H343" s="28">
        <v>50</v>
      </c>
    </row>
    <row r="344" spans="1:12">
      <c r="A344" t="s">
        <v>973</v>
      </c>
      <c r="B344" s="1">
        <v>313.7</v>
      </c>
      <c r="C344" s="25" t="s">
        <v>17</v>
      </c>
      <c r="D344" s="1">
        <v>11455</v>
      </c>
      <c r="E344" s="1">
        <v>25</v>
      </c>
      <c r="G344" s="1">
        <v>12455</v>
      </c>
      <c r="H344" s="28">
        <v>25</v>
      </c>
    </row>
    <row r="345" spans="1:12">
      <c r="A345" t="s">
        <v>981</v>
      </c>
      <c r="B345" s="1">
        <v>384.8</v>
      </c>
      <c r="C345" s="24" t="s">
        <v>1202</v>
      </c>
      <c r="D345" s="1">
        <v>11459</v>
      </c>
      <c r="E345" s="1">
        <v>50</v>
      </c>
      <c r="G345" s="1">
        <v>12459</v>
      </c>
      <c r="H345" s="28">
        <v>50</v>
      </c>
      <c r="L345" s="24"/>
    </row>
    <row r="346" spans="1:12">
      <c r="A346" t="s">
        <v>984</v>
      </c>
      <c r="B346" s="1">
        <v>254.7</v>
      </c>
      <c r="C346" s="25" t="s">
        <v>1202</v>
      </c>
      <c r="D346" s="1">
        <v>11460</v>
      </c>
      <c r="E346" s="1">
        <v>50</v>
      </c>
      <c r="G346" s="1">
        <v>12460</v>
      </c>
      <c r="H346" s="28">
        <v>50</v>
      </c>
    </row>
    <row r="347" spans="1:12">
      <c r="A347" t="s">
        <v>986</v>
      </c>
      <c r="B347" s="1">
        <v>347.2</v>
      </c>
      <c r="C347" s="24" t="s">
        <v>1204</v>
      </c>
      <c r="D347" s="1">
        <v>11461</v>
      </c>
      <c r="E347" s="1">
        <v>25</v>
      </c>
      <c r="G347" s="1">
        <v>12461</v>
      </c>
      <c r="H347" s="28">
        <v>25</v>
      </c>
      <c r="L347" s="24"/>
    </row>
    <row r="348" spans="1:12">
      <c r="A348" t="s">
        <v>988</v>
      </c>
      <c r="B348" s="1">
        <v>416.7</v>
      </c>
      <c r="C348" s="25" t="s">
        <v>17</v>
      </c>
      <c r="D348" s="1">
        <v>11462</v>
      </c>
      <c r="E348" s="1">
        <v>25</v>
      </c>
      <c r="G348" s="1">
        <v>12462</v>
      </c>
      <c r="H348" s="28">
        <v>25</v>
      </c>
    </row>
    <row r="349" spans="1:12">
      <c r="A349" t="s">
        <v>990</v>
      </c>
      <c r="B349" s="1">
        <v>410.7</v>
      </c>
      <c r="C349" s="25" t="s">
        <v>1202</v>
      </c>
      <c r="D349" s="1">
        <v>11463</v>
      </c>
      <c r="E349" s="1">
        <v>75</v>
      </c>
      <c r="G349" s="1">
        <v>12463</v>
      </c>
      <c r="H349" s="28">
        <v>25</v>
      </c>
    </row>
    <row r="350" spans="1:12">
      <c r="A350" t="s">
        <v>992</v>
      </c>
      <c r="B350" s="1">
        <v>384.9</v>
      </c>
      <c r="C350" s="24" t="s">
        <v>1202</v>
      </c>
      <c r="D350" s="1">
        <v>11464</v>
      </c>
      <c r="E350" s="1">
        <v>50</v>
      </c>
      <c r="G350" s="1">
        <v>12464</v>
      </c>
      <c r="H350" s="28">
        <v>50</v>
      </c>
      <c r="L350" s="24"/>
    </row>
    <row r="351" spans="1:12">
      <c r="A351" t="s">
        <v>994</v>
      </c>
      <c r="B351" s="1">
        <v>487.5</v>
      </c>
      <c r="C351" s="25" t="s">
        <v>17</v>
      </c>
      <c r="D351" s="1">
        <v>11465</v>
      </c>
      <c r="E351" s="1">
        <v>25</v>
      </c>
      <c r="G351" s="1">
        <v>12465</v>
      </c>
      <c r="H351" s="28">
        <v>25</v>
      </c>
    </row>
    <row r="352" spans="1:12">
      <c r="A352" t="s">
        <v>1000</v>
      </c>
      <c r="B352" s="1">
        <v>441.6</v>
      </c>
      <c r="C352" s="25" t="s">
        <v>17</v>
      </c>
      <c r="D352" s="1">
        <v>11468</v>
      </c>
      <c r="E352" s="1">
        <v>25</v>
      </c>
      <c r="G352" s="1">
        <v>12468</v>
      </c>
      <c r="H352" s="28">
        <v>25</v>
      </c>
    </row>
    <row r="353" spans="1:12">
      <c r="A353" t="s">
        <v>1002</v>
      </c>
      <c r="B353" s="1">
        <v>294.10000000000002</v>
      </c>
      <c r="C353" s="25" t="s">
        <v>17</v>
      </c>
      <c r="D353" s="1">
        <v>11469</v>
      </c>
      <c r="E353" s="1">
        <v>25</v>
      </c>
      <c r="G353" s="1">
        <v>12469</v>
      </c>
      <c r="H353" s="28">
        <v>25</v>
      </c>
    </row>
    <row r="354" spans="1:12">
      <c r="A354" t="s">
        <v>1004</v>
      </c>
      <c r="B354" s="1">
        <v>438.5</v>
      </c>
      <c r="C354" s="25" t="s">
        <v>17</v>
      </c>
      <c r="D354" s="1">
        <v>11470</v>
      </c>
      <c r="E354" s="1">
        <v>25</v>
      </c>
      <c r="G354" s="1">
        <v>12470</v>
      </c>
      <c r="H354" s="28">
        <v>25</v>
      </c>
    </row>
    <row r="355" spans="1:12">
      <c r="A355" t="s">
        <v>1006</v>
      </c>
      <c r="B355" s="1">
        <v>445.9</v>
      </c>
      <c r="C355" s="25" t="s">
        <v>17</v>
      </c>
      <c r="D355" s="1">
        <v>11471</v>
      </c>
      <c r="E355" s="1">
        <v>25</v>
      </c>
      <c r="G355" s="1">
        <v>12471</v>
      </c>
      <c r="H355" s="28">
        <v>25</v>
      </c>
    </row>
    <row r="356" spans="1:12">
      <c r="A356" t="s">
        <v>1008</v>
      </c>
      <c r="B356" s="1">
        <v>427.3</v>
      </c>
      <c r="C356" s="25" t="s">
        <v>17</v>
      </c>
      <c r="D356" s="1">
        <v>11472</v>
      </c>
      <c r="E356" s="1">
        <v>25</v>
      </c>
      <c r="G356" s="1">
        <v>12472</v>
      </c>
      <c r="H356" s="28">
        <v>25</v>
      </c>
    </row>
    <row r="357" spans="1:12">
      <c r="A357" t="s">
        <v>1010</v>
      </c>
      <c r="B357" s="1">
        <v>421.5</v>
      </c>
      <c r="C357" s="25" t="s">
        <v>17</v>
      </c>
      <c r="D357" s="1">
        <v>11473</v>
      </c>
      <c r="E357" s="1">
        <v>25</v>
      </c>
      <c r="G357" s="1">
        <v>12473</v>
      </c>
      <c r="H357" s="28">
        <v>25</v>
      </c>
    </row>
    <row r="358" spans="1:12">
      <c r="A358" t="s">
        <v>1012</v>
      </c>
      <c r="B358" s="1">
        <v>294.60000000000002</v>
      </c>
      <c r="C358" s="25" t="s">
        <v>17</v>
      </c>
      <c r="D358" s="1">
        <v>11474</v>
      </c>
      <c r="E358" s="1">
        <v>50</v>
      </c>
      <c r="G358" s="1">
        <v>12474</v>
      </c>
      <c r="H358" s="28">
        <v>0</v>
      </c>
    </row>
    <row r="359" spans="1:12">
      <c r="A359" t="s">
        <v>1014</v>
      </c>
      <c r="B359" s="1">
        <v>451.9</v>
      </c>
      <c r="C359" s="25" t="s">
        <v>17</v>
      </c>
      <c r="D359" s="1">
        <v>11475</v>
      </c>
      <c r="E359" s="1">
        <v>25</v>
      </c>
      <c r="G359" s="1">
        <v>12475</v>
      </c>
      <c r="H359" s="28">
        <v>25</v>
      </c>
    </row>
    <row r="360" spans="1:12">
      <c r="A360" t="s">
        <v>1016</v>
      </c>
      <c r="B360" s="1">
        <v>336.5</v>
      </c>
      <c r="C360" s="25" t="s">
        <v>17</v>
      </c>
      <c r="D360" s="1">
        <v>11476</v>
      </c>
      <c r="E360" s="1">
        <v>25</v>
      </c>
      <c r="G360" s="1">
        <v>12476</v>
      </c>
      <c r="H360" s="28">
        <v>25</v>
      </c>
    </row>
    <row r="361" spans="1:12">
      <c r="A361" t="s">
        <v>1018</v>
      </c>
      <c r="B361" s="1">
        <v>414.2</v>
      </c>
      <c r="C361" s="25" t="s">
        <v>17</v>
      </c>
      <c r="D361" s="1">
        <v>11477</v>
      </c>
      <c r="E361" s="1">
        <v>25</v>
      </c>
      <c r="G361" s="1">
        <v>12477</v>
      </c>
      <c r="H361" s="28">
        <v>25</v>
      </c>
    </row>
    <row r="362" spans="1:12">
      <c r="A362" t="s">
        <v>1022</v>
      </c>
      <c r="B362" s="1">
        <v>339.2</v>
      </c>
      <c r="C362" s="25" t="s">
        <v>1202</v>
      </c>
      <c r="D362" s="1">
        <v>11479</v>
      </c>
      <c r="E362" s="1">
        <v>50</v>
      </c>
      <c r="G362" s="1">
        <v>12479</v>
      </c>
      <c r="H362" s="28">
        <v>50</v>
      </c>
    </row>
    <row r="363" spans="1:12">
      <c r="A363" t="s">
        <v>1024</v>
      </c>
      <c r="B363" s="1">
        <v>530.1</v>
      </c>
      <c r="C363" s="24" t="s">
        <v>1204</v>
      </c>
      <c r="D363" s="1">
        <v>11480</v>
      </c>
      <c r="E363" s="1">
        <v>25</v>
      </c>
      <c r="G363" s="1">
        <v>12480</v>
      </c>
      <c r="H363" s="28">
        <v>25</v>
      </c>
      <c r="L363" s="24"/>
    </row>
    <row r="364" spans="1:12">
      <c r="A364" t="s">
        <v>1026</v>
      </c>
      <c r="B364" s="1">
        <v>477.6</v>
      </c>
      <c r="C364" s="24" t="s">
        <v>1204</v>
      </c>
      <c r="D364" s="1">
        <v>11481</v>
      </c>
      <c r="E364" s="1">
        <v>25</v>
      </c>
      <c r="G364" s="1">
        <v>12481</v>
      </c>
      <c r="H364" s="28">
        <v>25</v>
      </c>
      <c r="L364" s="24"/>
    </row>
    <row r="365" spans="1:12">
      <c r="A365" t="s">
        <v>1028</v>
      </c>
      <c r="B365" s="1">
        <v>427.5</v>
      </c>
      <c r="C365" s="25" t="s">
        <v>17</v>
      </c>
      <c r="D365" s="1">
        <v>11482</v>
      </c>
      <c r="E365" s="1">
        <v>25</v>
      </c>
      <c r="G365" s="1">
        <v>12482</v>
      </c>
      <c r="H365" s="28">
        <v>25</v>
      </c>
    </row>
    <row r="366" spans="1:12">
      <c r="A366" t="s">
        <v>1030</v>
      </c>
      <c r="B366" s="1">
        <v>326.7</v>
      </c>
      <c r="C366" s="24" t="s">
        <v>1204</v>
      </c>
      <c r="D366" s="1">
        <v>11483</v>
      </c>
      <c r="E366" s="1">
        <v>50</v>
      </c>
      <c r="G366" s="1">
        <v>12483</v>
      </c>
      <c r="H366" s="28">
        <v>0</v>
      </c>
      <c r="L366" s="24"/>
    </row>
    <row r="367" spans="1:12">
      <c r="A367" t="s">
        <v>1032</v>
      </c>
      <c r="B367" s="1">
        <v>288.89999999999998</v>
      </c>
      <c r="C367" s="25" t="s">
        <v>17</v>
      </c>
      <c r="D367" s="1">
        <v>11484</v>
      </c>
      <c r="E367" s="1">
        <v>25</v>
      </c>
      <c r="G367" s="1">
        <v>12484</v>
      </c>
      <c r="H367" s="28">
        <v>25</v>
      </c>
    </row>
    <row r="368" spans="1:12">
      <c r="A368" t="s">
        <v>1034</v>
      </c>
      <c r="B368" s="1">
        <v>473.3</v>
      </c>
      <c r="C368" s="24" t="s">
        <v>1202</v>
      </c>
      <c r="D368" s="1">
        <v>11485</v>
      </c>
      <c r="E368" s="1">
        <v>25</v>
      </c>
      <c r="G368" s="1">
        <v>12485</v>
      </c>
      <c r="H368" s="28">
        <v>75</v>
      </c>
      <c r="L368" s="24"/>
    </row>
    <row r="369" spans="1:12">
      <c r="A369" t="s">
        <v>1036</v>
      </c>
      <c r="B369" s="1">
        <v>407</v>
      </c>
      <c r="C369" s="25" t="s">
        <v>17</v>
      </c>
      <c r="D369" s="1">
        <v>11486</v>
      </c>
      <c r="E369" s="1">
        <v>50</v>
      </c>
      <c r="G369" s="1">
        <v>12486</v>
      </c>
      <c r="H369" s="28">
        <v>0</v>
      </c>
    </row>
    <row r="370" spans="1:12">
      <c r="A370" t="s">
        <v>1038</v>
      </c>
      <c r="B370" s="1">
        <v>551.4</v>
      </c>
      <c r="C370" s="25" t="s">
        <v>17</v>
      </c>
      <c r="D370" s="1">
        <v>11487</v>
      </c>
      <c r="E370" s="1">
        <v>25</v>
      </c>
      <c r="G370" s="1">
        <v>12487</v>
      </c>
      <c r="H370" s="28">
        <v>25</v>
      </c>
    </row>
    <row r="371" spans="1:12">
      <c r="A371" t="s">
        <v>1040</v>
      </c>
      <c r="B371" s="1">
        <v>397.1</v>
      </c>
      <c r="C371" s="24" t="s">
        <v>1204</v>
      </c>
      <c r="D371" s="1">
        <v>11488</v>
      </c>
      <c r="E371" s="1">
        <v>25</v>
      </c>
      <c r="G371" s="1">
        <v>12488</v>
      </c>
      <c r="H371" s="28">
        <v>25</v>
      </c>
      <c r="L371" s="24"/>
    </row>
    <row r="372" spans="1:12">
      <c r="A372" t="s">
        <v>1042</v>
      </c>
      <c r="B372" s="1">
        <v>386.4</v>
      </c>
      <c r="C372" s="24" t="s">
        <v>1204</v>
      </c>
      <c r="D372" s="1">
        <v>11489</v>
      </c>
      <c r="E372" s="1">
        <v>25</v>
      </c>
      <c r="G372" s="1">
        <v>12489</v>
      </c>
      <c r="H372" s="28">
        <v>25</v>
      </c>
      <c r="L372" s="24"/>
    </row>
    <row r="373" spans="1:12">
      <c r="A373" t="s">
        <v>1044</v>
      </c>
      <c r="B373" s="1">
        <v>564.1</v>
      </c>
      <c r="C373" s="24" t="s">
        <v>1202</v>
      </c>
      <c r="D373" s="1">
        <v>11490</v>
      </c>
      <c r="E373" s="1">
        <v>25</v>
      </c>
      <c r="G373" s="1">
        <v>12490</v>
      </c>
      <c r="H373" s="28">
        <v>75</v>
      </c>
      <c r="L373" s="24"/>
    </row>
    <row r="374" spans="1:12">
      <c r="A374" t="s">
        <v>1046</v>
      </c>
      <c r="B374" s="1">
        <v>482.5</v>
      </c>
      <c r="C374" s="25" t="s">
        <v>1202</v>
      </c>
      <c r="D374" s="1">
        <v>11491</v>
      </c>
      <c r="E374" s="1">
        <v>50</v>
      </c>
      <c r="G374" s="1">
        <v>12491</v>
      </c>
      <c r="H374" s="28">
        <v>50</v>
      </c>
    </row>
    <row r="375" spans="1:12">
      <c r="A375" t="s">
        <v>1048</v>
      </c>
      <c r="B375" s="1">
        <v>479</v>
      </c>
      <c r="C375" s="25" t="s">
        <v>1202</v>
      </c>
      <c r="D375" s="1">
        <v>11492</v>
      </c>
      <c r="E375" s="1">
        <v>50</v>
      </c>
      <c r="G375" s="1">
        <v>12492</v>
      </c>
      <c r="H375" s="28">
        <v>50</v>
      </c>
    </row>
    <row r="376" spans="1:12">
      <c r="A376" t="s">
        <v>1050</v>
      </c>
      <c r="B376" s="1">
        <v>297.8</v>
      </c>
      <c r="C376" s="24" t="s">
        <v>1202</v>
      </c>
      <c r="D376" s="1">
        <v>11493</v>
      </c>
      <c r="E376" s="1">
        <v>50</v>
      </c>
      <c r="G376" s="1">
        <v>12493</v>
      </c>
      <c r="H376" s="28">
        <v>50</v>
      </c>
      <c r="L376" s="24"/>
    </row>
    <row r="377" spans="1:12">
      <c r="A377" t="s">
        <v>1052</v>
      </c>
      <c r="B377" s="1">
        <v>557.1</v>
      </c>
      <c r="C377" s="24" t="s">
        <v>1163</v>
      </c>
      <c r="D377" s="1">
        <v>11494</v>
      </c>
      <c r="E377" s="1">
        <v>50</v>
      </c>
      <c r="G377" s="1">
        <v>12494</v>
      </c>
      <c r="H377" s="28">
        <v>50</v>
      </c>
      <c r="L377" s="24"/>
    </row>
    <row r="378" spans="1:12">
      <c r="A378" t="s">
        <v>1054</v>
      </c>
      <c r="B378" s="1">
        <v>363</v>
      </c>
      <c r="C378" s="24" t="s">
        <v>1202</v>
      </c>
      <c r="D378" s="1">
        <v>11495</v>
      </c>
      <c r="E378" s="1">
        <v>50</v>
      </c>
      <c r="G378" s="1">
        <v>12495</v>
      </c>
      <c r="H378" s="28">
        <v>50</v>
      </c>
      <c r="L378" s="24"/>
    </row>
    <row r="379" spans="1:12">
      <c r="A379" t="s">
        <v>1056</v>
      </c>
      <c r="B379" s="1">
        <v>384.9</v>
      </c>
      <c r="C379" s="25" t="s">
        <v>1202</v>
      </c>
      <c r="D379" s="1">
        <v>11496</v>
      </c>
      <c r="E379" s="1">
        <v>75</v>
      </c>
      <c r="G379" s="1">
        <v>12496</v>
      </c>
      <c r="H379" s="28">
        <v>25</v>
      </c>
    </row>
    <row r="380" spans="1:12">
      <c r="A380" t="s">
        <v>1058</v>
      </c>
      <c r="B380" s="1">
        <v>339.3</v>
      </c>
      <c r="C380" s="24" t="s">
        <v>1204</v>
      </c>
      <c r="D380" s="1">
        <v>11497</v>
      </c>
      <c r="E380" s="1">
        <v>25</v>
      </c>
      <c r="G380" s="1">
        <v>12497</v>
      </c>
      <c r="H380" s="28">
        <v>25</v>
      </c>
      <c r="L380" s="24"/>
    </row>
    <row r="381" spans="1:12">
      <c r="A381" t="s">
        <v>1061</v>
      </c>
      <c r="B381" s="1">
        <v>417.1</v>
      </c>
      <c r="C381" s="25" t="s">
        <v>17</v>
      </c>
      <c r="D381" s="1">
        <v>11498</v>
      </c>
      <c r="E381" s="1">
        <v>25</v>
      </c>
      <c r="G381" s="1">
        <v>12498</v>
      </c>
      <c r="H381" s="28">
        <v>25</v>
      </c>
    </row>
    <row r="382" spans="1:12">
      <c r="A382" t="s">
        <v>1063</v>
      </c>
      <c r="B382" s="1">
        <v>428.5</v>
      </c>
      <c r="C382" s="24" t="s">
        <v>1202</v>
      </c>
      <c r="D382" s="1">
        <v>11499</v>
      </c>
      <c r="E382" s="1">
        <v>75</v>
      </c>
      <c r="G382" s="1">
        <v>12499</v>
      </c>
      <c r="H382" s="28">
        <v>25</v>
      </c>
      <c r="L382" s="24"/>
    </row>
    <row r="383" spans="1:12">
      <c r="A383" t="s">
        <v>1065</v>
      </c>
      <c r="B383" s="1">
        <v>445.1</v>
      </c>
      <c r="C383" s="25" t="s">
        <v>1202</v>
      </c>
      <c r="D383" s="1">
        <v>11505</v>
      </c>
      <c r="E383" s="1">
        <v>50</v>
      </c>
      <c r="G383" s="1">
        <v>12505</v>
      </c>
      <c r="H383" s="28">
        <v>50</v>
      </c>
    </row>
    <row r="384" spans="1:12">
      <c r="A384" t="s">
        <v>1067</v>
      </c>
      <c r="B384" s="1">
        <v>280.39999999999998</v>
      </c>
      <c r="C384" s="25" t="s">
        <v>17</v>
      </c>
      <c r="D384" s="1">
        <v>11506</v>
      </c>
      <c r="E384" s="1">
        <v>25</v>
      </c>
      <c r="G384" s="1">
        <v>12506</v>
      </c>
      <c r="H384" s="28">
        <v>25</v>
      </c>
    </row>
    <row r="385" spans="1:12">
      <c r="A385" t="s">
        <v>1069</v>
      </c>
      <c r="B385" s="1">
        <v>263.60000000000002</v>
      </c>
      <c r="C385" s="25" t="s">
        <v>1202</v>
      </c>
      <c r="D385" s="1">
        <v>11507</v>
      </c>
      <c r="E385" s="1">
        <v>50</v>
      </c>
      <c r="G385" s="1">
        <v>12507</v>
      </c>
      <c r="H385" s="28">
        <v>50</v>
      </c>
    </row>
    <row r="386" spans="1:12">
      <c r="A386" t="s">
        <v>1071</v>
      </c>
      <c r="B386" s="1">
        <v>466</v>
      </c>
      <c r="C386" s="25" t="s">
        <v>17</v>
      </c>
      <c r="D386" s="1">
        <v>11508</v>
      </c>
      <c r="E386" s="1">
        <v>25</v>
      </c>
      <c r="G386" s="1">
        <v>12508</v>
      </c>
      <c r="H386" s="28">
        <v>25</v>
      </c>
    </row>
    <row r="387" spans="1:12">
      <c r="A387" t="s">
        <v>1073</v>
      </c>
      <c r="B387" s="1">
        <v>431.7</v>
      </c>
      <c r="C387" s="24" t="s">
        <v>1202</v>
      </c>
      <c r="D387" s="1">
        <v>11509</v>
      </c>
      <c r="E387" s="1">
        <v>50</v>
      </c>
      <c r="G387" s="1">
        <v>12509</v>
      </c>
      <c r="H387" s="28">
        <v>50</v>
      </c>
      <c r="L387" s="24"/>
    </row>
    <row r="388" spans="1:12">
      <c r="A388" t="s">
        <v>1075</v>
      </c>
      <c r="B388" s="1">
        <v>395.3</v>
      </c>
      <c r="C388" s="24" t="s">
        <v>1204</v>
      </c>
      <c r="D388" s="1">
        <v>11510</v>
      </c>
      <c r="E388" s="1">
        <v>25</v>
      </c>
      <c r="G388" s="1">
        <v>12510</v>
      </c>
      <c r="H388" s="28">
        <v>25</v>
      </c>
      <c r="L388" s="24"/>
    </row>
    <row r="389" spans="1:12">
      <c r="A389" t="s">
        <v>1077</v>
      </c>
      <c r="B389" s="1">
        <v>357.5</v>
      </c>
      <c r="C389" s="25" t="s">
        <v>1202</v>
      </c>
      <c r="D389" s="1">
        <v>11511</v>
      </c>
      <c r="E389" s="1">
        <v>50</v>
      </c>
      <c r="G389" s="1">
        <v>12511</v>
      </c>
      <c r="H389" s="28">
        <v>50</v>
      </c>
    </row>
    <row r="390" spans="1:12">
      <c r="A390" t="s">
        <v>1079</v>
      </c>
      <c r="B390" s="1">
        <v>378.5</v>
      </c>
      <c r="C390" s="25" t="s">
        <v>1202</v>
      </c>
      <c r="D390" s="1">
        <v>11512</v>
      </c>
      <c r="E390" s="1">
        <v>50</v>
      </c>
      <c r="G390" s="1">
        <v>12512</v>
      </c>
      <c r="H390" s="28">
        <v>50</v>
      </c>
    </row>
    <row r="391" spans="1:12">
      <c r="A391" t="s">
        <v>1081</v>
      </c>
      <c r="B391" s="1">
        <v>353.3</v>
      </c>
      <c r="C391" s="25" t="s">
        <v>17</v>
      </c>
      <c r="D391" s="1">
        <v>11513</v>
      </c>
      <c r="E391" s="1">
        <v>25</v>
      </c>
      <c r="G391" s="1">
        <v>12513</v>
      </c>
      <c r="H391" s="28">
        <v>25</v>
      </c>
    </row>
    <row r="392" spans="1:12">
      <c r="A392" t="s">
        <v>1088</v>
      </c>
      <c r="B392" s="1">
        <v>521.1</v>
      </c>
      <c r="C392" s="25" t="s">
        <v>17</v>
      </c>
      <c r="D392" s="1">
        <v>11516</v>
      </c>
      <c r="E392" s="1">
        <v>25</v>
      </c>
      <c r="G392" s="1">
        <v>12516</v>
      </c>
      <c r="H392" s="28">
        <v>25</v>
      </c>
    </row>
    <row r="393" spans="1:12">
      <c r="A393" t="s">
        <v>1090</v>
      </c>
      <c r="B393" s="1">
        <v>426.5</v>
      </c>
      <c r="C393" s="24" t="s">
        <v>1204</v>
      </c>
      <c r="D393" s="1">
        <v>11517</v>
      </c>
      <c r="E393" s="1">
        <v>25</v>
      </c>
      <c r="G393" s="1">
        <v>12517</v>
      </c>
      <c r="H393" s="28">
        <v>25</v>
      </c>
      <c r="L393" s="24"/>
    </row>
    <row r="394" spans="1:12">
      <c r="A394" t="s">
        <v>1092</v>
      </c>
      <c r="B394" s="1">
        <v>357.8</v>
      </c>
      <c r="C394" s="25" t="s">
        <v>17</v>
      </c>
      <c r="D394" s="1">
        <v>11518</v>
      </c>
      <c r="E394" s="1">
        <v>25</v>
      </c>
      <c r="G394" s="1">
        <v>12518</v>
      </c>
      <c r="H394" s="28">
        <v>25</v>
      </c>
    </row>
    <row r="395" spans="1:12">
      <c r="A395" t="s">
        <v>1094</v>
      </c>
      <c r="B395" s="1">
        <v>352.6</v>
      </c>
      <c r="C395" s="25" t="s">
        <v>17</v>
      </c>
      <c r="D395" s="1">
        <v>11519</v>
      </c>
      <c r="E395" s="1">
        <v>25</v>
      </c>
      <c r="G395" s="1">
        <v>12519</v>
      </c>
      <c r="H395" s="28">
        <v>25</v>
      </c>
    </row>
    <row r="396" spans="1:12">
      <c r="A396" t="s">
        <v>1098</v>
      </c>
      <c r="B396" s="1">
        <v>237.6</v>
      </c>
      <c r="C396" s="25" t="s">
        <v>17</v>
      </c>
      <c r="D396" s="1">
        <v>11521</v>
      </c>
      <c r="E396" s="1">
        <v>25</v>
      </c>
      <c r="G396" s="1">
        <v>12521</v>
      </c>
      <c r="H396" s="28">
        <v>25</v>
      </c>
    </row>
    <row r="397" spans="1:12">
      <c r="A397" t="s">
        <v>1101</v>
      </c>
      <c r="B397" s="1">
        <v>433.6</v>
      </c>
      <c r="C397" s="25" t="s">
        <v>17</v>
      </c>
      <c r="D397" s="1">
        <v>11522</v>
      </c>
      <c r="E397" s="1">
        <v>25</v>
      </c>
      <c r="G397" s="1">
        <v>12522</v>
      </c>
      <c r="H397" s="28">
        <v>25</v>
      </c>
    </row>
    <row r="398" spans="1:12">
      <c r="A398" t="s">
        <v>1103</v>
      </c>
      <c r="B398" s="1">
        <v>378.6</v>
      </c>
      <c r="C398" s="25" t="s">
        <v>1202</v>
      </c>
      <c r="D398" s="1">
        <v>11523</v>
      </c>
      <c r="E398" s="1">
        <v>50</v>
      </c>
      <c r="G398" s="1">
        <v>12523</v>
      </c>
      <c r="H398" s="28">
        <v>50</v>
      </c>
    </row>
    <row r="399" spans="1:12">
      <c r="A399" t="s">
        <v>1105</v>
      </c>
      <c r="B399" s="1">
        <v>257.10000000000002</v>
      </c>
      <c r="C399" s="25" t="s">
        <v>1202</v>
      </c>
      <c r="D399" s="1">
        <v>11524</v>
      </c>
      <c r="E399" s="1">
        <v>25</v>
      </c>
      <c r="G399" s="1">
        <v>12524</v>
      </c>
      <c r="H399" s="28">
        <v>75</v>
      </c>
    </row>
    <row r="400" spans="1:12">
      <c r="A400" t="s">
        <v>1107</v>
      </c>
      <c r="B400" s="1">
        <v>288</v>
      </c>
      <c r="C400" s="25" t="s">
        <v>17</v>
      </c>
      <c r="D400" s="1">
        <v>11525</v>
      </c>
      <c r="E400" s="1">
        <v>25</v>
      </c>
      <c r="G400" s="1">
        <v>12525</v>
      </c>
      <c r="H400" s="28">
        <v>25</v>
      </c>
    </row>
    <row r="401" spans="1:12">
      <c r="A401" t="s">
        <v>1109</v>
      </c>
      <c r="B401" s="1">
        <v>457.8</v>
      </c>
      <c r="C401" s="24" t="s">
        <v>1202</v>
      </c>
      <c r="D401" s="1">
        <v>11526</v>
      </c>
      <c r="E401" s="1">
        <v>50</v>
      </c>
      <c r="G401" s="1">
        <v>12526</v>
      </c>
      <c r="H401" s="28">
        <v>50</v>
      </c>
      <c r="L401" s="24"/>
    </row>
    <row r="402" spans="1:12">
      <c r="A402" t="s">
        <v>1111</v>
      </c>
      <c r="B402" s="1">
        <v>259.89999999999998</v>
      </c>
      <c r="C402" s="25" t="s">
        <v>17</v>
      </c>
      <c r="D402" s="1">
        <v>11527</v>
      </c>
      <c r="E402" s="1">
        <v>0</v>
      </c>
      <c r="G402" s="1">
        <v>12527</v>
      </c>
      <c r="H402" s="28">
        <v>50</v>
      </c>
    </row>
    <row r="403" spans="1:12">
      <c r="A403" t="s">
        <v>1113</v>
      </c>
      <c r="B403" s="1">
        <v>328.4</v>
      </c>
      <c r="C403" s="25" t="s">
        <v>17</v>
      </c>
      <c r="D403" s="1">
        <v>11528</v>
      </c>
      <c r="E403" s="1">
        <v>25</v>
      </c>
      <c r="G403" s="1">
        <v>12528</v>
      </c>
      <c r="H403" s="28">
        <v>25</v>
      </c>
    </row>
    <row r="404" spans="1:12">
      <c r="A404" t="s">
        <v>1115</v>
      </c>
      <c r="B404" s="1">
        <v>384.4</v>
      </c>
      <c r="C404" s="24" t="s">
        <v>1204</v>
      </c>
      <c r="D404" s="1">
        <v>11529</v>
      </c>
      <c r="E404" s="1">
        <v>25</v>
      </c>
      <c r="G404" s="1">
        <v>12529</v>
      </c>
      <c r="H404" s="28">
        <v>25</v>
      </c>
      <c r="L404" s="24"/>
    </row>
    <row r="405" spans="1:12">
      <c r="A405" t="s">
        <v>1117</v>
      </c>
      <c r="B405" s="1">
        <v>433.3</v>
      </c>
      <c r="C405" s="24" t="s">
        <v>1204</v>
      </c>
      <c r="D405" s="1">
        <v>11530</v>
      </c>
      <c r="E405" s="1">
        <v>25</v>
      </c>
      <c r="G405" s="1">
        <v>12530</v>
      </c>
      <c r="H405" s="28">
        <v>25</v>
      </c>
      <c r="L405" s="24"/>
    </row>
    <row r="406" spans="1:12">
      <c r="A406" t="s">
        <v>1124</v>
      </c>
      <c r="B406" s="1">
        <v>472</v>
      </c>
      <c r="C406" s="25" t="s">
        <v>17</v>
      </c>
      <c r="D406" s="1">
        <v>11532</v>
      </c>
      <c r="E406" s="1">
        <v>25</v>
      </c>
      <c r="G406" s="1">
        <v>12532</v>
      </c>
      <c r="H406" s="28">
        <v>25</v>
      </c>
    </row>
    <row r="407" spans="1:12">
      <c r="A407" t="s">
        <v>1126</v>
      </c>
      <c r="B407" s="1">
        <v>228.4</v>
      </c>
      <c r="C407" s="24" t="s">
        <v>1202</v>
      </c>
      <c r="D407" s="1">
        <v>11533</v>
      </c>
      <c r="E407" s="1">
        <v>0</v>
      </c>
      <c r="G407" s="1">
        <v>12533</v>
      </c>
      <c r="H407" s="28">
        <v>100</v>
      </c>
      <c r="L407" s="24"/>
    </row>
    <row r="408" spans="1:12">
      <c r="A408" t="s">
        <v>1128</v>
      </c>
      <c r="B408" s="1">
        <v>487</v>
      </c>
      <c r="C408" s="24" t="s">
        <v>1204</v>
      </c>
      <c r="D408" s="1">
        <v>11534</v>
      </c>
      <c r="E408" s="1">
        <v>25</v>
      </c>
      <c r="G408" s="1">
        <v>12534</v>
      </c>
      <c r="H408" s="28">
        <v>25</v>
      </c>
      <c r="L408" s="24"/>
    </row>
    <row r="409" spans="1:12">
      <c r="A409" t="s">
        <v>1130</v>
      </c>
      <c r="B409" s="1">
        <v>380.1</v>
      </c>
      <c r="C409" s="25" t="s">
        <v>17</v>
      </c>
      <c r="D409" s="1">
        <v>11535</v>
      </c>
      <c r="E409" s="1">
        <v>25</v>
      </c>
      <c r="G409" s="1">
        <v>12535</v>
      </c>
      <c r="H409" s="28">
        <v>25</v>
      </c>
    </row>
    <row r="410" spans="1:12">
      <c r="A410" t="s">
        <v>1132</v>
      </c>
      <c r="B410" s="1">
        <v>348.1</v>
      </c>
      <c r="C410" s="24" t="s">
        <v>1204</v>
      </c>
      <c r="D410" s="1">
        <v>11536</v>
      </c>
      <c r="E410" s="1">
        <v>0</v>
      </c>
      <c r="G410" s="1">
        <v>12536</v>
      </c>
      <c r="H410" s="28">
        <v>50</v>
      </c>
      <c r="L410" s="24"/>
    </row>
    <row r="411" spans="1:12">
      <c r="A411" t="s">
        <v>1136</v>
      </c>
      <c r="B411" s="1">
        <v>350.7</v>
      </c>
      <c r="C411" s="24" t="s">
        <v>1202</v>
      </c>
      <c r="D411" s="1">
        <v>11538</v>
      </c>
      <c r="E411" s="1">
        <v>25</v>
      </c>
      <c r="G411" s="1">
        <v>12538</v>
      </c>
      <c r="H411" s="28">
        <v>75</v>
      </c>
      <c r="L411" s="24"/>
    </row>
    <row r="412" spans="1:12">
      <c r="A412" t="s">
        <v>1138</v>
      </c>
      <c r="B412" s="1">
        <v>494.4</v>
      </c>
      <c r="C412" s="25" t="s">
        <v>1202</v>
      </c>
      <c r="D412" s="1">
        <v>11539</v>
      </c>
      <c r="E412" s="1">
        <v>25</v>
      </c>
      <c r="G412" s="1">
        <v>12539</v>
      </c>
      <c r="H412" s="28">
        <v>75</v>
      </c>
    </row>
    <row r="413" spans="1:12">
      <c r="A413" t="s">
        <v>1140</v>
      </c>
      <c r="B413" s="1">
        <v>366</v>
      </c>
      <c r="C413" s="24" t="s">
        <v>1204</v>
      </c>
      <c r="D413" s="1">
        <v>11540</v>
      </c>
      <c r="E413" s="1">
        <v>25</v>
      </c>
      <c r="G413" s="1">
        <v>12540</v>
      </c>
      <c r="H413" s="28">
        <v>25</v>
      </c>
      <c r="L413" s="24"/>
    </row>
    <row r="414" spans="1:12">
      <c r="A414" t="s">
        <v>1143</v>
      </c>
      <c r="B414" s="1">
        <v>212.6</v>
      </c>
      <c r="C414" s="25" t="s">
        <v>17</v>
      </c>
      <c r="D414" s="1">
        <v>11541</v>
      </c>
      <c r="E414" s="1">
        <v>25</v>
      </c>
      <c r="G414" s="1">
        <v>12541</v>
      </c>
      <c r="H414" s="28">
        <v>25</v>
      </c>
    </row>
    <row r="415" spans="1:12">
      <c r="A415" t="s">
        <v>1145</v>
      </c>
      <c r="B415" s="1">
        <v>328.8</v>
      </c>
      <c r="C415" s="25" t="s">
        <v>17</v>
      </c>
      <c r="D415" s="1">
        <v>11542</v>
      </c>
      <c r="E415" s="1">
        <v>0</v>
      </c>
      <c r="G415" s="1">
        <v>12542</v>
      </c>
      <c r="H415" s="28">
        <v>50</v>
      </c>
    </row>
    <row r="416" spans="1:12">
      <c r="A416" t="s">
        <v>18</v>
      </c>
      <c r="B416" s="1">
        <v>198.7</v>
      </c>
      <c r="C416" s="25" t="s">
        <v>17</v>
      </c>
      <c r="D416" s="1">
        <v>11001</v>
      </c>
      <c r="G416" s="1">
        <v>12001</v>
      </c>
    </row>
    <row r="417" spans="1:12">
      <c r="A417" t="s">
        <v>20</v>
      </c>
      <c r="B417" s="1">
        <v>126</v>
      </c>
      <c r="C417" s="25" t="s">
        <v>17</v>
      </c>
      <c r="D417" s="1">
        <v>11002</v>
      </c>
      <c r="G417" s="1">
        <v>12002</v>
      </c>
    </row>
    <row r="418" spans="1:12">
      <c r="A418" t="s">
        <v>23</v>
      </c>
      <c r="B418" s="1">
        <v>166.4</v>
      </c>
      <c r="C418" s="25" t="s">
        <v>17</v>
      </c>
      <c r="D418" s="1">
        <v>11003</v>
      </c>
      <c r="G418" s="1">
        <v>12003</v>
      </c>
    </row>
    <row r="419" spans="1:12">
      <c r="A419" t="s">
        <v>25</v>
      </c>
      <c r="B419" s="1">
        <v>106</v>
      </c>
      <c r="C419" s="25" t="s">
        <v>17</v>
      </c>
      <c r="D419" s="1">
        <v>11004</v>
      </c>
      <c r="G419" s="1">
        <v>12004</v>
      </c>
    </row>
    <row r="420" spans="1:12">
      <c r="A420" t="s">
        <v>27</v>
      </c>
      <c r="B420" s="1">
        <v>0</v>
      </c>
      <c r="C420" s="25" t="s">
        <v>17</v>
      </c>
      <c r="D420" s="1">
        <v>11005</v>
      </c>
      <c r="G420" s="1">
        <v>12005</v>
      </c>
    </row>
    <row r="421" spans="1:12">
      <c r="A421" t="s">
        <v>44</v>
      </c>
      <c r="B421" s="1">
        <v>0</v>
      </c>
      <c r="C421" s="24" t="s">
        <v>1202</v>
      </c>
      <c r="D421" s="1">
        <v>11010</v>
      </c>
      <c r="G421" s="1">
        <v>12010</v>
      </c>
      <c r="L421" s="24"/>
    </row>
    <row r="422" spans="1:12">
      <c r="A422" t="s">
        <v>71</v>
      </c>
      <c r="B422" s="1">
        <v>7.1</v>
      </c>
      <c r="C422" s="25" t="s">
        <v>17</v>
      </c>
      <c r="D422" s="1">
        <v>11022</v>
      </c>
      <c r="G422" s="1">
        <v>12022</v>
      </c>
    </row>
    <row r="423" spans="1:12">
      <c r="A423" t="s">
        <v>94</v>
      </c>
      <c r="B423" s="1">
        <v>142.19999999999999</v>
      </c>
      <c r="C423" s="25" t="s">
        <v>17</v>
      </c>
      <c r="D423" s="1">
        <v>11033</v>
      </c>
      <c r="G423" s="1">
        <v>12033</v>
      </c>
    </row>
    <row r="424" spans="1:12">
      <c r="A424" t="s">
        <v>102</v>
      </c>
      <c r="B424" s="1">
        <v>191.1</v>
      </c>
      <c r="C424" s="25" t="s">
        <v>17</v>
      </c>
      <c r="D424" s="1">
        <v>11037</v>
      </c>
      <c r="G424" s="1">
        <v>12037</v>
      </c>
    </row>
    <row r="425" spans="1:12">
      <c r="A425" t="s">
        <v>109</v>
      </c>
      <c r="B425" s="1">
        <v>143.30000000000001</v>
      </c>
      <c r="C425" s="25" t="s">
        <v>17</v>
      </c>
      <c r="D425" s="1">
        <v>11040</v>
      </c>
      <c r="G425" s="1">
        <v>12040</v>
      </c>
    </row>
    <row r="426" spans="1:12">
      <c r="A426" t="s">
        <v>134</v>
      </c>
      <c r="B426" s="1">
        <v>78.2</v>
      </c>
      <c r="C426" s="25" t="s">
        <v>17</v>
      </c>
      <c r="D426" s="1">
        <v>11050</v>
      </c>
      <c r="G426" s="1">
        <v>12050</v>
      </c>
    </row>
    <row r="427" spans="1:12">
      <c r="A427" t="s">
        <v>136</v>
      </c>
      <c r="B427" s="1" t="e">
        <v>#VALUE!</v>
      </c>
      <c r="C427" s="25" t="s">
        <v>17</v>
      </c>
      <c r="D427" s="1">
        <v>11051</v>
      </c>
      <c r="G427" s="1">
        <v>12051</v>
      </c>
    </row>
    <row r="428" spans="1:12">
      <c r="A428" t="s">
        <v>141</v>
      </c>
      <c r="B428" s="1">
        <v>14.1</v>
      </c>
      <c r="C428" s="24" t="s">
        <v>1204</v>
      </c>
      <c r="D428" s="1">
        <v>11054</v>
      </c>
      <c r="G428" s="1">
        <v>12054</v>
      </c>
      <c r="L428" s="24"/>
    </row>
    <row r="429" spans="1:12">
      <c r="A429" t="s">
        <v>177</v>
      </c>
      <c r="B429" s="1">
        <v>74.599999999999994</v>
      </c>
      <c r="C429" s="24" t="s">
        <v>1163</v>
      </c>
      <c r="D429" s="1">
        <v>11070</v>
      </c>
      <c r="G429" s="1">
        <v>12070</v>
      </c>
      <c r="L429" s="24"/>
    </row>
    <row r="430" spans="1:12">
      <c r="A430" t="s">
        <v>205</v>
      </c>
      <c r="B430" s="1">
        <v>3.6</v>
      </c>
      <c r="C430" s="24" t="s">
        <v>1204</v>
      </c>
      <c r="D430" s="1">
        <v>11083</v>
      </c>
      <c r="G430" s="1">
        <v>12083</v>
      </c>
      <c r="L430" s="24"/>
    </row>
    <row r="431" spans="1:12">
      <c r="A431" t="s">
        <v>225</v>
      </c>
      <c r="B431" s="1">
        <v>0</v>
      </c>
      <c r="C431" s="25" t="s">
        <v>17</v>
      </c>
      <c r="D431" s="1">
        <v>11091</v>
      </c>
      <c r="G431" s="1">
        <v>12091</v>
      </c>
    </row>
    <row r="432" spans="1:12">
      <c r="A432" t="s">
        <v>227</v>
      </c>
      <c r="B432" s="1">
        <v>0</v>
      </c>
      <c r="C432" s="24" t="s">
        <v>1204</v>
      </c>
      <c r="D432" s="1">
        <v>11092</v>
      </c>
      <c r="G432" s="1">
        <v>12092</v>
      </c>
      <c r="L432" s="24"/>
    </row>
    <row r="433" spans="1:12">
      <c r="A433" t="s">
        <v>239</v>
      </c>
      <c r="B433" s="1">
        <v>138.19999999999999</v>
      </c>
      <c r="C433" s="25" t="s">
        <v>17</v>
      </c>
      <c r="D433" s="1">
        <v>11098</v>
      </c>
      <c r="G433" s="1">
        <v>12098</v>
      </c>
    </row>
    <row r="434" spans="1:12">
      <c r="A434" t="s">
        <v>241</v>
      </c>
      <c r="B434" s="1">
        <v>32.700000000000003</v>
      </c>
      <c r="C434" s="24" t="s">
        <v>1202</v>
      </c>
      <c r="D434" s="1">
        <v>11099</v>
      </c>
      <c r="G434" s="1">
        <v>12099</v>
      </c>
      <c r="L434" s="24"/>
    </row>
    <row r="435" spans="1:12">
      <c r="A435" t="s">
        <v>18</v>
      </c>
      <c r="B435" s="1">
        <v>193.8</v>
      </c>
      <c r="C435" s="25" t="s">
        <v>17</v>
      </c>
      <c r="D435" s="1">
        <v>11100</v>
      </c>
      <c r="G435" s="1">
        <v>12100</v>
      </c>
    </row>
    <row r="436" spans="1:12">
      <c r="A436" t="s">
        <v>20</v>
      </c>
      <c r="B436" s="1">
        <v>84</v>
      </c>
      <c r="C436" s="25" t="s">
        <v>17</v>
      </c>
      <c r="D436" s="1">
        <v>11101</v>
      </c>
      <c r="G436" s="1">
        <v>12101</v>
      </c>
    </row>
    <row r="437" spans="1:12">
      <c r="A437" t="s">
        <v>23</v>
      </c>
      <c r="B437" s="1">
        <v>234.2</v>
      </c>
      <c r="C437" s="25" t="s">
        <v>17</v>
      </c>
      <c r="D437" s="1">
        <v>11102</v>
      </c>
      <c r="G437" s="1">
        <v>12102</v>
      </c>
    </row>
    <row r="438" spans="1:12">
      <c r="A438" t="s">
        <v>25</v>
      </c>
      <c r="B438" s="1">
        <v>87.3</v>
      </c>
      <c r="C438" s="25" t="s">
        <v>17</v>
      </c>
      <c r="D438" s="1">
        <v>11103</v>
      </c>
      <c r="G438" s="1">
        <v>12103</v>
      </c>
    </row>
    <row r="439" spans="1:12">
      <c r="A439" t="s">
        <v>27</v>
      </c>
      <c r="B439" s="1">
        <v>0</v>
      </c>
      <c r="C439" s="25" t="s">
        <v>17</v>
      </c>
      <c r="D439" s="1">
        <v>11104</v>
      </c>
      <c r="G439" s="1">
        <v>12104</v>
      </c>
    </row>
    <row r="440" spans="1:12">
      <c r="A440" t="s">
        <v>243</v>
      </c>
      <c r="B440" s="1">
        <v>15.9</v>
      </c>
      <c r="C440" s="25" t="s">
        <v>17</v>
      </c>
      <c r="D440" s="1">
        <v>11105</v>
      </c>
      <c r="G440" s="1">
        <v>12105</v>
      </c>
    </row>
    <row r="441" spans="1:12">
      <c r="A441" t="s">
        <v>247</v>
      </c>
      <c r="B441" s="1">
        <v>93.4</v>
      </c>
      <c r="C441" s="24" t="s">
        <v>1204</v>
      </c>
      <c r="D441" s="1">
        <v>11107</v>
      </c>
      <c r="G441" s="1">
        <v>12107</v>
      </c>
      <c r="L441" s="24"/>
    </row>
    <row r="442" spans="1:12">
      <c r="A442" t="s">
        <v>249</v>
      </c>
      <c r="B442" s="1">
        <v>0</v>
      </c>
      <c r="C442" s="24" t="s">
        <v>1163</v>
      </c>
      <c r="D442" s="1">
        <v>11108</v>
      </c>
      <c r="G442" s="1">
        <v>12108</v>
      </c>
      <c r="L442" s="24"/>
    </row>
    <row r="443" spans="1:12">
      <c r="A443" t="s">
        <v>253</v>
      </c>
      <c r="B443" s="1">
        <v>63.2</v>
      </c>
      <c r="C443" s="25" t="s">
        <v>17</v>
      </c>
      <c r="D443" s="1">
        <v>11110</v>
      </c>
      <c r="G443" s="1">
        <v>12110</v>
      </c>
    </row>
    <row r="444" spans="1:12">
      <c r="A444" t="s">
        <v>255</v>
      </c>
      <c r="B444" s="1">
        <v>0</v>
      </c>
      <c r="C444" s="25" t="s">
        <v>17</v>
      </c>
      <c r="D444" s="1">
        <v>11111</v>
      </c>
      <c r="G444" s="1">
        <v>12111</v>
      </c>
    </row>
    <row r="445" spans="1:12">
      <c r="A445" t="s">
        <v>259</v>
      </c>
      <c r="B445" s="1">
        <v>21.6</v>
      </c>
      <c r="C445" s="24" t="s">
        <v>1204</v>
      </c>
      <c r="D445" s="1">
        <v>11113</v>
      </c>
      <c r="G445" s="1">
        <v>12113</v>
      </c>
      <c r="L445" s="24"/>
    </row>
    <row r="446" spans="1:12">
      <c r="A446" t="s">
        <v>263</v>
      </c>
      <c r="B446" s="1">
        <v>46.2</v>
      </c>
      <c r="C446" s="24" t="s">
        <v>1204</v>
      </c>
      <c r="D446" s="1">
        <v>11115</v>
      </c>
      <c r="G446" s="1">
        <v>12115</v>
      </c>
      <c r="L446" s="24"/>
    </row>
    <row r="447" spans="1:12">
      <c r="A447" t="s">
        <v>267</v>
      </c>
      <c r="B447" s="1">
        <v>16.7</v>
      </c>
      <c r="C447" s="24" t="s">
        <v>1204</v>
      </c>
      <c r="D447" s="1">
        <v>11117</v>
      </c>
      <c r="G447" s="1">
        <v>12117</v>
      </c>
      <c r="L447" s="24"/>
    </row>
    <row r="448" spans="1:12">
      <c r="A448" t="s">
        <v>271</v>
      </c>
      <c r="B448" s="1">
        <v>34.9</v>
      </c>
      <c r="C448" s="25" t="s">
        <v>17</v>
      </c>
      <c r="D448" s="1">
        <v>11119</v>
      </c>
      <c r="G448" s="1">
        <v>12119</v>
      </c>
    </row>
    <row r="449" spans="1:12">
      <c r="A449" t="s">
        <v>277</v>
      </c>
      <c r="B449" s="1">
        <v>141.30000000000001</v>
      </c>
      <c r="C449" s="25" t="s">
        <v>1202</v>
      </c>
      <c r="D449" s="1">
        <v>11122</v>
      </c>
      <c r="G449" s="1">
        <v>12122</v>
      </c>
    </row>
    <row r="450" spans="1:12">
      <c r="A450" t="s">
        <v>283</v>
      </c>
      <c r="B450" s="1">
        <v>60.3</v>
      </c>
      <c r="C450" s="24" t="s">
        <v>1204</v>
      </c>
      <c r="D450" s="1">
        <v>11125</v>
      </c>
      <c r="G450" s="1">
        <v>12125</v>
      </c>
      <c r="L450" s="24"/>
    </row>
    <row r="451" spans="1:12">
      <c r="A451" t="s">
        <v>290</v>
      </c>
      <c r="B451" s="1">
        <v>128.6</v>
      </c>
      <c r="C451" s="25" t="s">
        <v>17</v>
      </c>
      <c r="D451" s="1">
        <v>11128</v>
      </c>
      <c r="G451" s="1">
        <v>12128</v>
      </c>
    </row>
    <row r="452" spans="1:12">
      <c r="A452" t="s">
        <v>292</v>
      </c>
      <c r="B452" s="1">
        <v>0</v>
      </c>
      <c r="C452" s="24" t="s">
        <v>1202</v>
      </c>
      <c r="D452" s="1">
        <v>11129</v>
      </c>
      <c r="G452" s="1">
        <v>12129</v>
      </c>
      <c r="L452" s="24"/>
    </row>
    <row r="453" spans="1:12">
      <c r="A453" t="s">
        <v>302</v>
      </c>
      <c r="B453" s="1">
        <v>17.3</v>
      </c>
      <c r="C453" s="25" t="s">
        <v>17</v>
      </c>
      <c r="D453" s="1">
        <v>11134</v>
      </c>
      <c r="G453" s="1">
        <v>12134</v>
      </c>
    </row>
    <row r="454" spans="1:12">
      <c r="A454" t="s">
        <v>310</v>
      </c>
      <c r="B454" s="1">
        <v>185.2</v>
      </c>
      <c r="C454" s="24" t="s">
        <v>1204</v>
      </c>
      <c r="D454" s="1">
        <v>11138</v>
      </c>
      <c r="G454" s="1">
        <v>12138</v>
      </c>
      <c r="L454" s="24"/>
    </row>
    <row r="455" spans="1:12">
      <c r="A455" t="s">
        <v>315</v>
      </c>
      <c r="B455" s="1">
        <v>140.19999999999999</v>
      </c>
      <c r="C455" s="25" t="s">
        <v>17</v>
      </c>
      <c r="D455" s="1">
        <v>11140</v>
      </c>
      <c r="G455" s="1">
        <v>12140</v>
      </c>
    </row>
    <row r="456" spans="1:12">
      <c r="A456" t="s">
        <v>321</v>
      </c>
      <c r="B456" s="1">
        <v>40.5</v>
      </c>
      <c r="C456" s="25" t="s">
        <v>17</v>
      </c>
      <c r="D456" s="1">
        <v>11143</v>
      </c>
      <c r="G456" s="1">
        <v>12143</v>
      </c>
    </row>
    <row r="457" spans="1:12">
      <c r="A457" t="s">
        <v>325</v>
      </c>
      <c r="B457" s="1">
        <v>88.7</v>
      </c>
      <c r="C457" s="25" t="s">
        <v>17</v>
      </c>
      <c r="D457" s="1">
        <v>11145</v>
      </c>
      <c r="G457" s="1">
        <v>12145</v>
      </c>
    </row>
    <row r="458" spans="1:12">
      <c r="A458" t="s">
        <v>134</v>
      </c>
      <c r="B458" s="1">
        <v>32.9</v>
      </c>
      <c r="C458" s="25" t="s">
        <v>17</v>
      </c>
      <c r="D458" s="1">
        <v>11150</v>
      </c>
      <c r="G458" s="1">
        <v>12150</v>
      </c>
    </row>
    <row r="459" spans="1:12">
      <c r="A459" t="s">
        <v>136</v>
      </c>
      <c r="B459" s="1">
        <v>0</v>
      </c>
      <c r="C459" s="25" t="s">
        <v>17</v>
      </c>
      <c r="D459" s="1">
        <v>11151</v>
      </c>
      <c r="G459" s="1">
        <v>12151</v>
      </c>
    </row>
    <row r="460" spans="1:12">
      <c r="A460" t="s">
        <v>335</v>
      </c>
      <c r="B460" s="1">
        <v>94.3</v>
      </c>
      <c r="C460" s="24" t="s">
        <v>1204</v>
      </c>
      <c r="D460" s="1">
        <v>11152</v>
      </c>
      <c r="G460" s="1">
        <v>12152</v>
      </c>
      <c r="L460" s="24"/>
    </row>
    <row r="461" spans="1:12">
      <c r="A461" t="s">
        <v>341</v>
      </c>
      <c r="B461" s="1">
        <v>132.1</v>
      </c>
      <c r="C461" s="25" t="s">
        <v>17</v>
      </c>
      <c r="D461" s="1">
        <v>11155</v>
      </c>
      <c r="G461" s="1">
        <v>12155</v>
      </c>
    </row>
    <row r="462" spans="1:12">
      <c r="A462" t="s">
        <v>347</v>
      </c>
      <c r="B462" s="1">
        <v>103.9</v>
      </c>
      <c r="C462" s="25" t="s">
        <v>17</v>
      </c>
      <c r="D462" s="1">
        <v>11158</v>
      </c>
      <c r="G462" s="1">
        <v>12158</v>
      </c>
    </row>
    <row r="463" spans="1:12">
      <c r="A463" t="s">
        <v>377</v>
      </c>
      <c r="B463" s="1">
        <v>0</v>
      </c>
      <c r="C463" s="25" t="s">
        <v>17</v>
      </c>
      <c r="D463" s="1">
        <v>11170</v>
      </c>
      <c r="G463" s="1">
        <v>12170</v>
      </c>
    </row>
    <row r="464" spans="1:12">
      <c r="A464" t="s">
        <v>381</v>
      </c>
      <c r="B464" s="1">
        <v>128.69999999999999</v>
      </c>
      <c r="C464" s="25" t="s">
        <v>17</v>
      </c>
      <c r="D464" s="1">
        <v>11172</v>
      </c>
      <c r="G464" s="1">
        <v>12172</v>
      </c>
    </row>
    <row r="465" spans="1:12">
      <c r="A465" t="s">
        <v>394</v>
      </c>
      <c r="B465" s="1">
        <v>0</v>
      </c>
      <c r="C465" s="25" t="s">
        <v>17</v>
      </c>
      <c r="D465" s="1">
        <v>11178</v>
      </c>
      <c r="G465" s="1">
        <v>12178</v>
      </c>
    </row>
    <row r="466" spans="1:12">
      <c r="A466" t="s">
        <v>396</v>
      </c>
      <c r="B466" s="1">
        <v>134.69999999999999</v>
      </c>
      <c r="C466" s="24" t="s">
        <v>1204</v>
      </c>
      <c r="D466" s="1">
        <v>11179</v>
      </c>
      <c r="G466" s="1">
        <v>12179</v>
      </c>
      <c r="L466" s="24"/>
    </row>
    <row r="467" spans="1:12">
      <c r="A467" t="s">
        <v>400</v>
      </c>
      <c r="B467" s="1">
        <v>21.2</v>
      </c>
      <c r="C467" s="25" t="s">
        <v>1202</v>
      </c>
      <c r="D467" s="1">
        <v>11181</v>
      </c>
      <c r="G467" s="1">
        <v>12181</v>
      </c>
    </row>
    <row r="468" spans="1:12">
      <c r="A468" t="s">
        <v>432</v>
      </c>
      <c r="B468" s="1">
        <v>129.4</v>
      </c>
      <c r="C468" s="25" t="s">
        <v>17</v>
      </c>
      <c r="D468" s="1">
        <v>11196</v>
      </c>
      <c r="G468" s="1">
        <v>12196</v>
      </c>
    </row>
    <row r="469" spans="1:12">
      <c r="A469" t="s">
        <v>18</v>
      </c>
      <c r="B469" s="1">
        <v>229.9</v>
      </c>
      <c r="C469" s="25" t="s">
        <v>17</v>
      </c>
      <c r="D469" s="1">
        <v>11200</v>
      </c>
      <c r="G469" s="1">
        <v>12200</v>
      </c>
    </row>
    <row r="470" spans="1:12">
      <c r="A470" t="s">
        <v>20</v>
      </c>
      <c r="B470" s="1">
        <v>201.8</v>
      </c>
      <c r="C470" s="25" t="s">
        <v>17</v>
      </c>
      <c r="D470" s="1">
        <v>11201</v>
      </c>
      <c r="G470" s="1">
        <v>12201</v>
      </c>
    </row>
    <row r="471" spans="1:12">
      <c r="A471" t="s">
        <v>23</v>
      </c>
      <c r="B471" s="1">
        <v>212.9</v>
      </c>
      <c r="C471" s="25" t="s">
        <v>17</v>
      </c>
      <c r="D471" s="1">
        <v>11202</v>
      </c>
      <c r="G471" s="1">
        <v>12202</v>
      </c>
    </row>
    <row r="472" spans="1:12">
      <c r="A472" t="s">
        <v>25</v>
      </c>
      <c r="B472" s="1">
        <v>238.6</v>
      </c>
      <c r="C472" s="25" t="s">
        <v>17</v>
      </c>
      <c r="D472" s="1">
        <v>11203</v>
      </c>
      <c r="G472" s="1">
        <v>12203</v>
      </c>
    </row>
    <row r="473" spans="1:12">
      <c r="A473" t="s">
        <v>27</v>
      </c>
      <c r="B473" s="1">
        <v>34.6</v>
      </c>
      <c r="C473" s="25" t="s">
        <v>17</v>
      </c>
      <c r="D473" s="1">
        <v>11204</v>
      </c>
      <c r="G473" s="1">
        <v>12204</v>
      </c>
    </row>
    <row r="474" spans="1:12">
      <c r="A474" t="s">
        <v>464</v>
      </c>
      <c r="B474" s="1">
        <v>25</v>
      </c>
      <c r="C474" s="25" t="s">
        <v>17</v>
      </c>
      <c r="D474" s="1">
        <v>11215</v>
      </c>
      <c r="G474" s="1">
        <v>12215</v>
      </c>
    </row>
    <row r="475" spans="1:12">
      <c r="A475" t="s">
        <v>466</v>
      </c>
      <c r="B475" s="1">
        <v>34.1</v>
      </c>
      <c r="C475" s="25" t="s">
        <v>17</v>
      </c>
      <c r="D475" s="1">
        <v>11216</v>
      </c>
      <c r="G475" s="1">
        <v>12216</v>
      </c>
    </row>
    <row r="476" spans="1:12">
      <c r="A476" t="s">
        <v>474</v>
      </c>
      <c r="B476" s="1">
        <v>184.7</v>
      </c>
      <c r="C476" s="25" t="s">
        <v>17</v>
      </c>
      <c r="D476" s="1">
        <v>11220</v>
      </c>
      <c r="G476" s="1">
        <v>12220</v>
      </c>
    </row>
    <row r="477" spans="1:12">
      <c r="A477" t="s">
        <v>483</v>
      </c>
      <c r="B477" s="1">
        <v>18</v>
      </c>
      <c r="C477" s="24" t="s">
        <v>1204</v>
      </c>
      <c r="D477" s="1">
        <v>11224</v>
      </c>
      <c r="G477" s="1">
        <v>12224</v>
      </c>
      <c r="L477" s="24"/>
    </row>
    <row r="478" spans="1:12">
      <c r="A478" t="s">
        <v>498</v>
      </c>
      <c r="B478" s="1">
        <v>95.2</v>
      </c>
      <c r="C478" s="25" t="s">
        <v>17</v>
      </c>
      <c r="D478" s="1">
        <v>11230</v>
      </c>
      <c r="G478" s="1">
        <v>12230</v>
      </c>
    </row>
    <row r="479" spans="1:12">
      <c r="A479" t="s">
        <v>524</v>
      </c>
      <c r="B479" s="1">
        <v>198.7</v>
      </c>
      <c r="C479" s="24" t="s">
        <v>1204</v>
      </c>
      <c r="D479" s="1">
        <v>11243</v>
      </c>
      <c r="G479" s="1">
        <v>12243</v>
      </c>
      <c r="L479" s="24"/>
    </row>
    <row r="480" spans="1:12">
      <c r="A480" t="s">
        <v>134</v>
      </c>
      <c r="B480" s="1">
        <v>192.5</v>
      </c>
      <c r="C480" s="25" t="s">
        <v>17</v>
      </c>
      <c r="D480" s="1">
        <v>11250</v>
      </c>
      <c r="G480" s="1">
        <v>12250</v>
      </c>
    </row>
    <row r="481" spans="1:12">
      <c r="A481" t="s">
        <v>136</v>
      </c>
      <c r="B481" s="1">
        <v>0</v>
      </c>
      <c r="C481" s="25" t="s">
        <v>17</v>
      </c>
      <c r="D481" s="1">
        <v>11251</v>
      </c>
      <c r="G481" s="1">
        <v>12251</v>
      </c>
    </row>
    <row r="482" spans="1:12">
      <c r="A482" t="s">
        <v>557</v>
      </c>
      <c r="B482" s="1">
        <v>202.2</v>
      </c>
      <c r="C482" s="24" t="s">
        <v>1204</v>
      </c>
      <c r="D482" s="1">
        <v>11255</v>
      </c>
      <c r="G482" s="1">
        <v>12255</v>
      </c>
      <c r="L482" s="24"/>
    </row>
    <row r="483" spans="1:12">
      <c r="A483" t="s">
        <v>562</v>
      </c>
      <c r="B483" s="1">
        <v>163.1</v>
      </c>
      <c r="C483" s="24" t="s">
        <v>1204</v>
      </c>
      <c r="D483" s="1">
        <v>11257</v>
      </c>
      <c r="G483" s="1">
        <v>12257</v>
      </c>
      <c r="L483" s="24"/>
    </row>
    <row r="484" spans="1:12">
      <c r="A484" t="s">
        <v>564</v>
      </c>
      <c r="B484" s="1">
        <v>0</v>
      </c>
      <c r="C484" s="25" t="s">
        <v>17</v>
      </c>
      <c r="D484" s="1">
        <v>11258</v>
      </c>
      <c r="G484" s="1">
        <v>12258</v>
      </c>
    </row>
    <row r="485" spans="1:12">
      <c r="A485" t="s">
        <v>568</v>
      </c>
      <c r="B485" s="1">
        <v>33.799999999999997</v>
      </c>
      <c r="C485" s="25" t="s">
        <v>17</v>
      </c>
      <c r="D485" s="1">
        <v>11260</v>
      </c>
      <c r="G485" s="1">
        <v>12260</v>
      </c>
    </row>
    <row r="486" spans="1:12">
      <c r="A486" t="s">
        <v>599</v>
      </c>
      <c r="B486" s="1">
        <v>131.1</v>
      </c>
      <c r="C486" s="25" t="s">
        <v>17</v>
      </c>
      <c r="D486" s="1">
        <v>11273</v>
      </c>
      <c r="G486" s="1">
        <v>12273</v>
      </c>
    </row>
    <row r="487" spans="1:12">
      <c r="A487" t="s">
        <v>612</v>
      </c>
      <c r="B487" s="1">
        <v>169</v>
      </c>
      <c r="C487" s="24" t="s">
        <v>1204</v>
      </c>
      <c r="D487" s="1">
        <v>11279</v>
      </c>
      <c r="G487" s="1">
        <v>12279</v>
      </c>
      <c r="L487" s="24"/>
    </row>
    <row r="488" spans="1:12">
      <c r="A488" t="s">
        <v>615</v>
      </c>
      <c r="B488" s="1">
        <v>28.5</v>
      </c>
      <c r="C488" s="25" t="s">
        <v>1202</v>
      </c>
      <c r="D488" s="1">
        <v>11280</v>
      </c>
      <c r="G488" s="1">
        <v>12280</v>
      </c>
    </row>
    <row r="489" spans="1:12">
      <c r="A489" t="s">
        <v>621</v>
      </c>
      <c r="B489" s="1">
        <v>169.6</v>
      </c>
      <c r="C489" s="25" t="s">
        <v>1202</v>
      </c>
      <c r="D489" s="1">
        <v>11283</v>
      </c>
      <c r="G489" s="1">
        <v>12283</v>
      </c>
    </row>
    <row r="490" spans="1:12">
      <c r="A490" t="s">
        <v>651</v>
      </c>
      <c r="B490" s="1">
        <v>43.1</v>
      </c>
      <c r="C490" s="25" t="s">
        <v>1202</v>
      </c>
      <c r="D490" s="1">
        <v>11296</v>
      </c>
      <c r="G490" s="1">
        <v>12296</v>
      </c>
    </row>
    <row r="491" spans="1:12">
      <c r="A491" t="s">
        <v>18</v>
      </c>
      <c r="B491" s="1">
        <v>297.5</v>
      </c>
      <c r="C491" s="25" t="s">
        <v>17</v>
      </c>
      <c r="D491" s="1">
        <v>11300</v>
      </c>
      <c r="G491" s="1">
        <v>12300</v>
      </c>
    </row>
    <row r="492" spans="1:12">
      <c r="A492" t="s">
        <v>20</v>
      </c>
      <c r="B492" s="1">
        <v>154.80000000000001</v>
      </c>
      <c r="C492" s="25" t="s">
        <v>17</v>
      </c>
      <c r="D492" s="1">
        <v>11301</v>
      </c>
      <c r="G492" s="1">
        <v>12301</v>
      </c>
    </row>
    <row r="493" spans="1:12">
      <c r="A493" t="s">
        <v>23</v>
      </c>
      <c r="B493" s="1">
        <v>213.3</v>
      </c>
      <c r="C493" s="25" t="s">
        <v>17</v>
      </c>
      <c r="D493" s="1">
        <v>11302</v>
      </c>
      <c r="G493" s="1">
        <v>12302</v>
      </c>
    </row>
    <row r="494" spans="1:12">
      <c r="A494" t="s">
        <v>25</v>
      </c>
      <c r="B494" s="1">
        <v>241.8</v>
      </c>
      <c r="C494" s="25" t="s">
        <v>17</v>
      </c>
      <c r="D494" s="1">
        <v>11303</v>
      </c>
      <c r="G494" s="1">
        <v>12303</v>
      </c>
    </row>
    <row r="495" spans="1:12">
      <c r="A495" t="s">
        <v>27</v>
      </c>
      <c r="B495" s="1">
        <v>21.7</v>
      </c>
      <c r="C495" s="25" t="s">
        <v>17</v>
      </c>
      <c r="D495" s="1">
        <v>11304</v>
      </c>
      <c r="G495" s="1">
        <v>12304</v>
      </c>
    </row>
    <row r="496" spans="1:12">
      <c r="A496" t="s">
        <v>679</v>
      </c>
      <c r="B496" s="1">
        <v>39.5</v>
      </c>
      <c r="C496" s="25" t="s">
        <v>17</v>
      </c>
      <c r="D496" s="1">
        <v>11314</v>
      </c>
      <c r="G496" s="1">
        <v>12314</v>
      </c>
    </row>
    <row r="497" spans="1:12">
      <c r="A497" t="s">
        <v>700</v>
      </c>
      <c r="B497" s="1">
        <v>42.8</v>
      </c>
      <c r="C497" s="25" t="s">
        <v>17</v>
      </c>
      <c r="D497" s="1">
        <v>11324</v>
      </c>
      <c r="G497" s="1">
        <v>12324</v>
      </c>
    </row>
    <row r="498" spans="1:12">
      <c r="A498" t="s">
        <v>702</v>
      </c>
      <c r="B498" s="1">
        <v>197.9</v>
      </c>
      <c r="C498" s="25" t="s">
        <v>17</v>
      </c>
      <c r="D498" s="1">
        <v>11325</v>
      </c>
      <c r="G498" s="1">
        <v>12325</v>
      </c>
    </row>
    <row r="499" spans="1:12">
      <c r="A499" t="s">
        <v>712</v>
      </c>
      <c r="B499" s="1">
        <v>194.3</v>
      </c>
      <c r="C499" s="25" t="s">
        <v>17</v>
      </c>
      <c r="D499" s="1">
        <v>11330</v>
      </c>
      <c r="G499" s="1">
        <v>12330</v>
      </c>
    </row>
    <row r="500" spans="1:12">
      <c r="A500" t="s">
        <v>733</v>
      </c>
      <c r="B500" s="1">
        <v>8.6999999999999993</v>
      </c>
      <c r="C500" s="25" t="s">
        <v>17</v>
      </c>
      <c r="D500" s="1">
        <v>11339</v>
      </c>
      <c r="G500" s="1">
        <v>12339</v>
      </c>
    </row>
    <row r="501" spans="1:12">
      <c r="A501" t="s">
        <v>747</v>
      </c>
      <c r="B501" s="1">
        <v>177.5</v>
      </c>
      <c r="C501" s="25" t="s">
        <v>17</v>
      </c>
      <c r="D501" s="1">
        <v>11346</v>
      </c>
      <c r="G501" s="1">
        <v>12346</v>
      </c>
    </row>
    <row r="502" spans="1:12">
      <c r="A502" t="s">
        <v>134</v>
      </c>
      <c r="B502" s="1">
        <v>116.1</v>
      </c>
      <c r="C502" s="25" t="s">
        <v>17</v>
      </c>
      <c r="D502" s="1">
        <v>11350</v>
      </c>
      <c r="G502" s="1">
        <v>12350</v>
      </c>
    </row>
    <row r="503" spans="1:12">
      <c r="A503" t="s">
        <v>136</v>
      </c>
      <c r="B503" s="1">
        <v>0</v>
      </c>
      <c r="C503" s="25" t="s">
        <v>17</v>
      </c>
      <c r="D503" s="1">
        <v>11351</v>
      </c>
      <c r="G503" s="1">
        <v>12351</v>
      </c>
    </row>
    <row r="504" spans="1:12">
      <c r="A504" t="s">
        <v>764</v>
      </c>
      <c r="B504" s="1">
        <v>22.1</v>
      </c>
      <c r="C504" s="24" t="s">
        <v>1163</v>
      </c>
      <c r="D504" s="1">
        <v>11356</v>
      </c>
      <c r="G504" s="1">
        <v>12356</v>
      </c>
      <c r="L504" s="24"/>
    </row>
    <row r="505" spans="1:12">
      <c r="A505" t="s">
        <v>768</v>
      </c>
      <c r="B505" s="1">
        <v>51.2</v>
      </c>
      <c r="C505" s="24" t="s">
        <v>1163</v>
      </c>
      <c r="D505" s="1">
        <v>11358</v>
      </c>
      <c r="G505" s="1">
        <v>12358</v>
      </c>
      <c r="L505" s="24"/>
    </row>
    <row r="506" spans="1:12">
      <c r="A506" t="s">
        <v>785</v>
      </c>
      <c r="B506" s="1">
        <v>11.6</v>
      </c>
      <c r="C506" s="24" t="s">
        <v>1163</v>
      </c>
      <c r="D506" s="1">
        <v>11366</v>
      </c>
      <c r="G506" s="1">
        <v>12366</v>
      </c>
      <c r="L506" s="24"/>
    </row>
    <row r="507" spans="1:12">
      <c r="A507" t="s">
        <v>817</v>
      </c>
      <c r="B507" s="1">
        <v>23</v>
      </c>
      <c r="C507" s="24" t="s">
        <v>1163</v>
      </c>
      <c r="D507" s="1">
        <v>11380</v>
      </c>
      <c r="G507" s="1">
        <v>12380</v>
      </c>
      <c r="L507" s="24"/>
    </row>
    <row r="508" spans="1:12">
      <c r="A508" t="s">
        <v>819</v>
      </c>
      <c r="B508" s="1">
        <v>79.400000000000006</v>
      </c>
      <c r="C508" s="25" t="s">
        <v>17</v>
      </c>
      <c r="D508" s="1">
        <v>11381</v>
      </c>
      <c r="G508" s="1">
        <v>12381</v>
      </c>
    </row>
    <row r="509" spans="1:12">
      <c r="A509" t="s">
        <v>846</v>
      </c>
      <c r="B509" s="1">
        <v>0</v>
      </c>
      <c r="C509" s="24" t="s">
        <v>1163</v>
      </c>
      <c r="D509" s="1">
        <v>11393</v>
      </c>
      <c r="G509" s="1">
        <v>12393</v>
      </c>
      <c r="L509" s="24"/>
    </row>
    <row r="510" spans="1:12">
      <c r="A510" t="s">
        <v>858</v>
      </c>
      <c r="B510" s="1">
        <v>186.1</v>
      </c>
      <c r="C510" s="25" t="s">
        <v>17</v>
      </c>
      <c r="D510" s="1">
        <v>11397</v>
      </c>
      <c r="G510" s="1">
        <v>12397</v>
      </c>
    </row>
    <row r="511" spans="1:12">
      <c r="A511" t="s">
        <v>18</v>
      </c>
      <c r="B511" s="1">
        <v>351.6</v>
      </c>
      <c r="C511" s="25" t="s">
        <v>17</v>
      </c>
      <c r="D511" s="1">
        <v>11400</v>
      </c>
      <c r="G511" s="1">
        <v>12400</v>
      </c>
    </row>
    <row r="512" spans="1:12">
      <c r="A512" t="s">
        <v>20</v>
      </c>
      <c r="B512" s="1">
        <v>236</v>
      </c>
      <c r="C512" s="25" t="s">
        <v>17</v>
      </c>
      <c r="D512" s="1">
        <v>11401</v>
      </c>
      <c r="G512" s="1">
        <v>12401</v>
      </c>
    </row>
    <row r="513" spans="1:12">
      <c r="A513" t="s">
        <v>23</v>
      </c>
      <c r="B513" s="1">
        <v>182.4</v>
      </c>
      <c r="C513" s="25" t="s">
        <v>17</v>
      </c>
      <c r="D513" s="1">
        <v>11402</v>
      </c>
      <c r="G513" s="1">
        <v>12402</v>
      </c>
    </row>
    <row r="514" spans="1:12">
      <c r="A514" t="s">
        <v>25</v>
      </c>
      <c r="B514" s="1">
        <v>274.10000000000002</v>
      </c>
      <c r="C514" s="25" t="s">
        <v>17</v>
      </c>
      <c r="D514" s="1">
        <v>11403</v>
      </c>
      <c r="G514" s="1">
        <v>12403</v>
      </c>
    </row>
    <row r="515" spans="1:12">
      <c r="A515" t="s">
        <v>27</v>
      </c>
      <c r="B515" s="1">
        <v>67.7</v>
      </c>
      <c r="C515" s="25" t="s">
        <v>17</v>
      </c>
      <c r="D515" s="1">
        <v>11404</v>
      </c>
      <c r="G515" s="1">
        <v>12404</v>
      </c>
    </row>
    <row r="516" spans="1:12">
      <c r="A516" t="s">
        <v>887</v>
      </c>
      <c r="B516" s="1">
        <v>42.9</v>
      </c>
      <c r="C516" s="25" t="s">
        <v>17</v>
      </c>
      <c r="D516" s="1">
        <v>11415</v>
      </c>
      <c r="G516" s="1">
        <v>12415</v>
      </c>
    </row>
    <row r="517" spans="1:12">
      <c r="A517" t="s">
        <v>906</v>
      </c>
      <c r="B517" s="1">
        <v>185.3</v>
      </c>
      <c r="C517" s="25" t="s">
        <v>17</v>
      </c>
      <c r="D517" s="1">
        <v>11424</v>
      </c>
      <c r="G517" s="1">
        <v>12424</v>
      </c>
    </row>
    <row r="518" spans="1:12">
      <c r="A518" t="s">
        <v>930</v>
      </c>
      <c r="B518" s="1">
        <v>21.7</v>
      </c>
      <c r="C518" s="25" t="s">
        <v>1204</v>
      </c>
      <c r="D518" s="1">
        <v>11433</v>
      </c>
      <c r="G518" s="1">
        <v>12433</v>
      </c>
    </row>
    <row r="519" spans="1:12">
      <c r="A519" t="s">
        <v>932</v>
      </c>
      <c r="B519" s="1">
        <v>27.5</v>
      </c>
      <c r="C519" s="25" t="s">
        <v>17</v>
      </c>
      <c r="D519" s="1">
        <v>11434</v>
      </c>
      <c r="G519" s="1">
        <v>12434</v>
      </c>
    </row>
    <row r="520" spans="1:12">
      <c r="A520" t="s">
        <v>945</v>
      </c>
      <c r="B520" s="1">
        <v>0</v>
      </c>
      <c r="C520" s="25" t="s">
        <v>17</v>
      </c>
      <c r="D520" s="1">
        <v>11440</v>
      </c>
      <c r="G520" s="1">
        <v>12440</v>
      </c>
    </row>
    <row r="521" spans="1:12">
      <c r="A521" t="s">
        <v>949</v>
      </c>
      <c r="B521" s="1">
        <v>0</v>
      </c>
      <c r="C521" s="24" t="s">
        <v>1163</v>
      </c>
      <c r="D521" s="1">
        <v>11442</v>
      </c>
      <c r="G521" s="1">
        <v>12442</v>
      </c>
      <c r="L521" s="24"/>
    </row>
    <row r="522" spans="1:12">
      <c r="A522" t="s">
        <v>951</v>
      </c>
      <c r="B522" s="1">
        <v>182.4</v>
      </c>
      <c r="C522" s="25" t="s">
        <v>17</v>
      </c>
      <c r="D522" s="1">
        <v>11443</v>
      </c>
      <c r="G522" s="1">
        <v>12443</v>
      </c>
    </row>
    <row r="523" spans="1:12">
      <c r="A523" t="s">
        <v>953</v>
      </c>
      <c r="B523" s="1">
        <v>12.9</v>
      </c>
      <c r="C523" s="25" t="s">
        <v>1204</v>
      </c>
      <c r="D523" s="1">
        <v>11444</v>
      </c>
      <c r="G523" s="1">
        <v>12444</v>
      </c>
    </row>
    <row r="524" spans="1:12">
      <c r="A524" t="s">
        <v>964</v>
      </c>
      <c r="B524" s="1">
        <v>30.9</v>
      </c>
      <c r="C524" s="25" t="s">
        <v>1204</v>
      </c>
      <c r="D524" s="1">
        <v>11449</v>
      </c>
      <c r="G524" s="1">
        <v>12449</v>
      </c>
    </row>
    <row r="525" spans="1:12">
      <c r="A525" t="s">
        <v>134</v>
      </c>
      <c r="B525" s="1">
        <v>129</v>
      </c>
      <c r="C525" s="25" t="s">
        <v>17</v>
      </c>
      <c r="D525" s="1">
        <v>11450</v>
      </c>
      <c r="G525" s="1">
        <v>12450</v>
      </c>
    </row>
    <row r="526" spans="1:12">
      <c r="A526" t="s">
        <v>136</v>
      </c>
      <c r="B526" s="1">
        <v>0</v>
      </c>
      <c r="C526" s="25" t="s">
        <v>17</v>
      </c>
      <c r="D526" s="1">
        <v>11451</v>
      </c>
      <c r="G526" s="1">
        <v>12451</v>
      </c>
    </row>
    <row r="527" spans="1:12">
      <c r="A527" t="s">
        <v>968</v>
      </c>
      <c r="B527" s="1">
        <v>59.3</v>
      </c>
      <c r="C527" s="25" t="s">
        <v>1204</v>
      </c>
      <c r="D527" s="1">
        <v>11453</v>
      </c>
      <c r="G527" s="1">
        <v>12453</v>
      </c>
    </row>
    <row r="528" spans="1:12">
      <c r="A528" t="s">
        <v>975</v>
      </c>
      <c r="B528" s="1">
        <v>157.5</v>
      </c>
      <c r="C528" s="25" t="s">
        <v>17</v>
      </c>
      <c r="D528" s="1">
        <v>11456</v>
      </c>
      <c r="G528" s="1">
        <v>12456</v>
      </c>
    </row>
    <row r="529" spans="1:12">
      <c r="A529" t="s">
        <v>977</v>
      </c>
      <c r="B529" s="1">
        <v>134.1</v>
      </c>
      <c r="C529" s="24" t="s">
        <v>1202</v>
      </c>
      <c r="D529" s="1">
        <v>11457</v>
      </c>
      <c r="G529" s="1">
        <v>12457</v>
      </c>
      <c r="L529" s="24"/>
    </row>
    <row r="530" spans="1:12">
      <c r="A530" t="s">
        <v>979</v>
      </c>
      <c r="B530" s="1">
        <v>7.6</v>
      </c>
      <c r="C530" s="25" t="s">
        <v>1202</v>
      </c>
      <c r="D530" s="1">
        <v>11458</v>
      </c>
      <c r="G530" s="1">
        <v>12458</v>
      </c>
    </row>
    <row r="531" spans="1:12">
      <c r="A531" t="s">
        <v>996</v>
      </c>
      <c r="B531" s="1">
        <v>195</v>
      </c>
      <c r="C531" s="25" t="s">
        <v>17</v>
      </c>
      <c r="D531" s="1">
        <v>11466</v>
      </c>
      <c r="G531" s="1">
        <v>12466</v>
      </c>
    </row>
    <row r="532" spans="1:12">
      <c r="A532" t="s">
        <v>998</v>
      </c>
      <c r="B532" s="1">
        <v>151.1</v>
      </c>
      <c r="C532" s="24" t="s">
        <v>1204</v>
      </c>
      <c r="D532" s="1">
        <v>11467</v>
      </c>
      <c r="G532" s="1">
        <v>12467</v>
      </c>
      <c r="L532" s="24"/>
    </row>
    <row r="533" spans="1:12">
      <c r="A533" t="s">
        <v>1020</v>
      </c>
      <c r="B533" s="1">
        <v>169.4</v>
      </c>
      <c r="C533" s="25" t="s">
        <v>17</v>
      </c>
      <c r="D533" s="1">
        <v>11478</v>
      </c>
      <c r="G533" s="1">
        <v>12478</v>
      </c>
    </row>
    <row r="534" spans="1:12">
      <c r="A534" t="s">
        <v>18</v>
      </c>
      <c r="B534" s="1">
        <v>155</v>
      </c>
      <c r="C534" s="25" t="s">
        <v>17</v>
      </c>
      <c r="D534" s="1">
        <v>11500</v>
      </c>
      <c r="G534" s="1">
        <v>12500</v>
      </c>
    </row>
    <row r="535" spans="1:12">
      <c r="A535" t="s">
        <v>20</v>
      </c>
      <c r="B535" s="1">
        <v>142</v>
      </c>
      <c r="C535" s="25" t="s">
        <v>17</v>
      </c>
      <c r="D535" s="1">
        <v>11501</v>
      </c>
      <c r="G535" s="1">
        <v>12501</v>
      </c>
    </row>
    <row r="536" spans="1:12">
      <c r="A536" t="s">
        <v>23</v>
      </c>
      <c r="B536" s="1">
        <v>125</v>
      </c>
      <c r="C536" s="25" t="s">
        <v>17</v>
      </c>
      <c r="D536" s="1">
        <v>11502</v>
      </c>
      <c r="G536" s="1">
        <v>12502</v>
      </c>
    </row>
    <row r="537" spans="1:12">
      <c r="A537" t="s">
        <v>25</v>
      </c>
      <c r="B537" s="1">
        <v>235</v>
      </c>
      <c r="C537" s="25" t="s">
        <v>17</v>
      </c>
      <c r="D537" s="1">
        <v>11503</v>
      </c>
      <c r="G537" s="1">
        <v>12503</v>
      </c>
    </row>
    <row r="538" spans="1:12">
      <c r="A538" t="s">
        <v>27</v>
      </c>
      <c r="B538" s="1">
        <v>0</v>
      </c>
      <c r="C538" s="25" t="s">
        <v>17</v>
      </c>
      <c r="D538" s="1">
        <v>11504</v>
      </c>
      <c r="G538" s="1">
        <v>12504</v>
      </c>
    </row>
    <row r="539" spans="1:12">
      <c r="A539" t="s">
        <v>1083</v>
      </c>
      <c r="B539" s="1">
        <v>222.5</v>
      </c>
      <c r="C539" s="24" t="s">
        <v>1163</v>
      </c>
      <c r="D539" s="1">
        <v>11514</v>
      </c>
      <c r="G539" s="1">
        <v>12514</v>
      </c>
      <c r="L539" s="24"/>
    </row>
    <row r="540" spans="1:12">
      <c r="A540" t="s">
        <v>1086</v>
      </c>
      <c r="B540" s="1">
        <v>30.1</v>
      </c>
      <c r="C540" s="25" t="s">
        <v>17</v>
      </c>
      <c r="D540" s="1">
        <v>11515</v>
      </c>
      <c r="G540" s="1">
        <v>12515</v>
      </c>
    </row>
    <row r="541" spans="1:12">
      <c r="A541" t="s">
        <v>1096</v>
      </c>
      <c r="B541" s="1">
        <v>185</v>
      </c>
      <c r="C541" s="25" t="s">
        <v>17</v>
      </c>
      <c r="D541" s="1">
        <v>11520</v>
      </c>
      <c r="G541" s="1">
        <v>12520</v>
      </c>
    </row>
    <row r="542" spans="1:12">
      <c r="A542" t="s">
        <v>1119</v>
      </c>
      <c r="B542" s="1">
        <v>3.6</v>
      </c>
      <c r="C542" s="25" t="s">
        <v>17</v>
      </c>
      <c r="D542" s="1">
        <v>11531</v>
      </c>
      <c r="G542" s="1">
        <v>12531</v>
      </c>
    </row>
    <row r="543" spans="1:12">
      <c r="A543" t="s">
        <v>1134</v>
      </c>
      <c r="B543" s="1">
        <v>16</v>
      </c>
      <c r="C543" s="24" t="s">
        <v>1204</v>
      </c>
      <c r="D543" s="1">
        <v>11537</v>
      </c>
      <c r="G543" s="1">
        <v>12537</v>
      </c>
      <c r="L543" s="24"/>
    </row>
    <row r="544" spans="1:12">
      <c r="A544" t="s">
        <v>134</v>
      </c>
      <c r="B544" s="1">
        <v>56</v>
      </c>
      <c r="C544" s="25" t="s">
        <v>17</v>
      </c>
      <c r="D544" s="1">
        <v>11543</v>
      </c>
      <c r="G544" s="1">
        <v>12543</v>
      </c>
    </row>
    <row r="545" spans="1:7">
      <c r="A545" t="s">
        <v>136</v>
      </c>
      <c r="B545" s="1">
        <v>0</v>
      </c>
      <c r="C545" s="25" t="s">
        <v>17</v>
      </c>
      <c r="D545" s="1">
        <v>11544</v>
      </c>
      <c r="G545" s="1">
        <v>12544</v>
      </c>
    </row>
  </sheetData>
  <sortState xmlns:xlrd2="http://schemas.microsoft.com/office/spreadsheetml/2017/richdata2" ref="A2:M545">
    <sortCondition ref="D2:D54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2EE9-1D6E-401A-B666-E3A013245BE3}">
  <dimension ref="A1:H545"/>
  <sheetViews>
    <sheetView workbookViewId="0">
      <selection activeCell="F366" sqref="A1:H415"/>
    </sheetView>
  </sheetViews>
  <sheetFormatPr defaultRowHeight="14.5"/>
  <cols>
    <col min="1" max="1" width="8.90625" style="1"/>
    <col min="2" max="2" width="18.08984375" customWidth="1"/>
    <col min="3" max="3" width="9.90625" bestFit="1" customWidth="1"/>
    <col min="4" max="4" width="8.453125" bestFit="1" customWidth="1"/>
    <col min="5" max="5" width="12.08984375" bestFit="1" customWidth="1"/>
    <col min="6" max="6" width="11.36328125" style="25" bestFit="1" customWidth="1"/>
    <col min="7" max="7" width="14.6328125" bestFit="1" customWidth="1"/>
  </cols>
  <sheetData>
    <row r="1" spans="1:8">
      <c r="A1" s="1" t="s">
        <v>1162</v>
      </c>
      <c r="B1" t="s">
        <v>2</v>
      </c>
      <c r="C1" t="s">
        <v>8</v>
      </c>
      <c r="D1" s="1" t="s">
        <v>1189</v>
      </c>
      <c r="E1" s="19" t="s">
        <v>1193</v>
      </c>
      <c r="F1" s="21" t="s">
        <v>1194</v>
      </c>
      <c r="G1" s="19" t="s">
        <v>1197</v>
      </c>
      <c r="H1" s="19" t="s">
        <v>1209</v>
      </c>
    </row>
    <row r="2" spans="1:8">
      <c r="A2" s="1">
        <v>12007</v>
      </c>
      <c r="B2" t="s">
        <v>30</v>
      </c>
      <c r="C2" t="s">
        <v>36</v>
      </c>
      <c r="D2">
        <v>351.5</v>
      </c>
      <c r="F2" s="24" t="s">
        <v>1202</v>
      </c>
      <c r="G2">
        <v>251.5</v>
      </c>
      <c r="H2" t="s">
        <v>1173</v>
      </c>
    </row>
    <row r="3" spans="1:8">
      <c r="A3" s="1">
        <v>12008</v>
      </c>
      <c r="B3" t="s">
        <v>30</v>
      </c>
      <c r="C3" t="s">
        <v>39</v>
      </c>
      <c r="D3">
        <v>213</v>
      </c>
      <c r="F3" s="24" t="s">
        <v>1202</v>
      </c>
      <c r="G3">
        <v>113</v>
      </c>
      <c r="H3" t="s">
        <v>1173</v>
      </c>
    </row>
    <row r="4" spans="1:8">
      <c r="A4" s="1">
        <v>12009</v>
      </c>
      <c r="B4" t="s">
        <v>30</v>
      </c>
      <c r="C4" t="s">
        <v>41</v>
      </c>
      <c r="D4">
        <v>367.9</v>
      </c>
      <c r="F4" s="24" t="s">
        <v>1202</v>
      </c>
      <c r="G4">
        <v>267.89999999999998</v>
      </c>
      <c r="H4" t="s">
        <v>1173</v>
      </c>
    </row>
    <row r="5" spans="1:8">
      <c r="A5" s="1">
        <v>12011</v>
      </c>
      <c r="B5" t="s">
        <v>30</v>
      </c>
      <c r="C5" t="s">
        <v>46</v>
      </c>
      <c r="D5">
        <v>697.40000000000009</v>
      </c>
      <c r="F5" s="24" t="s">
        <v>1202</v>
      </c>
      <c r="G5">
        <v>597.40000000000009</v>
      </c>
      <c r="H5" t="s">
        <v>1173</v>
      </c>
    </row>
    <row r="6" spans="1:8">
      <c r="A6" s="1">
        <v>12012</v>
      </c>
      <c r="B6" t="s">
        <v>30</v>
      </c>
      <c r="C6" t="s">
        <v>49</v>
      </c>
      <c r="D6">
        <v>511.5</v>
      </c>
      <c r="F6" s="24" t="s">
        <v>1202</v>
      </c>
      <c r="G6">
        <v>411.5</v>
      </c>
      <c r="H6" t="s">
        <v>1173</v>
      </c>
    </row>
    <row r="7" spans="1:8">
      <c r="A7" s="1">
        <v>12015</v>
      </c>
      <c r="B7" t="s">
        <v>30</v>
      </c>
      <c r="C7" t="s">
        <v>55</v>
      </c>
      <c r="D7">
        <v>342.6</v>
      </c>
      <c r="F7" s="24" t="s">
        <v>1202</v>
      </c>
      <c r="G7">
        <v>242.60000000000002</v>
      </c>
      <c r="H7" t="s">
        <v>1173</v>
      </c>
    </row>
    <row r="8" spans="1:8">
      <c r="A8" s="1">
        <v>12016</v>
      </c>
      <c r="B8" t="s">
        <v>30</v>
      </c>
      <c r="C8" t="s">
        <v>57</v>
      </c>
      <c r="D8">
        <v>485.09999999999997</v>
      </c>
      <c r="F8" s="24" t="s">
        <v>1202</v>
      </c>
      <c r="G8">
        <v>385.09999999999997</v>
      </c>
      <c r="H8" t="s">
        <v>1173</v>
      </c>
    </row>
    <row r="9" spans="1:8">
      <c r="A9" s="1">
        <v>12020</v>
      </c>
      <c r="B9" t="s">
        <v>30</v>
      </c>
      <c r="C9" t="s">
        <v>67</v>
      </c>
      <c r="D9">
        <v>350.1</v>
      </c>
      <c r="F9" s="24" t="s">
        <v>1202</v>
      </c>
      <c r="G9">
        <v>250.10000000000002</v>
      </c>
      <c r="H9" t="s">
        <v>1173</v>
      </c>
    </row>
    <row r="10" spans="1:8">
      <c r="A10" s="1">
        <v>12025</v>
      </c>
      <c r="B10" t="s">
        <v>30</v>
      </c>
      <c r="C10" t="s">
        <v>77</v>
      </c>
      <c r="D10">
        <v>369.1</v>
      </c>
      <c r="F10" s="25" t="s">
        <v>1202</v>
      </c>
      <c r="G10">
        <v>269.10000000000002</v>
      </c>
      <c r="H10" t="s">
        <v>1173</v>
      </c>
    </row>
    <row r="11" spans="1:8">
      <c r="A11" s="1">
        <v>12026</v>
      </c>
      <c r="B11" t="s">
        <v>30</v>
      </c>
      <c r="C11" t="s">
        <v>79</v>
      </c>
      <c r="D11">
        <v>509.2</v>
      </c>
      <c r="F11" s="24" t="s">
        <v>1202</v>
      </c>
      <c r="G11">
        <v>409.2</v>
      </c>
      <c r="H11" t="s">
        <v>1173</v>
      </c>
    </row>
    <row r="12" spans="1:8">
      <c r="A12" s="1">
        <v>12031</v>
      </c>
      <c r="B12" t="s">
        <v>30</v>
      </c>
      <c r="C12" t="s">
        <v>90</v>
      </c>
      <c r="D12">
        <v>293.10000000000002</v>
      </c>
      <c r="F12" s="24" t="s">
        <v>1202</v>
      </c>
      <c r="G12">
        <v>193.10000000000002</v>
      </c>
      <c r="H12" t="s">
        <v>1173</v>
      </c>
    </row>
    <row r="13" spans="1:8">
      <c r="A13" s="1">
        <v>12032</v>
      </c>
      <c r="B13" t="s">
        <v>30</v>
      </c>
      <c r="C13" t="s">
        <v>92</v>
      </c>
      <c r="D13">
        <v>381.5</v>
      </c>
      <c r="F13" s="24" t="s">
        <v>1202</v>
      </c>
      <c r="G13">
        <v>281.5</v>
      </c>
      <c r="H13" t="s">
        <v>1173</v>
      </c>
    </row>
    <row r="14" spans="1:8">
      <c r="A14" s="1">
        <v>12034</v>
      </c>
      <c r="B14" t="s">
        <v>30</v>
      </c>
      <c r="C14" t="s">
        <v>96</v>
      </c>
      <c r="D14">
        <v>328.1</v>
      </c>
      <c r="F14" s="25" t="s">
        <v>1202</v>
      </c>
      <c r="G14">
        <v>228.10000000000002</v>
      </c>
      <c r="H14" t="s">
        <v>1173</v>
      </c>
    </row>
    <row r="15" spans="1:8">
      <c r="A15" s="1">
        <v>12035</v>
      </c>
      <c r="B15" t="s">
        <v>30</v>
      </c>
      <c r="C15" t="s">
        <v>98</v>
      </c>
      <c r="D15">
        <v>358.3</v>
      </c>
      <c r="F15" s="25" t="s">
        <v>1202</v>
      </c>
      <c r="G15">
        <v>258.3</v>
      </c>
      <c r="H15" t="s">
        <v>1173</v>
      </c>
    </row>
    <row r="16" spans="1:8">
      <c r="A16" s="1">
        <v>12041</v>
      </c>
      <c r="B16" t="s">
        <v>30</v>
      </c>
      <c r="C16" t="s">
        <v>111</v>
      </c>
      <c r="D16">
        <v>519.20000000000005</v>
      </c>
      <c r="F16" s="24" t="s">
        <v>1202</v>
      </c>
      <c r="G16">
        <v>419.20000000000005</v>
      </c>
      <c r="H16" t="s">
        <v>1173</v>
      </c>
    </row>
    <row r="17" spans="1:8">
      <c r="A17" s="1">
        <v>12043</v>
      </c>
      <c r="B17" t="s">
        <v>30</v>
      </c>
      <c r="C17" t="s">
        <v>115</v>
      </c>
      <c r="D17">
        <v>376.29999999999995</v>
      </c>
      <c r="F17" s="24" t="s">
        <v>1202</v>
      </c>
      <c r="G17">
        <v>276.29999999999995</v>
      </c>
      <c r="H17" t="s">
        <v>1173</v>
      </c>
    </row>
    <row r="18" spans="1:8">
      <c r="A18" s="1">
        <v>12045</v>
      </c>
      <c r="B18" t="s">
        <v>30</v>
      </c>
      <c r="C18" t="s">
        <v>120</v>
      </c>
      <c r="D18">
        <v>325.60000000000002</v>
      </c>
      <c r="F18" s="24" t="s">
        <v>1202</v>
      </c>
      <c r="G18">
        <v>225.60000000000002</v>
      </c>
      <c r="H18" t="s">
        <v>1173</v>
      </c>
    </row>
    <row r="19" spans="1:8">
      <c r="A19" s="1">
        <v>12046</v>
      </c>
      <c r="B19" t="s">
        <v>30</v>
      </c>
      <c r="C19" t="s">
        <v>122</v>
      </c>
      <c r="D19">
        <v>494.1</v>
      </c>
      <c r="F19" s="24" t="s">
        <v>1202</v>
      </c>
      <c r="G19">
        <v>394.1</v>
      </c>
      <c r="H19" t="s">
        <v>1173</v>
      </c>
    </row>
    <row r="20" spans="1:8">
      <c r="A20" s="1">
        <v>12047</v>
      </c>
      <c r="B20" t="s">
        <v>30</v>
      </c>
      <c r="C20" t="s">
        <v>127</v>
      </c>
      <c r="D20">
        <v>522.79999999999995</v>
      </c>
      <c r="F20" s="24" t="s">
        <v>1202</v>
      </c>
      <c r="G20">
        <v>422.79999999999995</v>
      </c>
      <c r="H20" t="s">
        <v>1173</v>
      </c>
    </row>
    <row r="21" spans="1:8">
      <c r="A21" s="1">
        <v>12053</v>
      </c>
      <c r="B21" t="s">
        <v>30</v>
      </c>
      <c r="C21" t="s">
        <v>139</v>
      </c>
      <c r="D21">
        <v>619.29999999999995</v>
      </c>
      <c r="F21" s="24" t="s">
        <v>1202</v>
      </c>
      <c r="G21">
        <v>519.29999999999995</v>
      </c>
      <c r="H21" t="s">
        <v>1173</v>
      </c>
    </row>
    <row r="22" spans="1:8">
      <c r="A22" s="1">
        <v>12058</v>
      </c>
      <c r="B22" t="s">
        <v>30</v>
      </c>
      <c r="C22" t="s">
        <v>150</v>
      </c>
      <c r="D22">
        <v>367.4</v>
      </c>
      <c r="F22" s="25" t="s">
        <v>1202</v>
      </c>
      <c r="G22">
        <v>267.39999999999998</v>
      </c>
      <c r="H22" t="s">
        <v>1173</v>
      </c>
    </row>
    <row r="23" spans="1:8">
      <c r="A23" s="1">
        <v>12060</v>
      </c>
      <c r="B23" t="s">
        <v>30</v>
      </c>
      <c r="C23" t="s">
        <v>154</v>
      </c>
      <c r="D23">
        <v>524.79999999999995</v>
      </c>
      <c r="F23" s="24" t="s">
        <v>1202</v>
      </c>
      <c r="G23">
        <v>424.79999999999995</v>
      </c>
      <c r="H23" t="s">
        <v>1173</v>
      </c>
    </row>
    <row r="24" spans="1:8">
      <c r="A24" s="1">
        <v>12065</v>
      </c>
      <c r="B24" t="s">
        <v>30</v>
      </c>
      <c r="C24" t="s">
        <v>164</v>
      </c>
      <c r="D24">
        <v>427.4</v>
      </c>
      <c r="F24" s="24" t="s">
        <v>1202</v>
      </c>
      <c r="G24">
        <v>327.39999999999998</v>
      </c>
      <c r="H24" t="s">
        <v>1173</v>
      </c>
    </row>
    <row r="25" spans="1:8">
      <c r="A25" s="1">
        <v>12067</v>
      </c>
      <c r="B25" t="s">
        <v>30</v>
      </c>
      <c r="C25" t="s">
        <v>171</v>
      </c>
      <c r="D25">
        <v>529.20000000000005</v>
      </c>
      <c r="F25" s="24" t="s">
        <v>1202</v>
      </c>
      <c r="G25">
        <v>429.20000000000005</v>
      </c>
      <c r="H25" t="s">
        <v>1173</v>
      </c>
    </row>
    <row r="26" spans="1:8">
      <c r="A26" s="1">
        <v>12068</v>
      </c>
      <c r="B26" t="s">
        <v>30</v>
      </c>
      <c r="C26" t="s">
        <v>173</v>
      </c>
      <c r="D26">
        <v>420.7</v>
      </c>
      <c r="F26" s="25" t="s">
        <v>1202</v>
      </c>
      <c r="G26">
        <v>320.7</v>
      </c>
      <c r="H26" t="s">
        <v>1173</v>
      </c>
    </row>
    <row r="27" spans="1:8">
      <c r="A27" s="1">
        <v>12069</v>
      </c>
      <c r="B27" t="s">
        <v>30</v>
      </c>
      <c r="C27" t="s">
        <v>175</v>
      </c>
      <c r="D27">
        <v>450.8</v>
      </c>
      <c r="F27" s="24" t="s">
        <v>1202</v>
      </c>
      <c r="G27">
        <v>350.8</v>
      </c>
      <c r="H27" t="s">
        <v>1173</v>
      </c>
    </row>
    <row r="28" spans="1:8">
      <c r="A28" s="1">
        <v>12071</v>
      </c>
      <c r="B28" t="s">
        <v>30</v>
      </c>
      <c r="C28" t="s">
        <v>180</v>
      </c>
      <c r="D28">
        <v>259.89999999999998</v>
      </c>
      <c r="F28" s="24" t="s">
        <v>1202</v>
      </c>
      <c r="G28">
        <v>159.89999999999998</v>
      </c>
      <c r="H28" t="s">
        <v>1173</v>
      </c>
    </row>
    <row r="29" spans="1:8">
      <c r="A29" s="1">
        <v>12072</v>
      </c>
      <c r="B29" t="s">
        <v>30</v>
      </c>
      <c r="C29" t="s">
        <v>182</v>
      </c>
      <c r="D29">
        <v>328.1</v>
      </c>
      <c r="F29" s="24" t="s">
        <v>1202</v>
      </c>
      <c r="G29">
        <v>228.10000000000002</v>
      </c>
      <c r="H29" t="s">
        <v>1173</v>
      </c>
    </row>
    <row r="30" spans="1:8">
      <c r="A30" s="1">
        <v>12073</v>
      </c>
      <c r="B30" t="s">
        <v>30</v>
      </c>
      <c r="C30" t="s">
        <v>184</v>
      </c>
      <c r="D30">
        <v>546.09999999999991</v>
      </c>
      <c r="F30" s="24" t="s">
        <v>1202</v>
      </c>
      <c r="G30">
        <v>446.09999999999991</v>
      </c>
      <c r="H30" t="s">
        <v>1173</v>
      </c>
    </row>
    <row r="31" spans="1:8">
      <c r="A31" s="1">
        <v>12077</v>
      </c>
      <c r="B31" t="s">
        <v>30</v>
      </c>
      <c r="C31" t="s">
        <v>193</v>
      </c>
      <c r="D31">
        <v>403.8</v>
      </c>
      <c r="F31" s="25" t="s">
        <v>1202</v>
      </c>
      <c r="G31">
        <v>303.8</v>
      </c>
      <c r="H31" t="s">
        <v>1173</v>
      </c>
    </row>
    <row r="32" spans="1:8">
      <c r="A32" s="1">
        <v>12081</v>
      </c>
      <c r="B32" t="s">
        <v>30</v>
      </c>
      <c r="C32" t="s">
        <v>201</v>
      </c>
      <c r="D32">
        <v>495.3</v>
      </c>
      <c r="F32" s="24" t="s">
        <v>1202</v>
      </c>
      <c r="G32">
        <v>395.3</v>
      </c>
      <c r="H32" t="s">
        <v>1173</v>
      </c>
    </row>
    <row r="33" spans="1:8">
      <c r="A33" s="1">
        <v>12082</v>
      </c>
      <c r="B33" t="s">
        <v>30</v>
      </c>
      <c r="C33" t="s">
        <v>203</v>
      </c>
      <c r="D33">
        <v>448.6</v>
      </c>
      <c r="F33" s="24" t="s">
        <v>1202</v>
      </c>
      <c r="G33">
        <v>348.6</v>
      </c>
      <c r="H33" t="s">
        <v>1173</v>
      </c>
    </row>
    <row r="34" spans="1:8">
      <c r="A34" s="1">
        <v>12084</v>
      </c>
      <c r="B34" t="s">
        <v>30</v>
      </c>
      <c r="C34" t="s">
        <v>207</v>
      </c>
      <c r="D34">
        <v>427</v>
      </c>
      <c r="F34" s="24" t="s">
        <v>1202</v>
      </c>
      <c r="G34">
        <v>327</v>
      </c>
      <c r="H34" t="s">
        <v>1173</v>
      </c>
    </row>
    <row r="35" spans="1:8">
      <c r="A35" s="1">
        <v>12097</v>
      </c>
      <c r="B35" t="s">
        <v>215</v>
      </c>
      <c r="C35" t="s">
        <v>237</v>
      </c>
      <c r="D35">
        <v>266.8</v>
      </c>
      <c r="F35" s="25" t="s">
        <v>1202</v>
      </c>
      <c r="G35">
        <v>166.8</v>
      </c>
      <c r="H35" t="s">
        <v>1173</v>
      </c>
    </row>
    <row r="36" spans="1:8">
      <c r="A36" s="1">
        <v>12106</v>
      </c>
      <c r="B36" t="s">
        <v>215</v>
      </c>
      <c r="C36" t="s">
        <v>245</v>
      </c>
      <c r="D36">
        <v>392.1</v>
      </c>
      <c r="F36" s="24" t="s">
        <v>1202</v>
      </c>
      <c r="G36">
        <v>292.10000000000002</v>
      </c>
      <c r="H36" t="s">
        <v>1173</v>
      </c>
    </row>
    <row r="37" spans="1:8">
      <c r="A37" s="1">
        <v>12112</v>
      </c>
      <c r="B37" t="s">
        <v>215</v>
      </c>
      <c r="C37" t="s">
        <v>257</v>
      </c>
      <c r="D37">
        <v>662.7</v>
      </c>
      <c r="F37" s="24" t="s">
        <v>1202</v>
      </c>
      <c r="G37">
        <v>562.70000000000005</v>
      </c>
      <c r="H37" t="s">
        <v>1173</v>
      </c>
    </row>
    <row r="38" spans="1:8">
      <c r="A38" s="1">
        <v>12114</v>
      </c>
      <c r="B38" t="s">
        <v>215</v>
      </c>
      <c r="C38" t="s">
        <v>261</v>
      </c>
      <c r="D38">
        <v>392.09999999999997</v>
      </c>
      <c r="F38" s="24" t="s">
        <v>1202</v>
      </c>
      <c r="G38">
        <v>292.09999999999997</v>
      </c>
      <c r="H38" t="s">
        <v>1173</v>
      </c>
    </row>
    <row r="39" spans="1:8">
      <c r="A39" s="1">
        <v>12118</v>
      </c>
      <c r="B39" t="s">
        <v>215</v>
      </c>
      <c r="C39" t="s">
        <v>269</v>
      </c>
      <c r="D39">
        <v>389.4</v>
      </c>
      <c r="F39" s="24" t="s">
        <v>1202</v>
      </c>
      <c r="G39">
        <v>289.39999999999998</v>
      </c>
      <c r="H39" t="s">
        <v>1173</v>
      </c>
    </row>
    <row r="40" spans="1:8">
      <c r="A40" s="1">
        <v>12121</v>
      </c>
      <c r="B40" t="s">
        <v>215</v>
      </c>
      <c r="C40" t="s">
        <v>275</v>
      </c>
      <c r="D40">
        <v>438.6</v>
      </c>
      <c r="F40" s="24" t="s">
        <v>1202</v>
      </c>
      <c r="G40">
        <v>338.6</v>
      </c>
      <c r="H40" t="s">
        <v>1173</v>
      </c>
    </row>
    <row r="41" spans="1:8">
      <c r="A41" s="1">
        <v>12124</v>
      </c>
      <c r="B41" t="s">
        <v>215</v>
      </c>
      <c r="C41" t="s">
        <v>281</v>
      </c>
      <c r="D41">
        <v>392.5</v>
      </c>
      <c r="F41" s="24" t="s">
        <v>1202</v>
      </c>
      <c r="G41">
        <v>292.5</v>
      </c>
      <c r="H41" t="s">
        <v>1173</v>
      </c>
    </row>
    <row r="42" spans="1:8">
      <c r="A42" s="1">
        <v>12126</v>
      </c>
      <c r="B42" t="s">
        <v>215</v>
      </c>
      <c r="C42" t="s">
        <v>285</v>
      </c>
      <c r="D42">
        <v>417.6</v>
      </c>
      <c r="F42" s="25" t="s">
        <v>1202</v>
      </c>
      <c r="G42">
        <v>317.60000000000002</v>
      </c>
      <c r="H42" t="s">
        <v>1173</v>
      </c>
    </row>
    <row r="43" spans="1:8">
      <c r="A43" s="1">
        <v>12132</v>
      </c>
      <c r="B43" t="s">
        <v>215</v>
      </c>
      <c r="C43" t="s">
        <v>298</v>
      </c>
      <c r="D43">
        <v>465.6</v>
      </c>
      <c r="F43" s="24" t="s">
        <v>1202</v>
      </c>
      <c r="G43">
        <v>365.6</v>
      </c>
      <c r="H43" t="s">
        <v>1173</v>
      </c>
    </row>
    <row r="44" spans="1:8">
      <c r="A44" s="1">
        <v>12137</v>
      </c>
      <c r="B44" t="s">
        <v>215</v>
      </c>
      <c r="C44" t="s">
        <v>308</v>
      </c>
      <c r="D44">
        <v>401.9</v>
      </c>
      <c r="F44" s="25" t="s">
        <v>1202</v>
      </c>
      <c r="G44">
        <v>301.89999999999998</v>
      </c>
      <c r="H44" t="s">
        <v>1173</v>
      </c>
    </row>
    <row r="45" spans="1:8">
      <c r="A45" s="1">
        <v>12139</v>
      </c>
      <c r="B45" t="s">
        <v>215</v>
      </c>
      <c r="C45" t="s">
        <v>313</v>
      </c>
      <c r="D45">
        <v>514.20000000000005</v>
      </c>
      <c r="F45" s="24" t="s">
        <v>1202</v>
      </c>
      <c r="G45">
        <v>414.20000000000005</v>
      </c>
      <c r="H45" t="s">
        <v>1173</v>
      </c>
    </row>
    <row r="46" spans="1:8">
      <c r="A46" s="1">
        <v>12149</v>
      </c>
      <c r="B46" t="s">
        <v>215</v>
      </c>
      <c r="C46" t="s">
        <v>333</v>
      </c>
      <c r="D46">
        <v>350.2</v>
      </c>
      <c r="F46" s="24" t="s">
        <v>1202</v>
      </c>
      <c r="G46">
        <v>250.2</v>
      </c>
      <c r="H46" t="s">
        <v>1173</v>
      </c>
    </row>
    <row r="47" spans="1:8">
      <c r="A47" s="1">
        <v>12156</v>
      </c>
      <c r="B47" t="s">
        <v>215</v>
      </c>
      <c r="C47" t="s">
        <v>343</v>
      </c>
      <c r="D47">
        <v>367.6</v>
      </c>
      <c r="F47" s="25" t="s">
        <v>1202</v>
      </c>
      <c r="G47">
        <v>267.60000000000002</v>
      </c>
      <c r="H47" t="s">
        <v>1173</v>
      </c>
    </row>
    <row r="48" spans="1:8">
      <c r="A48" s="1">
        <v>12157</v>
      </c>
      <c r="B48" t="s">
        <v>215</v>
      </c>
      <c r="C48" t="s">
        <v>345</v>
      </c>
      <c r="D48">
        <v>389.7</v>
      </c>
      <c r="F48" s="24" t="s">
        <v>1202</v>
      </c>
      <c r="G48">
        <v>289.7</v>
      </c>
      <c r="H48" t="s">
        <v>1173</v>
      </c>
    </row>
    <row r="49" spans="1:8">
      <c r="A49" s="1">
        <v>12162</v>
      </c>
      <c r="B49" t="s">
        <v>215</v>
      </c>
      <c r="C49" t="s">
        <v>358</v>
      </c>
      <c r="D49">
        <v>528.9</v>
      </c>
      <c r="F49" s="24" t="s">
        <v>1202</v>
      </c>
      <c r="G49">
        <v>428.9</v>
      </c>
      <c r="H49" t="s">
        <v>1173</v>
      </c>
    </row>
    <row r="50" spans="1:8">
      <c r="A50" s="1">
        <v>12168</v>
      </c>
      <c r="B50" t="s">
        <v>215</v>
      </c>
      <c r="C50" t="s">
        <v>370</v>
      </c>
      <c r="D50">
        <v>379.8</v>
      </c>
      <c r="F50" s="24" t="s">
        <v>1202</v>
      </c>
      <c r="G50">
        <v>279.8</v>
      </c>
      <c r="H50" t="s">
        <v>1173</v>
      </c>
    </row>
    <row r="51" spans="1:8">
      <c r="A51" s="1">
        <v>12173</v>
      </c>
      <c r="B51" t="s">
        <v>215</v>
      </c>
      <c r="C51" t="s">
        <v>383</v>
      </c>
      <c r="D51">
        <v>366.9</v>
      </c>
      <c r="F51" s="25" t="s">
        <v>1202</v>
      </c>
      <c r="G51">
        <v>266.89999999999998</v>
      </c>
      <c r="H51" t="s">
        <v>1173</v>
      </c>
    </row>
    <row r="52" spans="1:8">
      <c r="A52" s="1">
        <v>12174</v>
      </c>
      <c r="B52" t="s">
        <v>215</v>
      </c>
      <c r="C52" t="s">
        <v>385</v>
      </c>
      <c r="D52">
        <v>203.3</v>
      </c>
      <c r="F52" s="25" t="s">
        <v>1202</v>
      </c>
      <c r="G52">
        <v>103.30000000000001</v>
      </c>
      <c r="H52" t="s">
        <v>1173</v>
      </c>
    </row>
    <row r="53" spans="1:8">
      <c r="A53" s="1">
        <v>12177</v>
      </c>
      <c r="B53" t="s">
        <v>215</v>
      </c>
      <c r="C53" t="s">
        <v>392</v>
      </c>
      <c r="D53">
        <v>383.7</v>
      </c>
      <c r="F53" s="24" t="s">
        <v>1202</v>
      </c>
      <c r="G53">
        <v>283.7</v>
      </c>
      <c r="H53" t="s">
        <v>1173</v>
      </c>
    </row>
    <row r="54" spans="1:8">
      <c r="A54" s="1">
        <v>12182</v>
      </c>
      <c r="B54" t="s">
        <v>215</v>
      </c>
      <c r="C54" t="s">
        <v>402</v>
      </c>
      <c r="D54">
        <v>334.9</v>
      </c>
      <c r="F54" s="25" t="s">
        <v>1202</v>
      </c>
      <c r="G54">
        <v>234.89999999999998</v>
      </c>
      <c r="H54" t="s">
        <v>1173</v>
      </c>
    </row>
    <row r="55" spans="1:8">
      <c r="A55" s="1">
        <v>12186</v>
      </c>
      <c r="B55" t="s">
        <v>215</v>
      </c>
      <c r="C55" t="s">
        <v>411</v>
      </c>
      <c r="D55">
        <v>357.2</v>
      </c>
      <c r="F55" s="24" t="s">
        <v>1202</v>
      </c>
      <c r="G55">
        <v>257.2</v>
      </c>
      <c r="H55" t="s">
        <v>1173</v>
      </c>
    </row>
    <row r="56" spans="1:8">
      <c r="A56" s="1">
        <v>12188</v>
      </c>
      <c r="B56" t="s">
        <v>215</v>
      </c>
      <c r="C56" t="s">
        <v>415</v>
      </c>
      <c r="D56">
        <v>280.7</v>
      </c>
      <c r="F56" s="24" t="s">
        <v>1202</v>
      </c>
      <c r="G56">
        <v>180.7</v>
      </c>
      <c r="H56" t="s">
        <v>1173</v>
      </c>
    </row>
    <row r="57" spans="1:8">
      <c r="A57" s="1">
        <v>12189</v>
      </c>
      <c r="B57" t="s">
        <v>215</v>
      </c>
      <c r="C57" t="s">
        <v>417</v>
      </c>
      <c r="D57">
        <v>422.3</v>
      </c>
      <c r="F57" s="24" t="s">
        <v>1202</v>
      </c>
      <c r="G57">
        <v>322.3</v>
      </c>
      <c r="H57" t="s">
        <v>1173</v>
      </c>
    </row>
    <row r="58" spans="1:8">
      <c r="A58" s="1">
        <v>12191</v>
      </c>
      <c r="B58" t="s">
        <v>215</v>
      </c>
      <c r="C58" t="s">
        <v>421</v>
      </c>
      <c r="D58">
        <v>399.8</v>
      </c>
      <c r="F58" s="24" t="s">
        <v>1202</v>
      </c>
      <c r="G58">
        <v>299.8</v>
      </c>
      <c r="H58" t="s">
        <v>1173</v>
      </c>
    </row>
    <row r="59" spans="1:8">
      <c r="A59" s="1">
        <v>12195</v>
      </c>
      <c r="B59" t="s">
        <v>215</v>
      </c>
      <c r="C59" t="s">
        <v>430</v>
      </c>
      <c r="D59">
        <v>367.9</v>
      </c>
      <c r="F59" s="24" t="s">
        <v>1202</v>
      </c>
      <c r="G59">
        <v>267.89999999999998</v>
      </c>
      <c r="H59" t="s">
        <v>1173</v>
      </c>
    </row>
    <row r="60" spans="1:8">
      <c r="A60" s="1">
        <v>12197</v>
      </c>
      <c r="B60" t="s">
        <v>215</v>
      </c>
      <c r="C60" t="s">
        <v>434</v>
      </c>
      <c r="D60">
        <v>376.2</v>
      </c>
      <c r="F60" s="24" t="s">
        <v>1202</v>
      </c>
      <c r="G60">
        <v>276.2</v>
      </c>
      <c r="H60" t="s">
        <v>1173</v>
      </c>
    </row>
    <row r="61" spans="1:8">
      <c r="A61" s="1">
        <v>12198</v>
      </c>
      <c r="B61" t="s">
        <v>215</v>
      </c>
      <c r="C61" t="s">
        <v>436</v>
      </c>
      <c r="D61">
        <v>257.89999999999998</v>
      </c>
      <c r="F61" s="24" t="s">
        <v>1202</v>
      </c>
      <c r="G61">
        <v>157.89999999999998</v>
      </c>
      <c r="H61" t="s">
        <v>1173</v>
      </c>
    </row>
    <row r="62" spans="1:8">
      <c r="A62" s="1">
        <v>12206</v>
      </c>
      <c r="B62" t="s">
        <v>215</v>
      </c>
      <c r="C62" t="s">
        <v>442</v>
      </c>
      <c r="D62">
        <v>323.10000000000002</v>
      </c>
      <c r="F62" s="24" t="s">
        <v>1202</v>
      </c>
      <c r="G62">
        <v>223.10000000000002</v>
      </c>
      <c r="H62" t="s">
        <v>1173</v>
      </c>
    </row>
    <row r="63" spans="1:8">
      <c r="A63" s="1">
        <v>12223</v>
      </c>
      <c r="B63" t="s">
        <v>215</v>
      </c>
      <c r="C63" t="s">
        <v>481</v>
      </c>
      <c r="D63">
        <v>343.8</v>
      </c>
      <c r="F63" s="24" t="s">
        <v>1202</v>
      </c>
      <c r="G63">
        <v>243.8</v>
      </c>
      <c r="H63" t="s">
        <v>1173</v>
      </c>
    </row>
    <row r="64" spans="1:8">
      <c r="A64" s="1">
        <v>12225</v>
      </c>
      <c r="B64" t="s">
        <v>215</v>
      </c>
      <c r="C64" t="s">
        <v>485</v>
      </c>
      <c r="D64">
        <v>359.2</v>
      </c>
      <c r="F64" s="25" t="s">
        <v>1202</v>
      </c>
      <c r="G64">
        <v>259.2</v>
      </c>
      <c r="H64" t="s">
        <v>1173</v>
      </c>
    </row>
    <row r="65" spans="1:8">
      <c r="A65" s="1">
        <v>12226</v>
      </c>
      <c r="B65" t="s">
        <v>215</v>
      </c>
      <c r="C65" t="s">
        <v>487</v>
      </c>
      <c r="D65">
        <v>348.4</v>
      </c>
      <c r="F65" s="24" t="s">
        <v>1202</v>
      </c>
      <c r="G65">
        <v>248.39999999999998</v>
      </c>
      <c r="H65" t="s">
        <v>1173</v>
      </c>
    </row>
    <row r="66" spans="1:8">
      <c r="A66" s="1">
        <v>12231</v>
      </c>
      <c r="B66" t="s">
        <v>215</v>
      </c>
      <c r="C66" t="s">
        <v>500</v>
      </c>
      <c r="D66">
        <v>286.89999999999998</v>
      </c>
      <c r="F66" s="24" t="s">
        <v>1202</v>
      </c>
      <c r="G66">
        <v>186.89999999999998</v>
      </c>
      <c r="H66" t="s">
        <v>1173</v>
      </c>
    </row>
    <row r="67" spans="1:8">
      <c r="A67" s="1">
        <v>12234</v>
      </c>
      <c r="B67" t="s">
        <v>215</v>
      </c>
      <c r="C67" t="s">
        <v>506</v>
      </c>
      <c r="D67">
        <v>387.2</v>
      </c>
      <c r="F67" s="25" t="s">
        <v>1202</v>
      </c>
      <c r="G67">
        <v>287.2</v>
      </c>
      <c r="H67" t="s">
        <v>1173</v>
      </c>
    </row>
    <row r="68" spans="1:8">
      <c r="A68" s="1">
        <v>12240</v>
      </c>
      <c r="B68" t="s">
        <v>215</v>
      </c>
      <c r="C68" t="s">
        <v>518</v>
      </c>
      <c r="D68">
        <v>468.8</v>
      </c>
      <c r="F68" s="24" t="s">
        <v>1202</v>
      </c>
      <c r="G68">
        <v>368.8</v>
      </c>
      <c r="H68" t="s">
        <v>1173</v>
      </c>
    </row>
    <row r="69" spans="1:8">
      <c r="A69" s="1">
        <v>12241</v>
      </c>
      <c r="B69" t="s">
        <v>215</v>
      </c>
      <c r="C69" t="s">
        <v>520</v>
      </c>
      <c r="D69">
        <v>311.5</v>
      </c>
      <c r="F69" s="25" t="s">
        <v>1202</v>
      </c>
      <c r="G69">
        <v>211.5</v>
      </c>
      <c r="H69" t="s">
        <v>1173</v>
      </c>
    </row>
    <row r="70" spans="1:8">
      <c r="A70" s="1">
        <v>12242</v>
      </c>
      <c r="B70" t="s">
        <v>215</v>
      </c>
      <c r="C70" t="s">
        <v>522</v>
      </c>
      <c r="D70">
        <v>496.1</v>
      </c>
      <c r="F70" s="24" t="s">
        <v>1202</v>
      </c>
      <c r="G70">
        <v>396.1</v>
      </c>
      <c r="H70" t="s">
        <v>1173</v>
      </c>
    </row>
    <row r="71" spans="1:8">
      <c r="A71" s="1">
        <v>12252</v>
      </c>
      <c r="B71" t="s">
        <v>531</v>
      </c>
      <c r="C71" t="s">
        <v>548</v>
      </c>
      <c r="D71">
        <v>489.5</v>
      </c>
      <c r="F71" s="24" t="s">
        <v>1202</v>
      </c>
      <c r="G71">
        <v>389.5</v>
      </c>
      <c r="H71" t="s">
        <v>1173</v>
      </c>
    </row>
    <row r="72" spans="1:8">
      <c r="A72" s="1">
        <v>12264</v>
      </c>
      <c r="B72" t="s">
        <v>531</v>
      </c>
      <c r="C72" t="s">
        <v>579</v>
      </c>
      <c r="D72">
        <v>412.4</v>
      </c>
      <c r="F72" s="24" t="s">
        <v>1202</v>
      </c>
      <c r="G72">
        <v>312.39999999999998</v>
      </c>
      <c r="H72" t="s">
        <v>1173</v>
      </c>
    </row>
    <row r="73" spans="1:8">
      <c r="A73" s="1">
        <v>12269</v>
      </c>
      <c r="B73" t="s">
        <v>531</v>
      </c>
      <c r="C73" t="s">
        <v>590</v>
      </c>
      <c r="D73">
        <v>300.60000000000002</v>
      </c>
      <c r="F73" s="25" t="s">
        <v>1202</v>
      </c>
      <c r="G73">
        <v>200.60000000000002</v>
      </c>
      <c r="H73" t="s">
        <v>1173</v>
      </c>
    </row>
    <row r="74" spans="1:8">
      <c r="A74" s="1">
        <v>12270</v>
      </c>
      <c r="B74" t="s">
        <v>531</v>
      </c>
      <c r="C74" t="s">
        <v>592</v>
      </c>
      <c r="D74">
        <v>557.70000000000005</v>
      </c>
      <c r="F74" s="24" t="s">
        <v>1202</v>
      </c>
      <c r="G74">
        <v>457.70000000000005</v>
      </c>
      <c r="H74" t="s">
        <v>1173</v>
      </c>
    </row>
    <row r="75" spans="1:8">
      <c r="A75" s="1">
        <v>12271</v>
      </c>
      <c r="B75" t="s">
        <v>531</v>
      </c>
      <c r="C75" t="s">
        <v>594</v>
      </c>
      <c r="D75">
        <v>393.3</v>
      </c>
      <c r="F75" s="24" t="s">
        <v>1202</v>
      </c>
      <c r="G75">
        <v>293.3</v>
      </c>
      <c r="H75" t="s">
        <v>1173</v>
      </c>
    </row>
    <row r="76" spans="1:8">
      <c r="A76" s="1">
        <v>12277</v>
      </c>
      <c r="B76" t="s">
        <v>531</v>
      </c>
      <c r="C76" t="s">
        <v>607</v>
      </c>
      <c r="D76">
        <v>357.6</v>
      </c>
      <c r="F76" s="24" t="s">
        <v>1202</v>
      </c>
      <c r="G76">
        <v>257.60000000000002</v>
      </c>
      <c r="H76" t="s">
        <v>1173</v>
      </c>
    </row>
    <row r="77" spans="1:8">
      <c r="A77" s="1">
        <v>12281</v>
      </c>
      <c r="B77" t="s">
        <v>531</v>
      </c>
      <c r="C77" t="s">
        <v>617</v>
      </c>
      <c r="D77">
        <v>450.4</v>
      </c>
      <c r="F77" s="24" t="s">
        <v>1202</v>
      </c>
      <c r="G77">
        <v>350.4</v>
      </c>
      <c r="H77" t="s">
        <v>1173</v>
      </c>
    </row>
    <row r="78" spans="1:8">
      <c r="A78" s="1">
        <v>12284</v>
      </c>
      <c r="B78" t="s">
        <v>531</v>
      </c>
      <c r="C78" t="s">
        <v>623</v>
      </c>
      <c r="D78">
        <v>485</v>
      </c>
      <c r="F78" s="24" t="s">
        <v>1202</v>
      </c>
      <c r="G78">
        <v>385</v>
      </c>
      <c r="H78" t="s">
        <v>1173</v>
      </c>
    </row>
    <row r="79" spans="1:8">
      <c r="A79" s="1">
        <v>12285</v>
      </c>
      <c r="B79" t="s">
        <v>531</v>
      </c>
      <c r="C79" t="s">
        <v>625</v>
      </c>
      <c r="D79">
        <v>411.7</v>
      </c>
      <c r="F79" s="24" t="s">
        <v>1202</v>
      </c>
      <c r="G79">
        <v>311.7</v>
      </c>
      <c r="H79" t="s">
        <v>1173</v>
      </c>
    </row>
    <row r="80" spans="1:8">
      <c r="A80" s="1">
        <v>12287</v>
      </c>
      <c r="B80" t="s">
        <v>531</v>
      </c>
      <c r="C80" t="s">
        <v>630</v>
      </c>
      <c r="D80">
        <v>481.5</v>
      </c>
      <c r="F80" s="24" t="s">
        <v>1202</v>
      </c>
      <c r="G80">
        <v>381.5</v>
      </c>
      <c r="H80" t="s">
        <v>1173</v>
      </c>
    </row>
    <row r="81" spans="1:8">
      <c r="A81" s="1">
        <v>12291</v>
      </c>
      <c r="B81" t="s">
        <v>531</v>
      </c>
      <c r="C81" t="s">
        <v>641</v>
      </c>
      <c r="D81">
        <v>409.5</v>
      </c>
      <c r="F81" s="24" t="s">
        <v>1202</v>
      </c>
      <c r="G81">
        <v>309.5</v>
      </c>
      <c r="H81" t="s">
        <v>1173</v>
      </c>
    </row>
    <row r="82" spans="1:8">
      <c r="A82" s="1">
        <v>12297</v>
      </c>
      <c r="B82" t="s">
        <v>531</v>
      </c>
      <c r="C82" t="s">
        <v>653</v>
      </c>
      <c r="D82">
        <v>510.5</v>
      </c>
      <c r="F82" s="24" t="s">
        <v>1202</v>
      </c>
      <c r="G82">
        <v>410.5</v>
      </c>
      <c r="H82" t="s">
        <v>1173</v>
      </c>
    </row>
    <row r="83" spans="1:8">
      <c r="A83" s="1">
        <v>12299</v>
      </c>
      <c r="B83" t="s">
        <v>531</v>
      </c>
      <c r="C83" t="s">
        <v>658</v>
      </c>
      <c r="D83">
        <v>366.1</v>
      </c>
      <c r="F83" s="24" t="s">
        <v>1202</v>
      </c>
      <c r="G83">
        <v>266.10000000000002</v>
      </c>
      <c r="H83" t="s">
        <v>1173</v>
      </c>
    </row>
    <row r="84" spans="1:8">
      <c r="A84" s="1">
        <v>12307</v>
      </c>
      <c r="B84" t="s">
        <v>531</v>
      </c>
      <c r="C84" t="s">
        <v>665</v>
      </c>
      <c r="D84">
        <v>398.4</v>
      </c>
      <c r="F84" s="24" t="s">
        <v>1202</v>
      </c>
      <c r="G84">
        <v>298.39999999999998</v>
      </c>
      <c r="H84" t="s">
        <v>1173</v>
      </c>
    </row>
    <row r="85" spans="1:8">
      <c r="A85" s="1">
        <v>12317</v>
      </c>
      <c r="B85" t="s">
        <v>531</v>
      </c>
      <c r="C85" t="s">
        <v>685</v>
      </c>
      <c r="D85">
        <v>411.2</v>
      </c>
      <c r="F85" s="24" t="s">
        <v>1202</v>
      </c>
      <c r="G85">
        <v>311.2</v>
      </c>
      <c r="H85" t="s">
        <v>1173</v>
      </c>
    </row>
    <row r="86" spans="1:8">
      <c r="A86" s="1">
        <v>12320</v>
      </c>
      <c r="B86" t="s">
        <v>531</v>
      </c>
      <c r="C86" t="s">
        <v>691</v>
      </c>
      <c r="D86">
        <v>396</v>
      </c>
      <c r="F86" s="24" t="s">
        <v>1202</v>
      </c>
      <c r="G86">
        <v>296</v>
      </c>
      <c r="H86" t="s">
        <v>1173</v>
      </c>
    </row>
    <row r="87" spans="1:8">
      <c r="A87" s="1">
        <v>12326</v>
      </c>
      <c r="B87" t="s">
        <v>531</v>
      </c>
      <c r="C87" t="s">
        <v>704</v>
      </c>
      <c r="D87">
        <v>434.1</v>
      </c>
      <c r="F87" s="24" t="s">
        <v>1202</v>
      </c>
      <c r="G87">
        <v>334.1</v>
      </c>
      <c r="H87" t="s">
        <v>1173</v>
      </c>
    </row>
    <row r="88" spans="1:8">
      <c r="A88" s="1">
        <v>12328</v>
      </c>
      <c r="B88" t="s">
        <v>531</v>
      </c>
      <c r="C88" t="s">
        <v>708</v>
      </c>
      <c r="D88">
        <v>349.2</v>
      </c>
      <c r="F88" s="24" t="s">
        <v>1202</v>
      </c>
      <c r="G88">
        <v>249.2</v>
      </c>
      <c r="H88" t="s">
        <v>1173</v>
      </c>
    </row>
    <row r="89" spans="1:8">
      <c r="A89" s="1">
        <v>12331</v>
      </c>
      <c r="B89" t="s">
        <v>531</v>
      </c>
      <c r="C89" t="s">
        <v>714</v>
      </c>
      <c r="D89">
        <v>242.3</v>
      </c>
      <c r="F89" s="24" t="s">
        <v>1202</v>
      </c>
      <c r="G89">
        <v>142.30000000000001</v>
      </c>
      <c r="H89" t="s">
        <v>1173</v>
      </c>
    </row>
    <row r="90" spans="1:8">
      <c r="A90" s="1">
        <v>12336</v>
      </c>
      <c r="B90" t="s">
        <v>531</v>
      </c>
      <c r="C90" t="s">
        <v>727</v>
      </c>
      <c r="D90">
        <v>332</v>
      </c>
      <c r="F90" s="24" t="s">
        <v>1202</v>
      </c>
      <c r="G90">
        <v>232</v>
      </c>
      <c r="H90" t="s">
        <v>1173</v>
      </c>
    </row>
    <row r="91" spans="1:8">
      <c r="A91" s="1">
        <v>12342</v>
      </c>
      <c r="B91" t="s">
        <v>531</v>
      </c>
      <c r="C91" t="s">
        <v>739</v>
      </c>
      <c r="D91">
        <v>486</v>
      </c>
      <c r="F91" s="24" t="s">
        <v>1202</v>
      </c>
      <c r="G91">
        <v>386</v>
      </c>
      <c r="H91" t="s">
        <v>1173</v>
      </c>
    </row>
    <row r="92" spans="1:8">
      <c r="A92" s="1">
        <v>12343</v>
      </c>
      <c r="B92" t="s">
        <v>531</v>
      </c>
      <c r="C92" t="s">
        <v>741</v>
      </c>
      <c r="D92">
        <v>270.5</v>
      </c>
      <c r="F92" s="25" t="s">
        <v>1202</v>
      </c>
      <c r="G92">
        <v>170.5</v>
      </c>
      <c r="H92" t="s">
        <v>1173</v>
      </c>
    </row>
    <row r="93" spans="1:8">
      <c r="A93" s="1">
        <v>12344</v>
      </c>
      <c r="B93" t="s">
        <v>531</v>
      </c>
      <c r="C93" t="s">
        <v>743</v>
      </c>
      <c r="D93">
        <v>443</v>
      </c>
      <c r="F93" s="24" t="s">
        <v>1202</v>
      </c>
      <c r="G93">
        <v>343</v>
      </c>
      <c r="H93" t="s">
        <v>1173</v>
      </c>
    </row>
    <row r="94" spans="1:8">
      <c r="A94" s="1">
        <v>12352</v>
      </c>
      <c r="B94" t="s">
        <v>531</v>
      </c>
      <c r="C94" t="s">
        <v>756</v>
      </c>
      <c r="D94">
        <v>466.3</v>
      </c>
      <c r="F94" s="24" t="s">
        <v>1202</v>
      </c>
      <c r="G94">
        <v>366.3</v>
      </c>
      <c r="H94" t="s">
        <v>1173</v>
      </c>
    </row>
    <row r="95" spans="1:8">
      <c r="A95" s="1">
        <v>12362</v>
      </c>
      <c r="B95" t="s">
        <v>531</v>
      </c>
      <c r="C95" t="s">
        <v>777</v>
      </c>
      <c r="D95">
        <v>458.3</v>
      </c>
      <c r="F95" s="24" t="s">
        <v>1202</v>
      </c>
      <c r="G95">
        <v>358.3</v>
      </c>
      <c r="H95" t="s">
        <v>1173</v>
      </c>
    </row>
    <row r="96" spans="1:8">
      <c r="A96" s="1">
        <v>12363</v>
      </c>
      <c r="B96" t="s">
        <v>531</v>
      </c>
      <c r="C96" t="s">
        <v>779</v>
      </c>
      <c r="D96">
        <v>362.3</v>
      </c>
      <c r="F96" s="24" t="s">
        <v>1202</v>
      </c>
      <c r="G96">
        <v>262.3</v>
      </c>
      <c r="H96" t="s">
        <v>1173</v>
      </c>
    </row>
    <row r="97" spans="1:8">
      <c r="A97" s="1">
        <v>12379</v>
      </c>
      <c r="B97" t="s">
        <v>531</v>
      </c>
      <c r="C97" t="s">
        <v>815</v>
      </c>
      <c r="D97">
        <v>499.1</v>
      </c>
      <c r="F97" s="25" t="s">
        <v>1202</v>
      </c>
      <c r="G97">
        <v>399.1</v>
      </c>
      <c r="H97" t="s">
        <v>1173</v>
      </c>
    </row>
    <row r="98" spans="1:8">
      <c r="A98" s="1">
        <v>12382</v>
      </c>
      <c r="B98" t="s">
        <v>531</v>
      </c>
      <c r="C98" t="s">
        <v>822</v>
      </c>
      <c r="D98">
        <v>635.79999999999995</v>
      </c>
      <c r="F98" s="24" t="s">
        <v>1202</v>
      </c>
      <c r="G98">
        <v>535.79999999999995</v>
      </c>
      <c r="H98" t="s">
        <v>1173</v>
      </c>
    </row>
    <row r="99" spans="1:8">
      <c r="A99" s="1">
        <v>12384</v>
      </c>
      <c r="B99" t="s">
        <v>531</v>
      </c>
      <c r="C99" t="s">
        <v>826</v>
      </c>
      <c r="D99">
        <v>389</v>
      </c>
      <c r="F99" s="24" t="s">
        <v>1202</v>
      </c>
      <c r="G99">
        <v>289</v>
      </c>
      <c r="H99" t="s">
        <v>1173</v>
      </c>
    </row>
    <row r="100" spans="1:8">
      <c r="A100" s="1">
        <v>12387</v>
      </c>
      <c r="B100" t="s">
        <v>531</v>
      </c>
      <c r="C100" t="s">
        <v>832</v>
      </c>
      <c r="D100">
        <v>420.8</v>
      </c>
      <c r="F100" s="24" t="s">
        <v>1202</v>
      </c>
      <c r="G100">
        <v>320.8</v>
      </c>
      <c r="H100" t="s">
        <v>1173</v>
      </c>
    </row>
    <row r="101" spans="1:8">
      <c r="A101" s="1">
        <v>12392</v>
      </c>
      <c r="B101" t="s">
        <v>531</v>
      </c>
      <c r="C101" t="s">
        <v>844</v>
      </c>
      <c r="D101">
        <v>552.20000000000005</v>
      </c>
      <c r="F101" s="24" t="s">
        <v>1202</v>
      </c>
      <c r="G101">
        <v>452.20000000000005</v>
      </c>
      <c r="H101" t="s">
        <v>1173</v>
      </c>
    </row>
    <row r="102" spans="1:8">
      <c r="A102" s="1">
        <v>12399</v>
      </c>
      <c r="B102" t="s">
        <v>848</v>
      </c>
      <c r="C102" t="s">
        <v>862</v>
      </c>
      <c r="D102">
        <v>500.6</v>
      </c>
      <c r="F102" s="24" t="s">
        <v>1202</v>
      </c>
      <c r="G102">
        <v>400.6</v>
      </c>
      <c r="H102" t="s">
        <v>1173</v>
      </c>
    </row>
    <row r="103" spans="1:8">
      <c r="A103" s="1">
        <v>12406</v>
      </c>
      <c r="B103" t="s">
        <v>848</v>
      </c>
      <c r="C103" t="s">
        <v>866</v>
      </c>
      <c r="D103">
        <v>435.1</v>
      </c>
      <c r="F103" s="24" t="s">
        <v>1202</v>
      </c>
      <c r="G103">
        <v>335.1</v>
      </c>
      <c r="H103" t="s">
        <v>1173</v>
      </c>
    </row>
    <row r="104" spans="1:8">
      <c r="A104" s="1">
        <v>12411</v>
      </c>
      <c r="B104" t="s">
        <v>848</v>
      </c>
      <c r="C104" t="s">
        <v>879</v>
      </c>
      <c r="D104">
        <v>550.20000000000005</v>
      </c>
      <c r="F104" s="24" t="s">
        <v>1202</v>
      </c>
      <c r="G104">
        <v>450.20000000000005</v>
      </c>
      <c r="H104" t="s">
        <v>1173</v>
      </c>
    </row>
    <row r="105" spans="1:8">
      <c r="A105" s="1">
        <v>12413</v>
      </c>
      <c r="B105" t="s">
        <v>848</v>
      </c>
      <c r="C105" t="s">
        <v>883</v>
      </c>
      <c r="D105">
        <v>497.3</v>
      </c>
      <c r="F105" s="24" t="s">
        <v>1202</v>
      </c>
      <c r="G105">
        <v>397.3</v>
      </c>
      <c r="H105" t="s">
        <v>1173</v>
      </c>
    </row>
    <row r="106" spans="1:8">
      <c r="A106" s="1">
        <v>12417</v>
      </c>
      <c r="B106" t="s">
        <v>848</v>
      </c>
      <c r="C106" t="s">
        <v>891</v>
      </c>
      <c r="D106">
        <v>334.1</v>
      </c>
      <c r="F106" s="24" t="s">
        <v>1202</v>
      </c>
      <c r="G106">
        <v>234.10000000000002</v>
      </c>
      <c r="H106" t="s">
        <v>1173</v>
      </c>
    </row>
    <row r="107" spans="1:8">
      <c r="A107" s="1">
        <v>12419</v>
      </c>
      <c r="B107" t="s">
        <v>848</v>
      </c>
      <c r="C107" t="s">
        <v>896</v>
      </c>
      <c r="D107">
        <v>343.4</v>
      </c>
      <c r="F107" s="24" t="s">
        <v>1202</v>
      </c>
      <c r="G107">
        <v>243.39999999999998</v>
      </c>
      <c r="H107" t="s">
        <v>1173</v>
      </c>
    </row>
    <row r="108" spans="1:8">
      <c r="A108" s="1">
        <v>12423</v>
      </c>
      <c r="B108" t="s">
        <v>848</v>
      </c>
      <c r="C108" t="s">
        <v>904</v>
      </c>
      <c r="D108">
        <v>326.3</v>
      </c>
      <c r="F108" s="24" t="s">
        <v>1202</v>
      </c>
      <c r="G108">
        <v>226.3</v>
      </c>
      <c r="H108" t="s">
        <v>1173</v>
      </c>
    </row>
    <row r="109" spans="1:8">
      <c r="A109" s="1">
        <v>12426</v>
      </c>
      <c r="B109" t="s">
        <v>848</v>
      </c>
      <c r="C109" t="s">
        <v>910</v>
      </c>
      <c r="D109">
        <v>358.1</v>
      </c>
      <c r="F109" s="24" t="s">
        <v>1202</v>
      </c>
      <c r="G109">
        <v>258.10000000000002</v>
      </c>
      <c r="H109" t="s">
        <v>1173</v>
      </c>
    </row>
    <row r="110" spans="1:8">
      <c r="A110" s="1">
        <v>12427</v>
      </c>
      <c r="B110" t="s">
        <v>848</v>
      </c>
      <c r="C110" t="s">
        <v>912</v>
      </c>
      <c r="D110">
        <v>471.7</v>
      </c>
      <c r="F110" s="24" t="s">
        <v>1202</v>
      </c>
      <c r="G110">
        <v>371.7</v>
      </c>
      <c r="H110" t="s">
        <v>1173</v>
      </c>
    </row>
    <row r="111" spans="1:8">
      <c r="A111" s="1">
        <v>12428</v>
      </c>
      <c r="B111" t="s">
        <v>848</v>
      </c>
      <c r="C111" t="s">
        <v>914</v>
      </c>
      <c r="D111">
        <v>300.89999999999998</v>
      </c>
      <c r="F111" s="25" t="s">
        <v>1202</v>
      </c>
      <c r="G111">
        <v>200.89999999999998</v>
      </c>
      <c r="H111" t="s">
        <v>1173</v>
      </c>
    </row>
    <row r="112" spans="1:8">
      <c r="A112" s="1">
        <v>12429</v>
      </c>
      <c r="B112" t="s">
        <v>848</v>
      </c>
      <c r="C112" t="s">
        <v>916</v>
      </c>
      <c r="D112">
        <v>357</v>
      </c>
      <c r="F112" s="25" t="s">
        <v>1202</v>
      </c>
      <c r="G112">
        <v>257</v>
      </c>
      <c r="H112" t="s">
        <v>1173</v>
      </c>
    </row>
    <row r="113" spans="1:8">
      <c r="A113" s="1">
        <v>12432</v>
      </c>
      <c r="B113" t="s">
        <v>848</v>
      </c>
      <c r="C113" t="s">
        <v>928</v>
      </c>
      <c r="D113">
        <v>416.7</v>
      </c>
      <c r="F113" s="24" t="s">
        <v>1202</v>
      </c>
      <c r="G113">
        <v>316.7</v>
      </c>
      <c r="H113" t="s">
        <v>1173</v>
      </c>
    </row>
    <row r="114" spans="1:8">
      <c r="A114" s="1">
        <v>12435</v>
      </c>
      <c r="B114" t="s">
        <v>848</v>
      </c>
      <c r="C114" t="s">
        <v>934</v>
      </c>
      <c r="D114">
        <v>695.1</v>
      </c>
      <c r="F114" s="24" t="s">
        <v>1202</v>
      </c>
      <c r="G114">
        <v>595.1</v>
      </c>
      <c r="H114" t="s">
        <v>1173</v>
      </c>
    </row>
    <row r="115" spans="1:8">
      <c r="A115" s="1">
        <v>12459</v>
      </c>
      <c r="B115" t="s">
        <v>848</v>
      </c>
      <c r="C115" t="s">
        <v>981</v>
      </c>
      <c r="D115">
        <v>384.8</v>
      </c>
      <c r="F115" s="24" t="s">
        <v>1202</v>
      </c>
      <c r="G115">
        <v>284.8</v>
      </c>
      <c r="H115" t="s">
        <v>1173</v>
      </c>
    </row>
    <row r="116" spans="1:8">
      <c r="A116" s="1">
        <v>12460</v>
      </c>
      <c r="B116" t="s">
        <v>848</v>
      </c>
      <c r="C116" t="s">
        <v>984</v>
      </c>
      <c r="D116">
        <v>254.7</v>
      </c>
      <c r="F116" s="25" t="s">
        <v>1202</v>
      </c>
      <c r="G116">
        <v>154.69999999999999</v>
      </c>
      <c r="H116" t="s">
        <v>1173</v>
      </c>
    </row>
    <row r="117" spans="1:8">
      <c r="A117" s="1">
        <v>12463</v>
      </c>
      <c r="B117" t="s">
        <v>848</v>
      </c>
      <c r="C117" t="s">
        <v>990</v>
      </c>
      <c r="D117">
        <v>410.7</v>
      </c>
      <c r="F117" s="25" t="s">
        <v>1202</v>
      </c>
      <c r="G117">
        <v>310.7</v>
      </c>
      <c r="H117" t="s">
        <v>1173</v>
      </c>
    </row>
    <row r="118" spans="1:8">
      <c r="A118" s="1">
        <v>12464</v>
      </c>
      <c r="B118" t="s">
        <v>848</v>
      </c>
      <c r="C118" t="s">
        <v>992</v>
      </c>
      <c r="D118">
        <v>384.9</v>
      </c>
      <c r="F118" s="24" t="s">
        <v>1202</v>
      </c>
      <c r="G118">
        <v>284.89999999999998</v>
      </c>
      <c r="H118" t="s">
        <v>1173</v>
      </c>
    </row>
    <row r="119" spans="1:8">
      <c r="A119" s="1">
        <v>12479</v>
      </c>
      <c r="B119" t="s">
        <v>848</v>
      </c>
      <c r="C119" t="s">
        <v>1022</v>
      </c>
      <c r="D119">
        <v>339.2</v>
      </c>
      <c r="F119" s="25" t="s">
        <v>1202</v>
      </c>
      <c r="G119">
        <v>239.2</v>
      </c>
      <c r="H119" t="s">
        <v>1173</v>
      </c>
    </row>
    <row r="120" spans="1:8">
      <c r="A120" s="1">
        <v>12485</v>
      </c>
      <c r="B120" t="s">
        <v>848</v>
      </c>
      <c r="C120" t="s">
        <v>1034</v>
      </c>
      <c r="D120">
        <v>473.3</v>
      </c>
      <c r="F120" s="24" t="s">
        <v>1202</v>
      </c>
      <c r="G120">
        <v>373.3</v>
      </c>
      <c r="H120" t="s">
        <v>1173</v>
      </c>
    </row>
    <row r="121" spans="1:8">
      <c r="A121" s="1">
        <v>12490</v>
      </c>
      <c r="B121" t="s">
        <v>848</v>
      </c>
      <c r="C121" t="s">
        <v>1044</v>
      </c>
      <c r="D121">
        <v>564.1</v>
      </c>
      <c r="F121" s="24" t="s">
        <v>1202</v>
      </c>
      <c r="G121">
        <v>464.1</v>
      </c>
      <c r="H121" t="s">
        <v>1173</v>
      </c>
    </row>
    <row r="122" spans="1:8">
      <c r="A122" s="1">
        <v>12491</v>
      </c>
      <c r="B122" t="s">
        <v>848</v>
      </c>
      <c r="C122" t="s">
        <v>1046</v>
      </c>
      <c r="D122">
        <v>482.5</v>
      </c>
      <c r="F122" s="25" t="s">
        <v>1202</v>
      </c>
      <c r="G122">
        <v>382.5</v>
      </c>
      <c r="H122" t="s">
        <v>1173</v>
      </c>
    </row>
    <row r="123" spans="1:8">
      <c r="A123" s="1">
        <v>12492</v>
      </c>
      <c r="B123" t="s">
        <v>848</v>
      </c>
      <c r="C123" t="s">
        <v>1048</v>
      </c>
      <c r="D123">
        <v>479</v>
      </c>
      <c r="F123" s="25" t="s">
        <v>1202</v>
      </c>
      <c r="G123">
        <v>379</v>
      </c>
      <c r="H123" t="s">
        <v>1173</v>
      </c>
    </row>
    <row r="124" spans="1:8">
      <c r="A124" s="1">
        <v>12493</v>
      </c>
      <c r="B124" t="s">
        <v>848</v>
      </c>
      <c r="C124" t="s">
        <v>1050</v>
      </c>
      <c r="D124">
        <v>297.8</v>
      </c>
      <c r="F124" s="24" t="s">
        <v>1202</v>
      </c>
      <c r="G124">
        <v>197.8</v>
      </c>
      <c r="H124" t="s">
        <v>1173</v>
      </c>
    </row>
    <row r="125" spans="1:8">
      <c r="A125" s="1">
        <v>12495</v>
      </c>
      <c r="B125" t="s">
        <v>848</v>
      </c>
      <c r="C125" t="s">
        <v>1054</v>
      </c>
      <c r="D125">
        <v>363</v>
      </c>
      <c r="F125" s="24" t="s">
        <v>1202</v>
      </c>
      <c r="G125">
        <v>263</v>
      </c>
      <c r="H125" t="s">
        <v>1173</v>
      </c>
    </row>
    <row r="126" spans="1:8">
      <c r="A126" s="1">
        <v>12496</v>
      </c>
      <c r="B126" t="s">
        <v>848</v>
      </c>
      <c r="C126" t="s">
        <v>1056</v>
      </c>
      <c r="D126">
        <v>384.9</v>
      </c>
      <c r="F126" s="25" t="s">
        <v>1202</v>
      </c>
      <c r="G126">
        <v>284.89999999999998</v>
      </c>
      <c r="H126" t="s">
        <v>1173</v>
      </c>
    </row>
    <row r="127" spans="1:8">
      <c r="A127" s="1">
        <v>12499</v>
      </c>
      <c r="B127" t="s">
        <v>848</v>
      </c>
      <c r="C127" t="s">
        <v>1063</v>
      </c>
      <c r="D127">
        <v>428.5</v>
      </c>
      <c r="F127" s="24" t="s">
        <v>1202</v>
      </c>
      <c r="G127">
        <v>328.5</v>
      </c>
      <c r="H127" t="s">
        <v>1173</v>
      </c>
    </row>
    <row r="128" spans="1:8">
      <c r="A128" s="1">
        <v>12505</v>
      </c>
      <c r="B128" t="s">
        <v>848</v>
      </c>
      <c r="C128" t="s">
        <v>1065</v>
      </c>
      <c r="D128">
        <v>445.1</v>
      </c>
      <c r="F128" s="25" t="s">
        <v>1202</v>
      </c>
      <c r="G128">
        <v>345.1</v>
      </c>
      <c r="H128" t="s">
        <v>1173</v>
      </c>
    </row>
    <row r="129" spans="1:8">
      <c r="A129" s="1">
        <v>12507</v>
      </c>
      <c r="B129" t="s">
        <v>848</v>
      </c>
      <c r="C129" t="s">
        <v>1069</v>
      </c>
      <c r="D129">
        <v>263.60000000000002</v>
      </c>
      <c r="F129" s="25" t="s">
        <v>1202</v>
      </c>
      <c r="G129">
        <v>163.60000000000002</v>
      </c>
      <c r="H129" t="s">
        <v>1173</v>
      </c>
    </row>
    <row r="130" spans="1:8">
      <c r="A130" s="1">
        <v>12509</v>
      </c>
      <c r="B130" t="s">
        <v>848</v>
      </c>
      <c r="C130" t="s">
        <v>1073</v>
      </c>
      <c r="D130">
        <v>431.7</v>
      </c>
      <c r="F130" s="24" t="s">
        <v>1202</v>
      </c>
      <c r="G130">
        <v>331.7</v>
      </c>
      <c r="H130" t="s">
        <v>1173</v>
      </c>
    </row>
    <row r="131" spans="1:8">
      <c r="A131" s="1">
        <v>12511</v>
      </c>
      <c r="B131" t="s">
        <v>848</v>
      </c>
      <c r="C131" t="s">
        <v>1077</v>
      </c>
      <c r="D131">
        <v>357.5</v>
      </c>
      <c r="F131" s="25" t="s">
        <v>1202</v>
      </c>
      <c r="G131">
        <v>257.5</v>
      </c>
      <c r="H131" t="s">
        <v>1173</v>
      </c>
    </row>
    <row r="132" spans="1:8">
      <c r="A132" s="1">
        <v>12512</v>
      </c>
      <c r="B132" t="s">
        <v>848</v>
      </c>
      <c r="C132" t="s">
        <v>1079</v>
      </c>
      <c r="D132">
        <v>378.5</v>
      </c>
      <c r="F132" s="25" t="s">
        <v>1202</v>
      </c>
      <c r="G132">
        <v>278.5</v>
      </c>
      <c r="H132" t="s">
        <v>1173</v>
      </c>
    </row>
    <row r="133" spans="1:8">
      <c r="A133" s="1">
        <v>12523</v>
      </c>
      <c r="B133" t="s">
        <v>848</v>
      </c>
      <c r="C133" t="s">
        <v>1103</v>
      </c>
      <c r="D133">
        <v>378.6</v>
      </c>
      <c r="F133" s="25" t="s">
        <v>1202</v>
      </c>
      <c r="G133">
        <v>278.60000000000002</v>
      </c>
      <c r="H133" t="s">
        <v>1173</v>
      </c>
    </row>
    <row r="134" spans="1:8">
      <c r="A134" s="1">
        <v>12524</v>
      </c>
      <c r="B134" t="s">
        <v>848</v>
      </c>
      <c r="C134" t="s">
        <v>1105</v>
      </c>
      <c r="D134">
        <v>257.10000000000002</v>
      </c>
      <c r="F134" s="25" t="s">
        <v>1202</v>
      </c>
      <c r="G134">
        <v>157.10000000000002</v>
      </c>
      <c r="H134" t="s">
        <v>1173</v>
      </c>
    </row>
    <row r="135" spans="1:8">
      <c r="A135" s="1">
        <v>12526</v>
      </c>
      <c r="B135" t="s">
        <v>848</v>
      </c>
      <c r="C135" t="s">
        <v>1109</v>
      </c>
      <c r="D135">
        <v>457.8</v>
      </c>
      <c r="F135" s="24" t="s">
        <v>1202</v>
      </c>
      <c r="G135">
        <v>357.8</v>
      </c>
      <c r="H135" t="s">
        <v>1173</v>
      </c>
    </row>
    <row r="136" spans="1:8">
      <c r="A136" s="1">
        <v>12533</v>
      </c>
      <c r="B136" t="s">
        <v>848</v>
      </c>
      <c r="C136" t="s">
        <v>1126</v>
      </c>
      <c r="D136">
        <v>228.4</v>
      </c>
      <c r="F136" s="24" t="s">
        <v>1202</v>
      </c>
      <c r="G136">
        <v>128.4</v>
      </c>
      <c r="H136" t="s">
        <v>1173</v>
      </c>
    </row>
    <row r="137" spans="1:8">
      <c r="A137" s="1">
        <v>12538</v>
      </c>
      <c r="B137" t="s">
        <v>848</v>
      </c>
      <c r="C137" t="s">
        <v>1136</v>
      </c>
      <c r="D137">
        <v>350.7</v>
      </c>
      <c r="F137" s="24" t="s">
        <v>1202</v>
      </c>
      <c r="G137">
        <v>250.7</v>
      </c>
      <c r="H137" t="s">
        <v>1173</v>
      </c>
    </row>
    <row r="138" spans="1:8">
      <c r="A138" s="1">
        <v>12539</v>
      </c>
      <c r="B138" t="s">
        <v>848</v>
      </c>
      <c r="C138" t="s">
        <v>1138</v>
      </c>
      <c r="D138">
        <v>494.4</v>
      </c>
      <c r="F138" s="25" t="s">
        <v>1202</v>
      </c>
      <c r="G138">
        <v>394.4</v>
      </c>
      <c r="H138" t="s">
        <v>1173</v>
      </c>
    </row>
    <row r="139" spans="1:8">
      <c r="A139" s="1">
        <v>12494</v>
      </c>
      <c r="B139" t="s">
        <v>848</v>
      </c>
      <c r="C139" t="s">
        <v>1052</v>
      </c>
      <c r="D139">
        <v>557.1</v>
      </c>
      <c r="F139" s="24" t="s">
        <v>1163</v>
      </c>
      <c r="G139">
        <v>457.1</v>
      </c>
      <c r="H139" t="s">
        <v>1173</v>
      </c>
    </row>
    <row r="140" spans="1:8">
      <c r="A140" s="1">
        <v>12006</v>
      </c>
      <c r="B140" t="s">
        <v>30</v>
      </c>
      <c r="C140" t="s">
        <v>28</v>
      </c>
      <c r="D140">
        <v>366.9</v>
      </c>
      <c r="F140" s="25" t="s">
        <v>17</v>
      </c>
      <c r="G140">
        <v>316.89999999999998</v>
      </c>
      <c r="H140" t="s">
        <v>1173</v>
      </c>
    </row>
    <row r="141" spans="1:8">
      <c r="A141" s="1">
        <v>12014</v>
      </c>
      <c r="B141" t="s">
        <v>30</v>
      </c>
      <c r="C141" t="s">
        <v>53</v>
      </c>
      <c r="D141">
        <v>528.9</v>
      </c>
      <c r="F141" s="25" t="s">
        <v>17</v>
      </c>
      <c r="G141">
        <v>478.9</v>
      </c>
      <c r="H141" t="s">
        <v>1173</v>
      </c>
    </row>
    <row r="142" spans="1:8">
      <c r="A142" s="1">
        <v>12017</v>
      </c>
      <c r="B142" t="s">
        <v>30</v>
      </c>
      <c r="C142" t="s">
        <v>59</v>
      </c>
      <c r="D142">
        <v>387.5</v>
      </c>
      <c r="F142" s="25" t="s">
        <v>17</v>
      </c>
      <c r="G142">
        <v>337.5</v>
      </c>
      <c r="H142" t="s">
        <v>1173</v>
      </c>
    </row>
    <row r="143" spans="1:8">
      <c r="A143" s="1">
        <v>12018</v>
      </c>
      <c r="B143" t="s">
        <v>30</v>
      </c>
      <c r="C143" t="s">
        <v>62</v>
      </c>
      <c r="D143">
        <v>460</v>
      </c>
      <c r="F143" s="25" t="s">
        <v>17</v>
      </c>
      <c r="G143">
        <v>410</v>
      </c>
      <c r="H143" t="s">
        <v>1173</v>
      </c>
    </row>
    <row r="144" spans="1:8">
      <c r="A144" s="1">
        <v>12019</v>
      </c>
      <c r="B144" t="s">
        <v>30</v>
      </c>
      <c r="C144" t="s">
        <v>65</v>
      </c>
      <c r="D144">
        <v>294.10000000000002</v>
      </c>
      <c r="F144" s="25" t="s">
        <v>17</v>
      </c>
      <c r="G144">
        <v>244.10000000000002</v>
      </c>
      <c r="H144" t="s">
        <v>1173</v>
      </c>
    </row>
    <row r="145" spans="1:8">
      <c r="A145" s="1">
        <v>12021</v>
      </c>
      <c r="B145" t="s">
        <v>30</v>
      </c>
      <c r="C145" t="s">
        <v>69</v>
      </c>
      <c r="D145">
        <v>507.5</v>
      </c>
      <c r="F145" s="25" t="s">
        <v>17</v>
      </c>
      <c r="G145">
        <v>457.5</v>
      </c>
      <c r="H145" t="s">
        <v>1173</v>
      </c>
    </row>
    <row r="146" spans="1:8">
      <c r="A146" s="1">
        <v>12023</v>
      </c>
      <c r="B146" t="s">
        <v>30</v>
      </c>
      <c r="C146" t="s">
        <v>73</v>
      </c>
      <c r="D146">
        <v>499.8</v>
      </c>
      <c r="F146" s="25" t="s">
        <v>17</v>
      </c>
      <c r="G146">
        <v>449.8</v>
      </c>
      <c r="H146" t="s">
        <v>1173</v>
      </c>
    </row>
    <row r="147" spans="1:8">
      <c r="A147" s="1">
        <v>12024</v>
      </c>
      <c r="B147" t="s">
        <v>30</v>
      </c>
      <c r="C147" t="s">
        <v>75</v>
      </c>
      <c r="D147">
        <v>267.89999999999998</v>
      </c>
      <c r="F147" s="25" t="s">
        <v>17</v>
      </c>
      <c r="G147">
        <v>217.89999999999998</v>
      </c>
      <c r="H147" t="s">
        <v>1173</v>
      </c>
    </row>
    <row r="148" spans="1:8">
      <c r="A148" s="1">
        <v>12027</v>
      </c>
      <c r="B148" t="s">
        <v>30</v>
      </c>
      <c r="C148" t="s">
        <v>81</v>
      </c>
      <c r="D148">
        <v>292.89999999999998</v>
      </c>
      <c r="F148" s="25" t="s">
        <v>17</v>
      </c>
      <c r="G148">
        <v>242.89999999999998</v>
      </c>
      <c r="H148" t="s">
        <v>1173</v>
      </c>
    </row>
    <row r="149" spans="1:8">
      <c r="A149" s="1">
        <v>12028</v>
      </c>
      <c r="B149" t="s">
        <v>30</v>
      </c>
      <c r="C149" t="s">
        <v>85</v>
      </c>
      <c r="D149">
        <v>355.5</v>
      </c>
      <c r="F149" s="25" t="s">
        <v>17</v>
      </c>
      <c r="G149">
        <v>305.5</v>
      </c>
      <c r="H149" t="s">
        <v>1173</v>
      </c>
    </row>
    <row r="150" spans="1:8">
      <c r="A150" s="1">
        <v>12029</v>
      </c>
      <c r="B150" t="s">
        <v>30</v>
      </c>
      <c r="C150" t="s">
        <v>86</v>
      </c>
      <c r="D150">
        <v>549</v>
      </c>
      <c r="F150" s="25" t="s">
        <v>17</v>
      </c>
      <c r="G150">
        <v>499</v>
      </c>
      <c r="H150" t="s">
        <v>1173</v>
      </c>
    </row>
    <row r="151" spans="1:8">
      <c r="A151" s="1">
        <v>12036</v>
      </c>
      <c r="B151" t="s">
        <v>30</v>
      </c>
      <c r="C151" t="s">
        <v>100</v>
      </c>
      <c r="D151">
        <v>441.6</v>
      </c>
      <c r="F151" s="25" t="s">
        <v>17</v>
      </c>
      <c r="G151">
        <v>391.6</v>
      </c>
      <c r="H151" t="s">
        <v>1173</v>
      </c>
    </row>
    <row r="152" spans="1:8">
      <c r="A152" s="1">
        <v>12038</v>
      </c>
      <c r="B152" t="s">
        <v>30</v>
      </c>
      <c r="C152" t="s">
        <v>105</v>
      </c>
      <c r="D152">
        <v>564.59999999999991</v>
      </c>
      <c r="F152" s="25" t="s">
        <v>17</v>
      </c>
      <c r="G152">
        <v>514.59999999999991</v>
      </c>
      <c r="H152" t="s">
        <v>1173</v>
      </c>
    </row>
    <row r="153" spans="1:8">
      <c r="A153" s="1">
        <v>12039</v>
      </c>
      <c r="B153" t="s">
        <v>30</v>
      </c>
      <c r="C153" t="s">
        <v>107</v>
      </c>
      <c r="D153">
        <v>606</v>
      </c>
      <c r="F153" s="25" t="s">
        <v>17</v>
      </c>
      <c r="G153">
        <v>556</v>
      </c>
      <c r="H153" t="s">
        <v>1173</v>
      </c>
    </row>
    <row r="154" spans="1:8">
      <c r="A154" s="1">
        <v>12042</v>
      </c>
      <c r="B154" t="s">
        <v>30</v>
      </c>
      <c r="C154" t="s">
        <v>113</v>
      </c>
      <c r="D154">
        <v>470.2</v>
      </c>
      <c r="F154" s="25" t="s">
        <v>17</v>
      </c>
      <c r="G154">
        <v>420.2</v>
      </c>
      <c r="H154" t="s">
        <v>1173</v>
      </c>
    </row>
    <row r="155" spans="1:8">
      <c r="A155" s="1">
        <v>12044</v>
      </c>
      <c r="B155" t="s">
        <v>30</v>
      </c>
      <c r="C155" t="s">
        <v>117</v>
      </c>
      <c r="D155">
        <v>622.29999999999995</v>
      </c>
      <c r="F155" s="25" t="s">
        <v>17</v>
      </c>
      <c r="G155">
        <v>572.29999999999995</v>
      </c>
      <c r="H155" t="s">
        <v>1173</v>
      </c>
    </row>
    <row r="156" spans="1:8">
      <c r="A156" s="1">
        <v>12048</v>
      </c>
      <c r="B156" t="s">
        <v>30</v>
      </c>
      <c r="C156" t="s">
        <v>129</v>
      </c>
      <c r="D156">
        <v>304</v>
      </c>
      <c r="F156" s="25" t="s">
        <v>17</v>
      </c>
      <c r="G156">
        <v>254</v>
      </c>
      <c r="H156" t="s">
        <v>1173</v>
      </c>
    </row>
    <row r="157" spans="1:8">
      <c r="A157" s="1">
        <v>12049</v>
      </c>
      <c r="B157" t="s">
        <v>30</v>
      </c>
      <c r="C157" t="s">
        <v>131</v>
      </c>
      <c r="D157">
        <v>550.29999999999995</v>
      </c>
      <c r="F157" s="25" t="s">
        <v>17</v>
      </c>
      <c r="G157">
        <v>500.29999999999995</v>
      </c>
      <c r="H157" t="s">
        <v>1173</v>
      </c>
    </row>
    <row r="158" spans="1:8">
      <c r="A158" s="1">
        <v>12052</v>
      </c>
      <c r="B158" t="s">
        <v>30</v>
      </c>
      <c r="C158" t="s">
        <v>137</v>
      </c>
      <c r="D158">
        <v>453.8</v>
      </c>
      <c r="F158" s="25" t="s">
        <v>17</v>
      </c>
      <c r="G158">
        <v>403.8</v>
      </c>
      <c r="H158" t="s">
        <v>1173</v>
      </c>
    </row>
    <row r="159" spans="1:8">
      <c r="A159" s="1">
        <v>12055</v>
      </c>
      <c r="B159" t="s">
        <v>30</v>
      </c>
      <c r="C159" t="s">
        <v>143</v>
      </c>
      <c r="D159">
        <v>458.4</v>
      </c>
      <c r="F159" s="25" t="s">
        <v>17</v>
      </c>
      <c r="G159">
        <v>408.4</v>
      </c>
      <c r="H159" t="s">
        <v>1173</v>
      </c>
    </row>
    <row r="160" spans="1:8">
      <c r="A160" s="1">
        <v>12056</v>
      </c>
      <c r="B160" t="s">
        <v>30</v>
      </c>
      <c r="C160" t="s">
        <v>145</v>
      </c>
      <c r="D160">
        <v>458.20000000000005</v>
      </c>
      <c r="F160" s="25" t="s">
        <v>17</v>
      </c>
      <c r="G160">
        <v>408.20000000000005</v>
      </c>
      <c r="H160" t="s">
        <v>1173</v>
      </c>
    </row>
    <row r="161" spans="1:8">
      <c r="A161" s="1">
        <v>12057</v>
      </c>
      <c r="B161" t="s">
        <v>30</v>
      </c>
      <c r="C161" t="s">
        <v>148</v>
      </c>
      <c r="D161">
        <v>477.5</v>
      </c>
      <c r="F161" s="25" t="s">
        <v>17</v>
      </c>
      <c r="G161">
        <v>427.5</v>
      </c>
      <c r="H161" t="s">
        <v>1173</v>
      </c>
    </row>
    <row r="162" spans="1:8">
      <c r="A162" s="1">
        <v>12059</v>
      </c>
      <c r="B162" t="s">
        <v>30</v>
      </c>
      <c r="C162" t="s">
        <v>152</v>
      </c>
      <c r="D162">
        <v>470.70000000000005</v>
      </c>
      <c r="F162" s="25" t="s">
        <v>17</v>
      </c>
      <c r="G162">
        <v>420.70000000000005</v>
      </c>
      <c r="H162" t="s">
        <v>1173</v>
      </c>
    </row>
    <row r="163" spans="1:8">
      <c r="A163" s="1">
        <v>12061</v>
      </c>
      <c r="B163" t="s">
        <v>30</v>
      </c>
      <c r="C163" t="s">
        <v>156</v>
      </c>
      <c r="D163">
        <v>346</v>
      </c>
      <c r="F163" s="25" t="s">
        <v>17</v>
      </c>
      <c r="G163">
        <v>296</v>
      </c>
      <c r="H163" t="s">
        <v>1173</v>
      </c>
    </row>
    <row r="164" spans="1:8">
      <c r="A164" s="1">
        <v>12062</v>
      </c>
      <c r="B164" t="s">
        <v>30</v>
      </c>
      <c r="C164" t="s">
        <v>158</v>
      </c>
      <c r="D164">
        <v>489.4</v>
      </c>
      <c r="F164" s="25" t="s">
        <v>17</v>
      </c>
      <c r="G164">
        <v>439.4</v>
      </c>
      <c r="H164" t="s">
        <v>1173</v>
      </c>
    </row>
    <row r="165" spans="1:8">
      <c r="A165" s="1">
        <v>12063</v>
      </c>
      <c r="B165" t="s">
        <v>30</v>
      </c>
      <c r="C165" t="s">
        <v>160</v>
      </c>
      <c r="D165">
        <v>465.3</v>
      </c>
      <c r="F165" s="25" t="s">
        <v>17</v>
      </c>
      <c r="G165">
        <v>415.3</v>
      </c>
      <c r="H165" t="s">
        <v>1173</v>
      </c>
    </row>
    <row r="166" spans="1:8">
      <c r="A166" s="1">
        <v>12066</v>
      </c>
      <c r="B166" t="s">
        <v>30</v>
      </c>
      <c r="C166" t="s">
        <v>169</v>
      </c>
      <c r="D166">
        <v>475.20000000000005</v>
      </c>
      <c r="F166" s="25" t="s">
        <v>17</v>
      </c>
      <c r="G166">
        <v>425.20000000000005</v>
      </c>
      <c r="H166" t="s">
        <v>1173</v>
      </c>
    </row>
    <row r="167" spans="1:8">
      <c r="A167" s="1">
        <v>12074</v>
      </c>
      <c r="B167" t="s">
        <v>30</v>
      </c>
      <c r="C167" t="s">
        <v>187</v>
      </c>
      <c r="D167">
        <v>464.40000000000003</v>
      </c>
      <c r="F167" s="25" t="s">
        <v>17</v>
      </c>
      <c r="G167">
        <v>414.40000000000003</v>
      </c>
      <c r="H167" t="s">
        <v>1173</v>
      </c>
    </row>
    <row r="168" spans="1:8">
      <c r="A168" s="1">
        <v>12075</v>
      </c>
      <c r="B168" t="s">
        <v>30</v>
      </c>
      <c r="C168" t="s">
        <v>189</v>
      </c>
      <c r="D168">
        <v>422.9</v>
      </c>
      <c r="F168" s="25" t="s">
        <v>17</v>
      </c>
      <c r="G168">
        <v>372.9</v>
      </c>
      <c r="H168" t="s">
        <v>1173</v>
      </c>
    </row>
    <row r="169" spans="1:8">
      <c r="A169" s="1">
        <v>12076</v>
      </c>
      <c r="B169" t="s">
        <v>30</v>
      </c>
      <c r="C169" t="s">
        <v>191</v>
      </c>
      <c r="D169">
        <v>472</v>
      </c>
      <c r="F169" s="25" t="s">
        <v>17</v>
      </c>
      <c r="G169">
        <v>422</v>
      </c>
      <c r="H169" t="s">
        <v>1173</v>
      </c>
    </row>
    <row r="170" spans="1:8">
      <c r="A170" s="1">
        <v>12078</v>
      </c>
      <c r="B170" t="s">
        <v>30</v>
      </c>
      <c r="C170" t="s">
        <v>195</v>
      </c>
      <c r="D170">
        <v>362.6</v>
      </c>
      <c r="F170" s="25" t="s">
        <v>17</v>
      </c>
      <c r="G170">
        <v>312.60000000000002</v>
      </c>
      <c r="H170" t="s">
        <v>1173</v>
      </c>
    </row>
    <row r="171" spans="1:8">
      <c r="A171" s="1">
        <v>12079</v>
      </c>
      <c r="B171" t="s">
        <v>30</v>
      </c>
      <c r="C171" t="s">
        <v>197</v>
      </c>
      <c r="D171">
        <v>295.89999999999998</v>
      </c>
      <c r="F171" s="25" t="s">
        <v>17</v>
      </c>
      <c r="G171">
        <v>245.89999999999998</v>
      </c>
      <c r="H171" t="s">
        <v>1173</v>
      </c>
    </row>
    <row r="172" spans="1:8">
      <c r="A172" s="1">
        <v>12080</v>
      </c>
      <c r="B172" t="s">
        <v>30</v>
      </c>
      <c r="C172" t="s">
        <v>199</v>
      </c>
      <c r="D172">
        <v>457.29999999999995</v>
      </c>
      <c r="F172" s="25" t="s">
        <v>17</v>
      </c>
      <c r="G172">
        <v>407.29999999999995</v>
      </c>
      <c r="H172" t="s">
        <v>1173</v>
      </c>
    </row>
    <row r="173" spans="1:8">
      <c r="A173" s="1">
        <v>12085</v>
      </c>
      <c r="B173" t="s">
        <v>30</v>
      </c>
      <c r="C173" t="s">
        <v>209</v>
      </c>
      <c r="D173">
        <v>529</v>
      </c>
      <c r="F173" s="25" t="s">
        <v>17</v>
      </c>
      <c r="G173">
        <v>479</v>
      </c>
      <c r="H173" t="s">
        <v>1173</v>
      </c>
    </row>
    <row r="174" spans="1:8">
      <c r="A174" s="1">
        <v>12087</v>
      </c>
      <c r="B174" t="s">
        <v>215</v>
      </c>
      <c r="C174" t="s">
        <v>213</v>
      </c>
      <c r="D174">
        <v>363.5</v>
      </c>
      <c r="F174" s="25" t="s">
        <v>17</v>
      </c>
      <c r="G174">
        <v>313.5</v>
      </c>
      <c r="H174" t="s">
        <v>1173</v>
      </c>
    </row>
    <row r="175" spans="1:8">
      <c r="A175" s="1">
        <v>12088</v>
      </c>
      <c r="B175" t="s">
        <v>215</v>
      </c>
      <c r="C175" t="s">
        <v>219</v>
      </c>
      <c r="D175">
        <v>258.60000000000002</v>
      </c>
      <c r="F175" s="25" t="s">
        <v>17</v>
      </c>
      <c r="G175">
        <v>208.60000000000002</v>
      </c>
      <c r="H175" t="s">
        <v>1173</v>
      </c>
    </row>
    <row r="176" spans="1:8">
      <c r="A176" s="1">
        <v>12089</v>
      </c>
      <c r="B176" t="s">
        <v>215</v>
      </c>
      <c r="C176" t="s">
        <v>221</v>
      </c>
      <c r="D176">
        <v>368.59999999999997</v>
      </c>
      <c r="F176" s="25" t="s">
        <v>17</v>
      </c>
      <c r="G176">
        <v>318.59999999999997</v>
      </c>
      <c r="H176" t="s">
        <v>1173</v>
      </c>
    </row>
    <row r="177" spans="1:8">
      <c r="A177" s="1">
        <v>12093</v>
      </c>
      <c r="B177" t="s">
        <v>215</v>
      </c>
      <c r="C177" t="s">
        <v>229</v>
      </c>
      <c r="D177">
        <v>490.1</v>
      </c>
      <c r="F177" s="25" t="s">
        <v>17</v>
      </c>
      <c r="G177">
        <v>440.1</v>
      </c>
      <c r="H177" t="s">
        <v>1173</v>
      </c>
    </row>
    <row r="178" spans="1:8">
      <c r="A178" s="1">
        <v>12094</v>
      </c>
      <c r="B178" t="s">
        <v>215</v>
      </c>
      <c r="C178" t="s">
        <v>231</v>
      </c>
      <c r="D178">
        <v>226.2</v>
      </c>
      <c r="F178" s="25" t="s">
        <v>17</v>
      </c>
      <c r="G178">
        <v>176.2</v>
      </c>
      <c r="H178" t="s">
        <v>1173</v>
      </c>
    </row>
    <row r="179" spans="1:8">
      <c r="A179" s="1">
        <v>12095</v>
      </c>
      <c r="B179" t="s">
        <v>215</v>
      </c>
      <c r="C179" t="s">
        <v>233</v>
      </c>
      <c r="D179">
        <v>290</v>
      </c>
      <c r="F179" s="25" t="s">
        <v>17</v>
      </c>
      <c r="G179">
        <v>240</v>
      </c>
      <c r="H179" t="s">
        <v>1173</v>
      </c>
    </row>
    <row r="180" spans="1:8">
      <c r="A180" s="1">
        <v>12096</v>
      </c>
      <c r="B180" t="s">
        <v>215</v>
      </c>
      <c r="C180" t="s">
        <v>235</v>
      </c>
      <c r="D180">
        <v>247</v>
      </c>
      <c r="F180" s="25" t="s">
        <v>17</v>
      </c>
      <c r="G180">
        <v>197</v>
      </c>
      <c r="H180" t="s">
        <v>1173</v>
      </c>
    </row>
    <row r="181" spans="1:8">
      <c r="A181" s="1">
        <v>12116</v>
      </c>
      <c r="B181" t="s">
        <v>215</v>
      </c>
      <c r="C181" t="s">
        <v>265</v>
      </c>
      <c r="D181">
        <v>205.9</v>
      </c>
      <c r="F181" s="25" t="s">
        <v>17</v>
      </c>
      <c r="G181">
        <v>155.9</v>
      </c>
      <c r="H181" t="s">
        <v>1173</v>
      </c>
    </row>
    <row r="182" spans="1:8">
      <c r="A182" s="1">
        <v>12120</v>
      </c>
      <c r="B182" t="s">
        <v>215</v>
      </c>
      <c r="C182" t="s">
        <v>273</v>
      </c>
      <c r="D182">
        <v>316.8</v>
      </c>
      <c r="F182" s="25" t="s">
        <v>17</v>
      </c>
      <c r="G182">
        <v>266.8</v>
      </c>
      <c r="H182" t="s">
        <v>1173</v>
      </c>
    </row>
    <row r="183" spans="1:8">
      <c r="A183" s="1">
        <v>12127</v>
      </c>
      <c r="B183" t="s">
        <v>215</v>
      </c>
      <c r="C183" t="s">
        <v>288</v>
      </c>
      <c r="D183">
        <v>416</v>
      </c>
      <c r="F183" s="25" t="s">
        <v>17</v>
      </c>
      <c r="G183">
        <v>366</v>
      </c>
      <c r="H183" t="s">
        <v>1173</v>
      </c>
    </row>
    <row r="184" spans="1:8">
      <c r="A184" s="1">
        <v>12130</v>
      </c>
      <c r="B184" t="s">
        <v>215</v>
      </c>
      <c r="C184" t="s">
        <v>294</v>
      </c>
      <c r="D184">
        <v>352.6</v>
      </c>
      <c r="F184" s="25" t="s">
        <v>17</v>
      </c>
      <c r="G184">
        <v>302.60000000000002</v>
      </c>
      <c r="H184" t="s">
        <v>1173</v>
      </c>
    </row>
    <row r="185" spans="1:8">
      <c r="A185" s="1">
        <v>12131</v>
      </c>
      <c r="B185" t="s">
        <v>215</v>
      </c>
      <c r="C185" t="s">
        <v>296</v>
      </c>
      <c r="D185">
        <v>222.8</v>
      </c>
      <c r="F185" s="25" t="s">
        <v>17</v>
      </c>
      <c r="G185">
        <v>172.8</v>
      </c>
      <c r="H185" t="s">
        <v>1173</v>
      </c>
    </row>
    <row r="186" spans="1:8">
      <c r="A186" s="1">
        <v>12133</v>
      </c>
      <c r="B186" t="s">
        <v>215</v>
      </c>
      <c r="C186" t="s">
        <v>300</v>
      </c>
      <c r="D186">
        <v>226.5</v>
      </c>
      <c r="F186" s="25" t="s">
        <v>17</v>
      </c>
      <c r="G186">
        <v>176.5</v>
      </c>
      <c r="H186" t="s">
        <v>1173</v>
      </c>
    </row>
    <row r="187" spans="1:8">
      <c r="A187" s="1">
        <v>12135</v>
      </c>
      <c r="B187" t="s">
        <v>215</v>
      </c>
      <c r="C187" t="s">
        <v>304</v>
      </c>
      <c r="D187">
        <v>460.5</v>
      </c>
      <c r="F187" s="25" t="s">
        <v>17</v>
      </c>
      <c r="G187">
        <v>410.5</v>
      </c>
      <c r="H187" t="s">
        <v>1173</v>
      </c>
    </row>
    <row r="188" spans="1:8">
      <c r="A188" s="1">
        <v>12136</v>
      </c>
      <c r="B188" t="s">
        <v>215</v>
      </c>
      <c r="C188" t="s">
        <v>306</v>
      </c>
      <c r="D188">
        <v>338.20000000000005</v>
      </c>
      <c r="F188" s="25" t="s">
        <v>17</v>
      </c>
      <c r="G188">
        <v>288.20000000000005</v>
      </c>
      <c r="H188" t="s">
        <v>1173</v>
      </c>
    </row>
    <row r="189" spans="1:8">
      <c r="A189" s="1">
        <v>12141</v>
      </c>
      <c r="B189" t="s">
        <v>215</v>
      </c>
      <c r="C189" t="s">
        <v>317</v>
      </c>
      <c r="D189">
        <v>234</v>
      </c>
      <c r="F189" s="25" t="s">
        <v>17</v>
      </c>
      <c r="G189">
        <v>184</v>
      </c>
      <c r="H189" t="s">
        <v>1173</v>
      </c>
    </row>
    <row r="190" spans="1:8">
      <c r="A190" s="1">
        <v>12142</v>
      </c>
      <c r="B190" t="s">
        <v>215</v>
      </c>
      <c r="C190" t="s">
        <v>319</v>
      </c>
      <c r="D190">
        <v>428.4</v>
      </c>
      <c r="F190" s="25" t="s">
        <v>17</v>
      </c>
      <c r="G190">
        <v>378.4</v>
      </c>
      <c r="H190" t="s">
        <v>1173</v>
      </c>
    </row>
    <row r="191" spans="1:8">
      <c r="A191" s="1">
        <v>12144</v>
      </c>
      <c r="B191" t="s">
        <v>215</v>
      </c>
      <c r="C191" t="s">
        <v>323</v>
      </c>
      <c r="D191">
        <v>432.6</v>
      </c>
      <c r="F191" s="25" t="s">
        <v>17</v>
      </c>
      <c r="G191">
        <v>382.6</v>
      </c>
      <c r="H191" t="s">
        <v>1173</v>
      </c>
    </row>
    <row r="192" spans="1:8">
      <c r="A192" s="1">
        <v>12146</v>
      </c>
      <c r="B192" t="s">
        <v>215</v>
      </c>
      <c r="C192" t="s">
        <v>327</v>
      </c>
      <c r="D192">
        <v>238.4</v>
      </c>
      <c r="F192" s="25" t="s">
        <v>17</v>
      </c>
      <c r="G192">
        <v>188.4</v>
      </c>
      <c r="H192" t="s">
        <v>1173</v>
      </c>
    </row>
    <row r="193" spans="1:8">
      <c r="A193" s="1">
        <v>12148</v>
      </c>
      <c r="B193" t="s">
        <v>215</v>
      </c>
      <c r="C193" t="s">
        <v>331</v>
      </c>
      <c r="D193">
        <v>310.2</v>
      </c>
      <c r="F193" s="25" t="s">
        <v>17</v>
      </c>
      <c r="G193">
        <v>260.2</v>
      </c>
      <c r="H193" t="s">
        <v>1173</v>
      </c>
    </row>
    <row r="194" spans="1:8">
      <c r="A194" s="1">
        <v>12159</v>
      </c>
      <c r="B194" t="s">
        <v>215</v>
      </c>
      <c r="C194" t="s">
        <v>349</v>
      </c>
      <c r="D194">
        <v>395.9</v>
      </c>
      <c r="F194" s="25" t="s">
        <v>17</v>
      </c>
      <c r="G194">
        <v>345.9</v>
      </c>
      <c r="H194" t="s">
        <v>1173</v>
      </c>
    </row>
    <row r="195" spans="1:8">
      <c r="A195" s="1">
        <v>12160</v>
      </c>
      <c r="B195" t="s">
        <v>215</v>
      </c>
      <c r="C195" t="s">
        <v>351</v>
      </c>
      <c r="D195">
        <v>491</v>
      </c>
      <c r="F195" s="25" t="s">
        <v>17</v>
      </c>
      <c r="G195">
        <v>441</v>
      </c>
      <c r="H195" t="s">
        <v>1173</v>
      </c>
    </row>
    <row r="196" spans="1:8">
      <c r="A196" s="1">
        <v>12163</v>
      </c>
      <c r="B196" t="s">
        <v>215</v>
      </c>
      <c r="C196" t="s">
        <v>360</v>
      </c>
      <c r="D196">
        <v>394.3</v>
      </c>
      <c r="F196" s="25" t="s">
        <v>17</v>
      </c>
      <c r="G196">
        <v>344.3</v>
      </c>
      <c r="H196" t="s">
        <v>1173</v>
      </c>
    </row>
    <row r="197" spans="1:8">
      <c r="A197" s="1">
        <v>12165</v>
      </c>
      <c r="B197" t="s">
        <v>215</v>
      </c>
      <c r="C197" t="s">
        <v>364</v>
      </c>
      <c r="D197">
        <v>304.60000000000002</v>
      </c>
      <c r="F197" s="25" t="s">
        <v>17</v>
      </c>
      <c r="G197">
        <v>254.60000000000002</v>
      </c>
      <c r="H197" t="s">
        <v>1173</v>
      </c>
    </row>
    <row r="198" spans="1:8">
      <c r="A198" s="1">
        <v>12167</v>
      </c>
      <c r="B198" t="s">
        <v>215</v>
      </c>
      <c r="C198" t="s">
        <v>368</v>
      </c>
      <c r="D198">
        <v>491.3</v>
      </c>
      <c r="F198" s="25" t="s">
        <v>17</v>
      </c>
      <c r="G198">
        <v>441.3</v>
      </c>
      <c r="H198" t="s">
        <v>1173</v>
      </c>
    </row>
    <row r="199" spans="1:8">
      <c r="A199" s="1">
        <v>12169</v>
      </c>
      <c r="B199" t="s">
        <v>215</v>
      </c>
      <c r="C199" t="s">
        <v>375</v>
      </c>
      <c r="D199">
        <v>352</v>
      </c>
      <c r="F199" s="25" t="s">
        <v>17</v>
      </c>
      <c r="G199">
        <v>302</v>
      </c>
      <c r="H199" t="s">
        <v>1173</v>
      </c>
    </row>
    <row r="200" spans="1:8">
      <c r="A200" s="1">
        <v>12171</v>
      </c>
      <c r="B200" t="s">
        <v>215</v>
      </c>
      <c r="C200" t="s">
        <v>379</v>
      </c>
      <c r="D200">
        <v>502.9</v>
      </c>
      <c r="F200" s="25" t="s">
        <v>17</v>
      </c>
      <c r="G200">
        <v>452.9</v>
      </c>
      <c r="H200" t="s">
        <v>1173</v>
      </c>
    </row>
    <row r="201" spans="1:8">
      <c r="A201" s="1">
        <v>12176</v>
      </c>
      <c r="B201" t="s">
        <v>215</v>
      </c>
      <c r="C201" t="s">
        <v>389</v>
      </c>
      <c r="D201">
        <v>218.2</v>
      </c>
      <c r="F201" s="25" t="s">
        <v>17</v>
      </c>
      <c r="G201">
        <v>168.2</v>
      </c>
      <c r="H201" t="s">
        <v>1173</v>
      </c>
    </row>
    <row r="202" spans="1:8">
      <c r="A202" s="1">
        <v>12190</v>
      </c>
      <c r="B202" t="s">
        <v>215</v>
      </c>
      <c r="C202" t="s">
        <v>419</v>
      </c>
      <c r="D202">
        <v>457.1</v>
      </c>
      <c r="F202" s="25" t="s">
        <v>17</v>
      </c>
      <c r="G202">
        <v>407.1</v>
      </c>
      <c r="H202" t="s">
        <v>1173</v>
      </c>
    </row>
    <row r="203" spans="1:8">
      <c r="A203" s="1">
        <v>12192</v>
      </c>
      <c r="B203" t="s">
        <v>215</v>
      </c>
      <c r="C203" t="s">
        <v>423</v>
      </c>
      <c r="D203">
        <v>344.6</v>
      </c>
      <c r="F203" s="25" t="s">
        <v>17</v>
      </c>
      <c r="G203">
        <v>294.60000000000002</v>
      </c>
      <c r="H203" t="s">
        <v>1173</v>
      </c>
    </row>
    <row r="204" spans="1:8">
      <c r="A204" s="1">
        <v>12193</v>
      </c>
      <c r="B204" t="s">
        <v>215</v>
      </c>
      <c r="C204" t="s">
        <v>425</v>
      </c>
      <c r="D204">
        <v>275.39999999999998</v>
      </c>
      <c r="F204" s="25" t="s">
        <v>17</v>
      </c>
      <c r="G204">
        <v>225.39999999999998</v>
      </c>
      <c r="H204" t="s">
        <v>1173</v>
      </c>
    </row>
    <row r="205" spans="1:8">
      <c r="A205" s="1">
        <v>12194</v>
      </c>
      <c r="B205" t="s">
        <v>215</v>
      </c>
      <c r="C205" t="s">
        <v>427</v>
      </c>
      <c r="D205">
        <v>274.39999999999998</v>
      </c>
      <c r="F205" s="25" t="s">
        <v>17</v>
      </c>
      <c r="G205">
        <v>224.39999999999998</v>
      </c>
      <c r="H205" t="s">
        <v>1173</v>
      </c>
    </row>
    <row r="206" spans="1:8">
      <c r="A206" s="1">
        <v>12199</v>
      </c>
      <c r="B206" t="s">
        <v>215</v>
      </c>
      <c r="C206" t="s">
        <v>438</v>
      </c>
      <c r="D206">
        <v>459</v>
      </c>
      <c r="F206" s="25" t="s">
        <v>17</v>
      </c>
      <c r="G206">
        <v>409</v>
      </c>
      <c r="H206" t="s">
        <v>1173</v>
      </c>
    </row>
    <row r="207" spans="1:8">
      <c r="A207" s="1">
        <v>12207</v>
      </c>
      <c r="B207" t="s">
        <v>215</v>
      </c>
      <c r="C207" t="s">
        <v>444</v>
      </c>
      <c r="D207">
        <v>370.2</v>
      </c>
      <c r="F207" s="25" t="s">
        <v>17</v>
      </c>
      <c r="G207">
        <v>320.2</v>
      </c>
      <c r="H207" t="s">
        <v>1173</v>
      </c>
    </row>
    <row r="208" spans="1:8">
      <c r="A208" s="1">
        <v>12209</v>
      </c>
      <c r="B208" t="s">
        <v>215</v>
      </c>
      <c r="C208" t="s">
        <v>448</v>
      </c>
      <c r="D208">
        <v>344.1</v>
      </c>
      <c r="F208" s="25" t="s">
        <v>17</v>
      </c>
      <c r="G208">
        <v>294.10000000000002</v>
      </c>
      <c r="H208" t="s">
        <v>1173</v>
      </c>
    </row>
    <row r="209" spans="1:8">
      <c r="A209" s="1">
        <v>12212</v>
      </c>
      <c r="B209" t="s">
        <v>215</v>
      </c>
      <c r="C209" t="s">
        <v>455</v>
      </c>
      <c r="D209">
        <v>391.6</v>
      </c>
      <c r="F209" s="25" t="s">
        <v>17</v>
      </c>
      <c r="G209">
        <v>341.6</v>
      </c>
      <c r="H209" t="s">
        <v>1173</v>
      </c>
    </row>
    <row r="210" spans="1:8">
      <c r="A210" s="1">
        <v>12213</v>
      </c>
      <c r="B210" t="s">
        <v>215</v>
      </c>
      <c r="C210" t="s">
        <v>460</v>
      </c>
      <c r="D210">
        <v>376</v>
      </c>
      <c r="F210" s="25" t="s">
        <v>17</v>
      </c>
      <c r="G210">
        <v>326</v>
      </c>
      <c r="H210" t="s">
        <v>1173</v>
      </c>
    </row>
    <row r="211" spans="1:8">
      <c r="A211" s="1">
        <v>12214</v>
      </c>
      <c r="B211" t="s">
        <v>215</v>
      </c>
      <c r="C211" t="s">
        <v>462</v>
      </c>
      <c r="D211">
        <v>299</v>
      </c>
      <c r="F211" s="25" t="s">
        <v>17</v>
      </c>
      <c r="G211">
        <v>249</v>
      </c>
      <c r="H211" t="s">
        <v>1173</v>
      </c>
    </row>
    <row r="212" spans="1:8">
      <c r="A212" s="1">
        <v>12217</v>
      </c>
      <c r="B212" t="s">
        <v>215</v>
      </c>
      <c r="C212" t="s">
        <v>468</v>
      </c>
      <c r="D212">
        <v>260.5</v>
      </c>
      <c r="F212" s="25" t="s">
        <v>17</v>
      </c>
      <c r="G212">
        <v>210.5</v>
      </c>
      <c r="H212" t="s">
        <v>1173</v>
      </c>
    </row>
    <row r="213" spans="1:8">
      <c r="A213" s="1">
        <v>12218</v>
      </c>
      <c r="B213" t="s">
        <v>215</v>
      </c>
      <c r="C213" t="s">
        <v>470</v>
      </c>
      <c r="D213">
        <v>285</v>
      </c>
      <c r="F213" s="25" t="s">
        <v>17</v>
      </c>
      <c r="G213">
        <v>235</v>
      </c>
      <c r="H213" t="s">
        <v>1173</v>
      </c>
    </row>
    <row r="214" spans="1:8">
      <c r="A214" s="1">
        <v>12221</v>
      </c>
      <c r="B214" t="s">
        <v>215</v>
      </c>
      <c r="C214" t="s">
        <v>476</v>
      </c>
      <c r="D214">
        <v>414.1</v>
      </c>
      <c r="F214" s="25" t="s">
        <v>17</v>
      </c>
      <c r="G214">
        <v>364.1</v>
      </c>
      <c r="H214" t="s">
        <v>1173</v>
      </c>
    </row>
    <row r="215" spans="1:8">
      <c r="A215" s="1">
        <v>12222</v>
      </c>
      <c r="B215" t="s">
        <v>215</v>
      </c>
      <c r="C215" t="s">
        <v>479</v>
      </c>
      <c r="D215">
        <v>261.2</v>
      </c>
      <c r="F215" s="25" t="s">
        <v>17</v>
      </c>
      <c r="G215">
        <v>211.2</v>
      </c>
      <c r="H215" t="s">
        <v>1173</v>
      </c>
    </row>
    <row r="216" spans="1:8">
      <c r="A216" s="1">
        <v>12228</v>
      </c>
      <c r="B216" t="s">
        <v>215</v>
      </c>
      <c r="C216" t="s">
        <v>491</v>
      </c>
      <c r="D216">
        <v>333.6</v>
      </c>
      <c r="F216" s="25" t="s">
        <v>17</v>
      </c>
      <c r="G216">
        <v>283.60000000000002</v>
      </c>
      <c r="H216" t="s">
        <v>1173</v>
      </c>
    </row>
    <row r="217" spans="1:8">
      <c r="A217" s="1">
        <v>12229</v>
      </c>
      <c r="B217" t="s">
        <v>215</v>
      </c>
      <c r="C217" t="s">
        <v>493</v>
      </c>
      <c r="D217">
        <v>235.5</v>
      </c>
      <c r="F217" s="25" t="s">
        <v>17</v>
      </c>
      <c r="G217">
        <v>185.5</v>
      </c>
      <c r="H217" t="s">
        <v>1173</v>
      </c>
    </row>
    <row r="218" spans="1:8">
      <c r="A218" s="1">
        <v>12233</v>
      </c>
      <c r="B218" t="s">
        <v>215</v>
      </c>
      <c r="C218" t="s">
        <v>504</v>
      </c>
      <c r="D218">
        <v>303.2</v>
      </c>
      <c r="F218" s="25" t="s">
        <v>17</v>
      </c>
      <c r="G218">
        <v>253.2</v>
      </c>
      <c r="H218" t="s">
        <v>1173</v>
      </c>
    </row>
    <row r="219" spans="1:8">
      <c r="A219" s="1">
        <v>12237</v>
      </c>
      <c r="B219" t="s">
        <v>215</v>
      </c>
      <c r="C219" t="s">
        <v>512</v>
      </c>
      <c r="D219">
        <v>357.2</v>
      </c>
      <c r="F219" s="25" t="s">
        <v>17</v>
      </c>
      <c r="G219">
        <v>307.2</v>
      </c>
      <c r="H219" t="s">
        <v>1173</v>
      </c>
    </row>
    <row r="220" spans="1:8">
      <c r="A220" s="1">
        <v>12239</v>
      </c>
      <c r="B220" t="s">
        <v>215</v>
      </c>
      <c r="C220" t="s">
        <v>516</v>
      </c>
      <c r="D220">
        <v>300.10000000000002</v>
      </c>
      <c r="F220" s="25" t="s">
        <v>17</v>
      </c>
      <c r="G220">
        <v>250.10000000000002</v>
      </c>
      <c r="H220" t="s">
        <v>1173</v>
      </c>
    </row>
    <row r="221" spans="1:8">
      <c r="A221" s="1">
        <v>12245</v>
      </c>
      <c r="B221" t="s">
        <v>531</v>
      </c>
      <c r="C221" t="s">
        <v>535</v>
      </c>
      <c r="D221">
        <v>387.1</v>
      </c>
      <c r="F221" s="25" t="s">
        <v>17</v>
      </c>
      <c r="G221">
        <v>337.1</v>
      </c>
      <c r="H221" t="s">
        <v>1173</v>
      </c>
    </row>
    <row r="222" spans="1:8">
      <c r="A222" s="1">
        <v>12253</v>
      </c>
      <c r="B222" t="s">
        <v>531</v>
      </c>
      <c r="C222" t="s">
        <v>553</v>
      </c>
      <c r="D222">
        <v>384.9</v>
      </c>
      <c r="F222" s="25" t="s">
        <v>17</v>
      </c>
      <c r="G222">
        <v>334.9</v>
      </c>
      <c r="H222" t="s">
        <v>1173</v>
      </c>
    </row>
    <row r="223" spans="1:8">
      <c r="A223" s="1">
        <v>12254</v>
      </c>
      <c r="B223" t="s">
        <v>531</v>
      </c>
      <c r="C223" t="s">
        <v>555</v>
      </c>
      <c r="D223">
        <v>480.1</v>
      </c>
      <c r="F223" s="25" t="s">
        <v>17</v>
      </c>
      <c r="G223">
        <v>430.1</v>
      </c>
      <c r="H223" t="s">
        <v>1173</v>
      </c>
    </row>
    <row r="224" spans="1:8">
      <c r="A224" s="1">
        <v>12259</v>
      </c>
      <c r="B224" t="s">
        <v>531</v>
      </c>
      <c r="C224" t="s">
        <v>566</v>
      </c>
      <c r="D224">
        <v>298.5</v>
      </c>
      <c r="F224" s="25" t="s">
        <v>17</v>
      </c>
      <c r="G224">
        <v>248.5</v>
      </c>
      <c r="H224" t="s">
        <v>1173</v>
      </c>
    </row>
    <row r="225" spans="1:8">
      <c r="A225" s="1">
        <v>12261</v>
      </c>
      <c r="B225" t="s">
        <v>531</v>
      </c>
      <c r="C225" t="s">
        <v>570</v>
      </c>
      <c r="D225">
        <v>349.1</v>
      </c>
      <c r="F225" s="25" t="s">
        <v>17</v>
      </c>
      <c r="G225">
        <v>299.10000000000002</v>
      </c>
      <c r="H225" t="s">
        <v>1173</v>
      </c>
    </row>
    <row r="226" spans="1:8">
      <c r="A226" s="1">
        <v>12262</v>
      </c>
      <c r="B226" t="s">
        <v>531</v>
      </c>
      <c r="C226" t="s">
        <v>572</v>
      </c>
      <c r="D226">
        <v>225.4</v>
      </c>
      <c r="F226" s="25" t="s">
        <v>17</v>
      </c>
      <c r="G226">
        <v>175.4</v>
      </c>
      <c r="H226" t="s">
        <v>1173</v>
      </c>
    </row>
    <row r="227" spans="1:8">
      <c r="A227" s="1">
        <v>12263</v>
      </c>
      <c r="B227" t="s">
        <v>531</v>
      </c>
      <c r="C227" t="s">
        <v>577</v>
      </c>
      <c r="D227">
        <v>382.4</v>
      </c>
      <c r="F227" s="25" t="s">
        <v>17</v>
      </c>
      <c r="G227">
        <v>332.4</v>
      </c>
      <c r="H227" t="s">
        <v>1173</v>
      </c>
    </row>
    <row r="228" spans="1:8">
      <c r="A228" s="1">
        <v>12265</v>
      </c>
      <c r="B228" t="s">
        <v>531</v>
      </c>
      <c r="C228" t="s">
        <v>581</v>
      </c>
      <c r="D228">
        <v>445.9</v>
      </c>
      <c r="F228" s="25" t="s">
        <v>17</v>
      </c>
      <c r="G228">
        <v>395.9</v>
      </c>
      <c r="H228" t="s">
        <v>1173</v>
      </c>
    </row>
    <row r="229" spans="1:8">
      <c r="A229" s="1">
        <v>12267</v>
      </c>
      <c r="B229" t="s">
        <v>531</v>
      </c>
      <c r="C229" t="s">
        <v>585</v>
      </c>
      <c r="D229">
        <v>507.7</v>
      </c>
      <c r="F229" s="25" t="s">
        <v>17</v>
      </c>
      <c r="G229">
        <v>457.7</v>
      </c>
      <c r="H229" t="s">
        <v>1173</v>
      </c>
    </row>
    <row r="230" spans="1:8">
      <c r="A230" s="1">
        <v>12268</v>
      </c>
      <c r="B230" t="s">
        <v>531</v>
      </c>
      <c r="C230" t="s">
        <v>588</v>
      </c>
      <c r="D230">
        <v>436.6</v>
      </c>
      <c r="F230" s="25" t="s">
        <v>17</v>
      </c>
      <c r="G230">
        <v>386.6</v>
      </c>
      <c r="H230" t="s">
        <v>1173</v>
      </c>
    </row>
    <row r="231" spans="1:8">
      <c r="A231" s="1">
        <v>12272</v>
      </c>
      <c r="B231" t="s">
        <v>531</v>
      </c>
      <c r="C231" t="s">
        <v>596</v>
      </c>
      <c r="D231">
        <v>426.9</v>
      </c>
      <c r="F231" s="25" t="s">
        <v>17</v>
      </c>
      <c r="G231">
        <v>376.9</v>
      </c>
      <c r="H231" t="s">
        <v>1173</v>
      </c>
    </row>
    <row r="232" spans="1:8">
      <c r="A232" s="1">
        <v>12274</v>
      </c>
      <c r="B232" t="s">
        <v>531</v>
      </c>
      <c r="C232" t="s">
        <v>601</v>
      </c>
      <c r="D232">
        <v>389</v>
      </c>
      <c r="F232" s="25" t="s">
        <v>17</v>
      </c>
      <c r="G232">
        <v>339</v>
      </c>
      <c r="H232" t="s">
        <v>1173</v>
      </c>
    </row>
    <row r="233" spans="1:8">
      <c r="A233" s="1">
        <v>12278</v>
      </c>
      <c r="B233" t="s">
        <v>531</v>
      </c>
      <c r="C233" t="s">
        <v>610</v>
      </c>
      <c r="D233">
        <v>566.90000000000009</v>
      </c>
      <c r="F233" s="25" t="s">
        <v>17</v>
      </c>
      <c r="G233">
        <v>516.90000000000009</v>
      </c>
      <c r="H233" t="s">
        <v>1173</v>
      </c>
    </row>
    <row r="234" spans="1:8">
      <c r="A234" s="1">
        <v>12282</v>
      </c>
      <c r="B234" t="s">
        <v>531</v>
      </c>
      <c r="C234" t="s">
        <v>619</v>
      </c>
      <c r="D234">
        <v>534.6</v>
      </c>
      <c r="F234" s="25" t="s">
        <v>17</v>
      </c>
      <c r="G234">
        <v>484.6</v>
      </c>
      <c r="H234" t="s">
        <v>1173</v>
      </c>
    </row>
    <row r="235" spans="1:8">
      <c r="A235" s="1">
        <v>12286</v>
      </c>
      <c r="B235" t="s">
        <v>531</v>
      </c>
      <c r="C235" t="s">
        <v>627</v>
      </c>
      <c r="D235">
        <v>582.6</v>
      </c>
      <c r="F235" s="25" t="s">
        <v>17</v>
      </c>
      <c r="G235">
        <v>532.6</v>
      </c>
      <c r="H235" t="s">
        <v>1173</v>
      </c>
    </row>
    <row r="236" spans="1:8">
      <c r="A236" s="1">
        <v>12288</v>
      </c>
      <c r="B236" t="s">
        <v>531</v>
      </c>
      <c r="C236" t="s">
        <v>632</v>
      </c>
      <c r="D236">
        <v>455.4</v>
      </c>
      <c r="F236" s="25" t="s">
        <v>17</v>
      </c>
      <c r="G236">
        <v>405.4</v>
      </c>
      <c r="H236" t="s">
        <v>1173</v>
      </c>
    </row>
    <row r="237" spans="1:8">
      <c r="A237" s="1">
        <v>12289</v>
      </c>
      <c r="B237" t="s">
        <v>531</v>
      </c>
      <c r="C237" t="s">
        <v>634</v>
      </c>
      <c r="D237">
        <v>377.6</v>
      </c>
      <c r="F237" s="25" t="s">
        <v>17</v>
      </c>
      <c r="G237">
        <v>327.60000000000002</v>
      </c>
      <c r="H237" t="s">
        <v>1173</v>
      </c>
    </row>
    <row r="238" spans="1:8">
      <c r="A238" s="1">
        <v>12290</v>
      </c>
      <c r="B238" t="s">
        <v>531</v>
      </c>
      <c r="C238" t="s">
        <v>636</v>
      </c>
      <c r="D238">
        <v>585.1</v>
      </c>
      <c r="F238" s="25" t="s">
        <v>17</v>
      </c>
      <c r="G238">
        <v>535.1</v>
      </c>
      <c r="H238" t="s">
        <v>1173</v>
      </c>
    </row>
    <row r="239" spans="1:8">
      <c r="A239" s="1">
        <v>12292</v>
      </c>
      <c r="B239" t="s">
        <v>531</v>
      </c>
      <c r="C239" t="s">
        <v>643</v>
      </c>
      <c r="D239">
        <v>311.10000000000002</v>
      </c>
      <c r="F239" s="25" t="s">
        <v>17</v>
      </c>
      <c r="G239">
        <v>261.10000000000002</v>
      </c>
      <c r="H239" t="s">
        <v>1173</v>
      </c>
    </row>
    <row r="240" spans="1:8">
      <c r="A240" s="1">
        <v>12293</v>
      </c>
      <c r="B240" t="s">
        <v>531</v>
      </c>
      <c r="C240" t="s">
        <v>645</v>
      </c>
      <c r="D240">
        <v>449.3</v>
      </c>
      <c r="F240" s="25" t="s">
        <v>17</v>
      </c>
      <c r="G240">
        <v>399.3</v>
      </c>
      <c r="H240" t="s">
        <v>1173</v>
      </c>
    </row>
    <row r="241" spans="1:8">
      <c r="A241" s="1">
        <v>12294</v>
      </c>
      <c r="B241" t="s">
        <v>531</v>
      </c>
      <c r="C241" t="s">
        <v>647</v>
      </c>
      <c r="D241">
        <v>294.20000000000005</v>
      </c>
      <c r="F241" s="25" t="s">
        <v>17</v>
      </c>
      <c r="G241">
        <v>244.20000000000005</v>
      </c>
      <c r="H241" t="s">
        <v>1173</v>
      </c>
    </row>
    <row r="242" spans="1:8">
      <c r="A242" s="1">
        <v>12298</v>
      </c>
      <c r="B242" t="s">
        <v>531</v>
      </c>
      <c r="C242" t="s">
        <v>656</v>
      </c>
      <c r="D242">
        <v>562.79999999999995</v>
      </c>
      <c r="F242" s="25" t="s">
        <v>17</v>
      </c>
      <c r="G242">
        <v>512.79999999999995</v>
      </c>
      <c r="H242" t="s">
        <v>1173</v>
      </c>
    </row>
    <row r="243" spans="1:8">
      <c r="A243" s="1">
        <v>12305</v>
      </c>
      <c r="B243" t="s">
        <v>531</v>
      </c>
      <c r="C243" t="s">
        <v>660</v>
      </c>
      <c r="D243">
        <v>391.7</v>
      </c>
      <c r="F243" s="25" t="s">
        <v>17</v>
      </c>
      <c r="G243">
        <v>341.7</v>
      </c>
      <c r="H243" t="s">
        <v>1173</v>
      </c>
    </row>
    <row r="244" spans="1:8">
      <c r="A244" s="1">
        <v>12306</v>
      </c>
      <c r="B244" t="s">
        <v>531</v>
      </c>
      <c r="C244" t="s">
        <v>663</v>
      </c>
      <c r="D244">
        <v>275.10000000000002</v>
      </c>
      <c r="F244" s="25" t="s">
        <v>17</v>
      </c>
      <c r="G244">
        <v>225.10000000000002</v>
      </c>
      <c r="H244" t="s">
        <v>1173</v>
      </c>
    </row>
    <row r="245" spans="1:8">
      <c r="A245" s="1">
        <v>12311</v>
      </c>
      <c r="B245" t="s">
        <v>531</v>
      </c>
      <c r="C245" t="s">
        <v>673</v>
      </c>
      <c r="D245">
        <v>404.3</v>
      </c>
      <c r="F245" s="25" t="s">
        <v>17</v>
      </c>
      <c r="G245">
        <v>354.3</v>
      </c>
      <c r="H245" t="s">
        <v>1173</v>
      </c>
    </row>
    <row r="246" spans="1:8">
      <c r="A246" s="1">
        <v>12313</v>
      </c>
      <c r="B246" t="s">
        <v>531</v>
      </c>
      <c r="C246" t="s">
        <v>677</v>
      </c>
      <c r="D246">
        <v>367</v>
      </c>
      <c r="F246" s="25" t="s">
        <v>17</v>
      </c>
      <c r="G246">
        <v>317</v>
      </c>
      <c r="H246" t="s">
        <v>1173</v>
      </c>
    </row>
    <row r="247" spans="1:8">
      <c r="A247" s="1">
        <v>12315</v>
      </c>
      <c r="B247" t="s">
        <v>531</v>
      </c>
      <c r="C247" t="s">
        <v>681</v>
      </c>
      <c r="D247">
        <v>445.6</v>
      </c>
      <c r="F247" s="25" t="s">
        <v>17</v>
      </c>
      <c r="G247">
        <v>395.6</v>
      </c>
      <c r="H247" t="s">
        <v>1173</v>
      </c>
    </row>
    <row r="248" spans="1:8">
      <c r="A248" s="1">
        <v>12316</v>
      </c>
      <c r="B248" t="s">
        <v>531</v>
      </c>
      <c r="C248" t="s">
        <v>683</v>
      </c>
      <c r="D248">
        <v>347.3</v>
      </c>
      <c r="F248" s="25" t="s">
        <v>17</v>
      </c>
      <c r="G248">
        <v>297.3</v>
      </c>
      <c r="H248" t="s">
        <v>1173</v>
      </c>
    </row>
    <row r="249" spans="1:8">
      <c r="A249" s="1">
        <v>12318</v>
      </c>
      <c r="B249" t="s">
        <v>531</v>
      </c>
      <c r="C249" t="s">
        <v>687</v>
      </c>
      <c r="D249">
        <v>266.60000000000002</v>
      </c>
      <c r="F249" s="25" t="s">
        <v>17</v>
      </c>
      <c r="G249">
        <v>216.60000000000002</v>
      </c>
      <c r="H249" t="s">
        <v>1173</v>
      </c>
    </row>
    <row r="250" spans="1:8">
      <c r="A250" s="1">
        <v>12322</v>
      </c>
      <c r="B250" t="s">
        <v>531</v>
      </c>
      <c r="C250" t="s">
        <v>695</v>
      </c>
      <c r="D250">
        <v>308.10000000000002</v>
      </c>
      <c r="F250" s="25" t="s">
        <v>17</v>
      </c>
      <c r="G250">
        <v>258.10000000000002</v>
      </c>
      <c r="H250" t="s">
        <v>1173</v>
      </c>
    </row>
    <row r="251" spans="1:8">
      <c r="A251" s="1">
        <v>12323</v>
      </c>
      <c r="B251" t="s">
        <v>531</v>
      </c>
      <c r="C251" t="s">
        <v>698</v>
      </c>
      <c r="D251">
        <v>386.4</v>
      </c>
      <c r="F251" s="25" t="s">
        <v>17</v>
      </c>
      <c r="G251">
        <v>336.4</v>
      </c>
      <c r="H251" t="s">
        <v>1173</v>
      </c>
    </row>
    <row r="252" spans="1:8">
      <c r="A252" s="1">
        <v>12327</v>
      </c>
      <c r="B252" t="s">
        <v>531</v>
      </c>
      <c r="C252" t="s">
        <v>706</v>
      </c>
      <c r="D252">
        <v>292.3</v>
      </c>
      <c r="F252" s="25" t="s">
        <v>17</v>
      </c>
      <c r="G252">
        <v>242.3</v>
      </c>
      <c r="H252" t="s">
        <v>1173</v>
      </c>
    </row>
    <row r="253" spans="1:8">
      <c r="A253" s="1">
        <v>12332</v>
      </c>
      <c r="B253" t="s">
        <v>531</v>
      </c>
      <c r="C253" t="s">
        <v>716</v>
      </c>
      <c r="D253">
        <v>325.39999999999998</v>
      </c>
      <c r="F253" s="25" t="s">
        <v>17</v>
      </c>
      <c r="G253">
        <v>275.39999999999998</v>
      </c>
      <c r="H253" t="s">
        <v>1173</v>
      </c>
    </row>
    <row r="254" spans="1:8">
      <c r="A254" s="1">
        <v>12335</v>
      </c>
      <c r="B254" t="s">
        <v>531</v>
      </c>
      <c r="C254" t="s">
        <v>722</v>
      </c>
      <c r="D254">
        <v>439.3</v>
      </c>
      <c r="F254" s="25" t="s">
        <v>17</v>
      </c>
      <c r="G254">
        <v>389.3</v>
      </c>
      <c r="H254" t="s">
        <v>1173</v>
      </c>
    </row>
    <row r="255" spans="1:8">
      <c r="A255" s="1">
        <v>12347</v>
      </c>
      <c r="B255" t="s">
        <v>531</v>
      </c>
      <c r="C255" t="s">
        <v>749</v>
      </c>
      <c r="D255">
        <v>488.2</v>
      </c>
      <c r="F255" s="25" t="s">
        <v>17</v>
      </c>
      <c r="G255">
        <v>438.2</v>
      </c>
      <c r="H255" t="s">
        <v>1173</v>
      </c>
    </row>
    <row r="256" spans="1:8">
      <c r="A256" s="1">
        <v>12348</v>
      </c>
      <c r="B256" t="s">
        <v>531</v>
      </c>
      <c r="C256" t="s">
        <v>751</v>
      </c>
      <c r="D256">
        <v>425.70000000000005</v>
      </c>
      <c r="F256" s="25" t="s">
        <v>17</v>
      </c>
      <c r="G256">
        <v>375.70000000000005</v>
      </c>
      <c r="H256" t="s">
        <v>1173</v>
      </c>
    </row>
    <row r="257" spans="1:8">
      <c r="A257" s="1">
        <v>12349</v>
      </c>
      <c r="B257" t="s">
        <v>531</v>
      </c>
      <c r="C257" t="s">
        <v>753</v>
      </c>
      <c r="D257">
        <v>386.5</v>
      </c>
      <c r="F257" s="25" t="s">
        <v>17</v>
      </c>
      <c r="G257">
        <v>336.5</v>
      </c>
      <c r="H257" t="s">
        <v>1173</v>
      </c>
    </row>
    <row r="258" spans="1:8">
      <c r="A258" s="1">
        <v>12353</v>
      </c>
      <c r="B258" t="s">
        <v>531</v>
      </c>
      <c r="C258" t="s">
        <v>758</v>
      </c>
      <c r="D258">
        <v>444.5</v>
      </c>
      <c r="F258" s="25" t="s">
        <v>17</v>
      </c>
      <c r="G258">
        <v>394.5</v>
      </c>
      <c r="H258" t="s">
        <v>1173</v>
      </c>
    </row>
    <row r="259" spans="1:8">
      <c r="A259" s="1">
        <v>12354</v>
      </c>
      <c r="B259" t="s">
        <v>531</v>
      </c>
      <c r="C259" t="s">
        <v>760</v>
      </c>
      <c r="D259">
        <v>464.1</v>
      </c>
      <c r="F259" s="25" t="s">
        <v>17</v>
      </c>
      <c r="G259">
        <v>414.1</v>
      </c>
      <c r="H259" t="s">
        <v>1173</v>
      </c>
    </row>
    <row r="260" spans="1:8">
      <c r="A260" s="1">
        <v>12355</v>
      </c>
      <c r="B260" t="s">
        <v>531</v>
      </c>
      <c r="C260" t="s">
        <v>762</v>
      </c>
      <c r="D260">
        <v>399.5</v>
      </c>
      <c r="F260" s="25" t="s">
        <v>17</v>
      </c>
      <c r="G260">
        <v>349.5</v>
      </c>
      <c r="H260" t="s">
        <v>1173</v>
      </c>
    </row>
    <row r="261" spans="1:8">
      <c r="A261" s="1">
        <v>12357</v>
      </c>
      <c r="B261" t="s">
        <v>531</v>
      </c>
      <c r="C261" t="s">
        <v>766</v>
      </c>
      <c r="D261">
        <v>393.6</v>
      </c>
      <c r="F261" s="25" t="s">
        <v>17</v>
      </c>
      <c r="G261">
        <v>343.6</v>
      </c>
      <c r="H261" t="s">
        <v>1173</v>
      </c>
    </row>
    <row r="262" spans="1:8">
      <c r="A262" s="1">
        <v>12359</v>
      </c>
      <c r="B262" t="s">
        <v>531</v>
      </c>
      <c r="C262" t="s">
        <v>770</v>
      </c>
      <c r="D262">
        <v>350.9</v>
      </c>
      <c r="F262" s="25" t="s">
        <v>17</v>
      </c>
      <c r="G262">
        <v>300.89999999999998</v>
      </c>
      <c r="H262" t="s">
        <v>1173</v>
      </c>
    </row>
    <row r="263" spans="1:8">
      <c r="A263" s="1">
        <v>12360</v>
      </c>
      <c r="B263" t="s">
        <v>531</v>
      </c>
      <c r="C263" t="s">
        <v>772</v>
      </c>
      <c r="D263">
        <v>445.3</v>
      </c>
      <c r="F263" s="25" t="s">
        <v>17</v>
      </c>
      <c r="G263">
        <v>395.3</v>
      </c>
      <c r="H263" t="s">
        <v>1173</v>
      </c>
    </row>
    <row r="264" spans="1:8">
      <c r="A264" s="1">
        <v>12361</v>
      </c>
      <c r="B264" t="s">
        <v>531</v>
      </c>
      <c r="C264" t="s">
        <v>775</v>
      </c>
      <c r="D264">
        <v>285.5</v>
      </c>
      <c r="F264" s="25" t="s">
        <v>17</v>
      </c>
      <c r="G264">
        <v>235.5</v>
      </c>
      <c r="H264" t="s">
        <v>1173</v>
      </c>
    </row>
    <row r="265" spans="1:8">
      <c r="A265" s="1">
        <v>12364</v>
      </c>
      <c r="B265" t="s">
        <v>531</v>
      </c>
      <c r="C265" t="s">
        <v>781</v>
      </c>
      <c r="D265">
        <v>553.5</v>
      </c>
      <c r="F265" s="25" t="s">
        <v>17</v>
      </c>
      <c r="G265">
        <v>503.5</v>
      </c>
      <c r="H265" t="s">
        <v>1173</v>
      </c>
    </row>
    <row r="266" spans="1:8">
      <c r="A266" s="1">
        <v>12365</v>
      </c>
      <c r="B266" t="s">
        <v>531</v>
      </c>
      <c r="C266" t="s">
        <v>783</v>
      </c>
      <c r="D266">
        <v>253.5</v>
      </c>
      <c r="F266" s="25" t="s">
        <v>17</v>
      </c>
      <c r="G266">
        <v>203.5</v>
      </c>
      <c r="H266" t="s">
        <v>1173</v>
      </c>
    </row>
    <row r="267" spans="1:8">
      <c r="A267" s="1">
        <v>12367</v>
      </c>
      <c r="B267" t="s">
        <v>531</v>
      </c>
      <c r="C267" t="s">
        <v>787</v>
      </c>
      <c r="D267">
        <v>438.3</v>
      </c>
      <c r="F267" s="25" t="s">
        <v>17</v>
      </c>
      <c r="G267">
        <v>388.3</v>
      </c>
      <c r="H267" t="s">
        <v>1173</v>
      </c>
    </row>
    <row r="268" spans="1:8">
      <c r="A268" s="1">
        <v>12370</v>
      </c>
      <c r="B268" t="s">
        <v>531</v>
      </c>
      <c r="C268" t="s">
        <v>793</v>
      </c>
      <c r="D268">
        <v>416.3</v>
      </c>
      <c r="F268" s="25" t="s">
        <v>17</v>
      </c>
      <c r="G268">
        <v>366.3</v>
      </c>
      <c r="H268" t="s">
        <v>1173</v>
      </c>
    </row>
    <row r="269" spans="1:8">
      <c r="A269" s="1">
        <v>12371</v>
      </c>
      <c r="B269" t="s">
        <v>531</v>
      </c>
      <c r="C269" t="s">
        <v>795</v>
      </c>
      <c r="D269">
        <v>394</v>
      </c>
      <c r="F269" s="25" t="s">
        <v>17</v>
      </c>
      <c r="G269">
        <v>344</v>
      </c>
      <c r="H269" t="s">
        <v>1173</v>
      </c>
    </row>
    <row r="270" spans="1:8">
      <c r="A270" s="1">
        <v>12372</v>
      </c>
      <c r="B270" t="s">
        <v>531</v>
      </c>
      <c r="C270" t="s">
        <v>800</v>
      </c>
      <c r="D270">
        <v>411.6</v>
      </c>
      <c r="F270" s="25" t="s">
        <v>17</v>
      </c>
      <c r="G270">
        <v>361.6</v>
      </c>
      <c r="H270" t="s">
        <v>1173</v>
      </c>
    </row>
    <row r="271" spans="1:8">
      <c r="A271" s="1">
        <v>12373</v>
      </c>
      <c r="B271" t="s">
        <v>531</v>
      </c>
      <c r="C271" t="s">
        <v>803</v>
      </c>
      <c r="D271">
        <v>466</v>
      </c>
      <c r="F271" s="25" t="s">
        <v>17</v>
      </c>
      <c r="G271">
        <v>416</v>
      </c>
      <c r="H271" t="s">
        <v>1173</v>
      </c>
    </row>
    <row r="272" spans="1:8">
      <c r="A272" s="1">
        <v>12376</v>
      </c>
      <c r="B272" t="s">
        <v>531</v>
      </c>
      <c r="C272" t="s">
        <v>809</v>
      </c>
      <c r="D272">
        <v>475.8</v>
      </c>
      <c r="F272" s="25" t="s">
        <v>17</v>
      </c>
      <c r="G272">
        <v>425.8</v>
      </c>
      <c r="H272" t="s">
        <v>1173</v>
      </c>
    </row>
    <row r="273" spans="1:8">
      <c r="A273" s="1">
        <v>12377</v>
      </c>
      <c r="B273" t="s">
        <v>531</v>
      </c>
      <c r="C273" t="s">
        <v>811</v>
      </c>
      <c r="D273">
        <v>430.4</v>
      </c>
      <c r="F273" s="25" t="s">
        <v>17</v>
      </c>
      <c r="G273">
        <v>380.4</v>
      </c>
      <c r="H273" t="s">
        <v>1173</v>
      </c>
    </row>
    <row r="274" spans="1:8">
      <c r="A274" s="1">
        <v>12378</v>
      </c>
      <c r="B274" t="s">
        <v>531</v>
      </c>
      <c r="C274" t="s">
        <v>813</v>
      </c>
      <c r="D274">
        <v>365.8</v>
      </c>
      <c r="F274" s="25" t="s">
        <v>17</v>
      </c>
      <c r="G274">
        <v>315.8</v>
      </c>
      <c r="H274" t="s">
        <v>1173</v>
      </c>
    </row>
    <row r="275" spans="1:8">
      <c r="A275" s="1">
        <v>12383</v>
      </c>
      <c r="B275" t="s">
        <v>531</v>
      </c>
      <c r="C275" t="s">
        <v>824</v>
      </c>
      <c r="D275">
        <v>295.5</v>
      </c>
      <c r="F275" s="25" t="s">
        <v>17</v>
      </c>
      <c r="G275">
        <v>245.5</v>
      </c>
      <c r="H275" t="s">
        <v>1173</v>
      </c>
    </row>
    <row r="276" spans="1:8">
      <c r="A276" s="1">
        <v>12385</v>
      </c>
      <c r="B276" t="s">
        <v>531</v>
      </c>
      <c r="C276" t="s">
        <v>828</v>
      </c>
      <c r="D276">
        <v>231.6</v>
      </c>
      <c r="F276" s="25" t="s">
        <v>17</v>
      </c>
      <c r="G276">
        <v>181.6</v>
      </c>
      <c r="H276" t="s">
        <v>1173</v>
      </c>
    </row>
    <row r="277" spans="1:8">
      <c r="A277" s="1">
        <v>12386</v>
      </c>
      <c r="B277" t="s">
        <v>531</v>
      </c>
      <c r="C277" t="s">
        <v>830</v>
      </c>
      <c r="D277">
        <v>580.6</v>
      </c>
      <c r="F277" s="25" t="s">
        <v>17</v>
      </c>
      <c r="G277">
        <v>530.6</v>
      </c>
      <c r="H277" t="s">
        <v>1173</v>
      </c>
    </row>
    <row r="278" spans="1:8">
      <c r="A278" s="1">
        <v>12395</v>
      </c>
      <c r="B278" t="s">
        <v>848</v>
      </c>
      <c r="C278" t="s">
        <v>854</v>
      </c>
      <c r="D278">
        <v>553.4</v>
      </c>
      <c r="F278" s="25" t="s">
        <v>17</v>
      </c>
      <c r="G278">
        <v>503.4</v>
      </c>
      <c r="H278" t="s">
        <v>1173</v>
      </c>
    </row>
    <row r="279" spans="1:8">
      <c r="A279" s="1">
        <v>12396</v>
      </c>
      <c r="B279" t="s">
        <v>848</v>
      </c>
      <c r="C279" t="s">
        <v>856</v>
      </c>
      <c r="D279">
        <v>269.3</v>
      </c>
      <c r="F279" s="25" t="s">
        <v>17</v>
      </c>
      <c r="G279">
        <v>219.3</v>
      </c>
      <c r="H279" t="s">
        <v>1173</v>
      </c>
    </row>
    <row r="280" spans="1:8">
      <c r="A280" s="1">
        <v>12398</v>
      </c>
      <c r="B280" t="s">
        <v>848</v>
      </c>
      <c r="C280" t="s">
        <v>860</v>
      </c>
      <c r="D280">
        <v>470.7</v>
      </c>
      <c r="F280" s="25" t="s">
        <v>17</v>
      </c>
      <c r="G280">
        <v>420.7</v>
      </c>
      <c r="H280" t="s">
        <v>1173</v>
      </c>
    </row>
    <row r="281" spans="1:8">
      <c r="A281" s="1">
        <v>12405</v>
      </c>
      <c r="B281" t="s">
        <v>848</v>
      </c>
      <c r="C281" t="s">
        <v>864</v>
      </c>
      <c r="D281">
        <v>378.3</v>
      </c>
      <c r="F281" s="25" t="s">
        <v>17</v>
      </c>
      <c r="G281">
        <v>328.3</v>
      </c>
      <c r="H281" t="s">
        <v>1173</v>
      </c>
    </row>
    <row r="282" spans="1:8">
      <c r="A282" s="1">
        <v>12407</v>
      </c>
      <c r="B282" t="s">
        <v>848</v>
      </c>
      <c r="C282" t="s">
        <v>868</v>
      </c>
      <c r="D282">
        <v>349.4</v>
      </c>
      <c r="F282" s="25" t="s">
        <v>17</v>
      </c>
      <c r="G282">
        <v>299.39999999999998</v>
      </c>
      <c r="H282" t="s">
        <v>1173</v>
      </c>
    </row>
    <row r="283" spans="1:8">
      <c r="A283" s="1">
        <v>12408</v>
      </c>
      <c r="B283" t="s">
        <v>848</v>
      </c>
      <c r="C283" t="s">
        <v>870</v>
      </c>
      <c r="D283">
        <v>248.6</v>
      </c>
      <c r="F283" s="25" t="s">
        <v>17</v>
      </c>
      <c r="G283">
        <v>198.6</v>
      </c>
      <c r="H283" t="s">
        <v>1173</v>
      </c>
    </row>
    <row r="284" spans="1:8">
      <c r="A284" s="1">
        <v>12409</v>
      </c>
      <c r="B284" t="s">
        <v>848</v>
      </c>
      <c r="C284" t="s">
        <v>875</v>
      </c>
      <c r="D284">
        <v>492.1</v>
      </c>
      <c r="F284" s="25" t="s">
        <v>17</v>
      </c>
      <c r="G284">
        <v>442.1</v>
      </c>
      <c r="H284" t="s">
        <v>1173</v>
      </c>
    </row>
    <row r="285" spans="1:8">
      <c r="A285" s="1">
        <v>12410</v>
      </c>
      <c r="B285" t="s">
        <v>848</v>
      </c>
      <c r="C285" t="s">
        <v>877</v>
      </c>
      <c r="D285">
        <v>502.7</v>
      </c>
      <c r="F285" s="25" t="s">
        <v>17</v>
      </c>
      <c r="G285">
        <v>452.7</v>
      </c>
      <c r="H285" t="s">
        <v>1173</v>
      </c>
    </row>
    <row r="286" spans="1:8">
      <c r="A286" s="1">
        <v>12412</v>
      </c>
      <c r="B286" t="s">
        <v>848</v>
      </c>
      <c r="C286" t="s">
        <v>881</v>
      </c>
      <c r="D286">
        <v>283.89999999999998</v>
      </c>
      <c r="F286" s="25" t="s">
        <v>17</v>
      </c>
      <c r="G286">
        <v>233.89999999999998</v>
      </c>
      <c r="H286" t="s">
        <v>1173</v>
      </c>
    </row>
    <row r="287" spans="1:8">
      <c r="A287" s="1">
        <v>12414</v>
      </c>
      <c r="B287" t="s">
        <v>848</v>
      </c>
      <c r="C287" t="s">
        <v>885</v>
      </c>
      <c r="D287">
        <v>492.3</v>
      </c>
      <c r="F287" s="25" t="s">
        <v>17</v>
      </c>
      <c r="G287">
        <v>442.3</v>
      </c>
      <c r="H287" t="s">
        <v>1173</v>
      </c>
    </row>
    <row r="288" spans="1:8">
      <c r="A288" s="1">
        <v>12418</v>
      </c>
      <c r="B288" t="s">
        <v>848</v>
      </c>
      <c r="C288" t="s">
        <v>893</v>
      </c>
      <c r="D288">
        <v>516.4</v>
      </c>
      <c r="F288" s="25" t="s">
        <v>17</v>
      </c>
      <c r="G288">
        <v>466.4</v>
      </c>
      <c r="H288" t="s">
        <v>1173</v>
      </c>
    </row>
    <row r="289" spans="1:8">
      <c r="A289" s="1">
        <v>12420</v>
      </c>
      <c r="B289" t="s">
        <v>848</v>
      </c>
      <c r="C289" t="s">
        <v>898</v>
      </c>
      <c r="D289">
        <v>480.8</v>
      </c>
      <c r="F289" s="25" t="s">
        <v>17</v>
      </c>
      <c r="G289">
        <v>430.8</v>
      </c>
      <c r="H289" t="s">
        <v>1173</v>
      </c>
    </row>
    <row r="290" spans="1:8">
      <c r="A290" s="1">
        <v>12421</v>
      </c>
      <c r="B290" t="s">
        <v>848</v>
      </c>
      <c r="C290" t="s">
        <v>900</v>
      </c>
      <c r="D290">
        <v>480.7</v>
      </c>
      <c r="F290" s="25" t="s">
        <v>17</v>
      </c>
      <c r="G290">
        <v>430.7</v>
      </c>
      <c r="H290" t="s">
        <v>1173</v>
      </c>
    </row>
    <row r="291" spans="1:8">
      <c r="A291" s="1">
        <v>12422</v>
      </c>
      <c r="B291" t="s">
        <v>848</v>
      </c>
      <c r="C291" t="s">
        <v>902</v>
      </c>
      <c r="D291">
        <v>268.39999999999998</v>
      </c>
      <c r="F291" s="25" t="s">
        <v>17</v>
      </c>
      <c r="G291">
        <v>218.39999999999998</v>
      </c>
      <c r="H291" t="s">
        <v>1173</v>
      </c>
    </row>
    <row r="292" spans="1:8">
      <c r="A292" s="1">
        <v>12425</v>
      </c>
      <c r="B292" t="s">
        <v>848</v>
      </c>
      <c r="C292" t="s">
        <v>908</v>
      </c>
      <c r="D292">
        <v>368.7</v>
      </c>
      <c r="F292" s="25" t="s">
        <v>17</v>
      </c>
      <c r="G292">
        <v>318.7</v>
      </c>
      <c r="H292" t="s">
        <v>1173</v>
      </c>
    </row>
    <row r="293" spans="1:8">
      <c r="A293" s="1">
        <v>12430</v>
      </c>
      <c r="B293" t="s">
        <v>848</v>
      </c>
      <c r="C293" t="s">
        <v>918</v>
      </c>
      <c r="D293">
        <v>323.39999999999998</v>
      </c>
      <c r="F293" s="25" t="s">
        <v>17</v>
      </c>
      <c r="G293">
        <v>273.39999999999998</v>
      </c>
      <c r="H293" t="s">
        <v>1173</v>
      </c>
    </row>
    <row r="294" spans="1:8">
      <c r="A294" s="1">
        <v>12431</v>
      </c>
      <c r="B294" t="s">
        <v>848</v>
      </c>
      <c r="C294" t="s">
        <v>923</v>
      </c>
      <c r="D294">
        <v>463.8</v>
      </c>
      <c r="F294" s="25" t="s">
        <v>17</v>
      </c>
      <c r="G294">
        <v>413.8</v>
      </c>
      <c r="H294" t="s">
        <v>1173</v>
      </c>
    </row>
    <row r="295" spans="1:8">
      <c r="A295" s="1">
        <v>12436</v>
      </c>
      <c r="B295" t="s">
        <v>848</v>
      </c>
      <c r="C295" t="s">
        <v>936</v>
      </c>
      <c r="D295">
        <v>220.7</v>
      </c>
      <c r="F295" s="25" t="s">
        <v>17</v>
      </c>
      <c r="G295">
        <v>170.7</v>
      </c>
      <c r="H295" t="s">
        <v>1173</v>
      </c>
    </row>
    <row r="296" spans="1:8">
      <c r="A296" s="1">
        <v>12437</v>
      </c>
      <c r="B296" t="s">
        <v>848</v>
      </c>
      <c r="C296" t="s">
        <v>938</v>
      </c>
      <c r="D296">
        <v>264.5</v>
      </c>
      <c r="F296" s="25" t="s">
        <v>17</v>
      </c>
      <c r="G296">
        <v>214.5</v>
      </c>
      <c r="H296" t="s">
        <v>1173</v>
      </c>
    </row>
    <row r="297" spans="1:8">
      <c r="A297" s="1">
        <v>12438</v>
      </c>
      <c r="B297" t="s">
        <v>848</v>
      </c>
      <c r="C297" t="s">
        <v>940</v>
      </c>
      <c r="D297">
        <v>223.5</v>
      </c>
      <c r="F297" s="25" t="s">
        <v>17</v>
      </c>
      <c r="G297">
        <v>173.5</v>
      </c>
      <c r="H297" t="s">
        <v>1173</v>
      </c>
    </row>
    <row r="298" spans="1:8">
      <c r="A298" s="1">
        <v>12445</v>
      </c>
      <c r="B298" t="s">
        <v>848</v>
      </c>
      <c r="C298" t="s">
        <v>955</v>
      </c>
      <c r="D298">
        <v>245.3</v>
      </c>
      <c r="F298" s="25" t="s">
        <v>17</v>
      </c>
      <c r="G298">
        <v>195.3</v>
      </c>
      <c r="H298" t="s">
        <v>1173</v>
      </c>
    </row>
    <row r="299" spans="1:8">
      <c r="A299" s="1">
        <v>12446</v>
      </c>
      <c r="B299" t="s">
        <v>848</v>
      </c>
      <c r="C299" t="s">
        <v>958</v>
      </c>
      <c r="D299">
        <v>320.10000000000002</v>
      </c>
      <c r="F299" s="25" t="s">
        <v>17</v>
      </c>
      <c r="G299">
        <v>270.10000000000002</v>
      </c>
      <c r="H299" t="s">
        <v>1173</v>
      </c>
    </row>
    <row r="300" spans="1:8">
      <c r="A300" s="1">
        <v>12448</v>
      </c>
      <c r="B300" t="s">
        <v>848</v>
      </c>
      <c r="C300" t="s">
        <v>962</v>
      </c>
      <c r="D300">
        <v>416.5</v>
      </c>
      <c r="F300" s="25" t="s">
        <v>17</v>
      </c>
      <c r="G300">
        <v>366.5</v>
      </c>
      <c r="H300" t="s">
        <v>1173</v>
      </c>
    </row>
    <row r="301" spans="1:8">
      <c r="A301" s="1">
        <v>12452</v>
      </c>
      <c r="B301" t="s">
        <v>848</v>
      </c>
      <c r="C301" t="s">
        <v>966</v>
      </c>
      <c r="D301">
        <v>232.5</v>
      </c>
      <c r="F301" s="25" t="s">
        <v>17</v>
      </c>
      <c r="G301">
        <v>182.5</v>
      </c>
      <c r="H301" t="s">
        <v>1173</v>
      </c>
    </row>
    <row r="302" spans="1:8">
      <c r="A302" s="1">
        <v>12454</v>
      </c>
      <c r="B302" t="s">
        <v>848</v>
      </c>
      <c r="C302" t="s">
        <v>970</v>
      </c>
      <c r="D302">
        <v>241.9</v>
      </c>
      <c r="F302" s="25" t="s">
        <v>17</v>
      </c>
      <c r="G302">
        <v>191.9</v>
      </c>
      <c r="H302" t="s">
        <v>1173</v>
      </c>
    </row>
    <row r="303" spans="1:8">
      <c r="A303" s="1">
        <v>12455</v>
      </c>
      <c r="B303" t="s">
        <v>848</v>
      </c>
      <c r="C303" t="s">
        <v>973</v>
      </c>
      <c r="D303">
        <v>313.7</v>
      </c>
      <c r="F303" s="25" t="s">
        <v>17</v>
      </c>
      <c r="G303">
        <v>263.7</v>
      </c>
      <c r="H303" t="s">
        <v>1173</v>
      </c>
    </row>
    <row r="304" spans="1:8">
      <c r="A304" s="1">
        <v>12462</v>
      </c>
      <c r="B304" t="s">
        <v>848</v>
      </c>
      <c r="C304" t="s">
        <v>988</v>
      </c>
      <c r="D304">
        <v>416.7</v>
      </c>
      <c r="F304" s="25" t="s">
        <v>17</v>
      </c>
      <c r="G304">
        <v>366.7</v>
      </c>
      <c r="H304" t="s">
        <v>1173</v>
      </c>
    </row>
    <row r="305" spans="1:8">
      <c r="A305" s="1">
        <v>12465</v>
      </c>
      <c r="B305" t="s">
        <v>848</v>
      </c>
      <c r="C305" t="s">
        <v>994</v>
      </c>
      <c r="D305">
        <v>487.5</v>
      </c>
      <c r="F305" s="25" t="s">
        <v>17</v>
      </c>
      <c r="G305">
        <v>437.5</v>
      </c>
      <c r="H305" t="s">
        <v>1173</v>
      </c>
    </row>
    <row r="306" spans="1:8">
      <c r="A306" s="1">
        <v>12468</v>
      </c>
      <c r="B306" t="s">
        <v>848</v>
      </c>
      <c r="C306" t="s">
        <v>1000</v>
      </c>
      <c r="D306">
        <v>441.6</v>
      </c>
      <c r="F306" s="25" t="s">
        <v>17</v>
      </c>
      <c r="G306">
        <v>391.6</v>
      </c>
      <c r="H306" t="s">
        <v>1173</v>
      </c>
    </row>
    <row r="307" spans="1:8">
      <c r="A307" s="1">
        <v>12469</v>
      </c>
      <c r="B307" t="s">
        <v>848</v>
      </c>
      <c r="C307" t="s">
        <v>1002</v>
      </c>
      <c r="D307">
        <v>294.10000000000002</v>
      </c>
      <c r="F307" s="25" t="s">
        <v>17</v>
      </c>
      <c r="G307">
        <v>244.10000000000002</v>
      </c>
      <c r="H307" t="s">
        <v>1173</v>
      </c>
    </row>
    <row r="308" spans="1:8">
      <c r="A308" s="1">
        <v>12470</v>
      </c>
      <c r="B308" t="s">
        <v>848</v>
      </c>
      <c r="C308" t="s">
        <v>1004</v>
      </c>
      <c r="D308">
        <v>438.5</v>
      </c>
      <c r="F308" s="25" t="s">
        <v>17</v>
      </c>
      <c r="G308">
        <v>388.5</v>
      </c>
      <c r="H308" t="s">
        <v>1173</v>
      </c>
    </row>
    <row r="309" spans="1:8">
      <c r="A309" s="1">
        <v>12471</v>
      </c>
      <c r="B309" t="s">
        <v>848</v>
      </c>
      <c r="C309" t="s">
        <v>1006</v>
      </c>
      <c r="D309">
        <v>445.9</v>
      </c>
      <c r="F309" s="25" t="s">
        <v>17</v>
      </c>
      <c r="G309">
        <v>395.9</v>
      </c>
      <c r="H309" t="s">
        <v>1173</v>
      </c>
    </row>
    <row r="310" spans="1:8">
      <c r="A310" s="1">
        <v>12472</v>
      </c>
      <c r="B310" t="s">
        <v>848</v>
      </c>
      <c r="C310" t="s">
        <v>1008</v>
      </c>
      <c r="D310">
        <v>427.3</v>
      </c>
      <c r="F310" s="25" t="s">
        <v>17</v>
      </c>
      <c r="G310">
        <v>377.3</v>
      </c>
      <c r="H310" t="s">
        <v>1173</v>
      </c>
    </row>
    <row r="311" spans="1:8">
      <c r="A311" s="1">
        <v>12473</v>
      </c>
      <c r="B311" t="s">
        <v>848</v>
      </c>
      <c r="C311" t="s">
        <v>1010</v>
      </c>
      <c r="D311">
        <v>421.5</v>
      </c>
      <c r="F311" s="25" t="s">
        <v>17</v>
      </c>
      <c r="G311">
        <v>371.5</v>
      </c>
      <c r="H311" t="s">
        <v>1173</v>
      </c>
    </row>
    <row r="312" spans="1:8">
      <c r="A312" s="1">
        <v>12474</v>
      </c>
      <c r="B312" t="s">
        <v>848</v>
      </c>
      <c r="C312" t="s">
        <v>1012</v>
      </c>
      <c r="D312">
        <v>294.60000000000002</v>
      </c>
      <c r="F312" s="25" t="s">
        <v>17</v>
      </c>
      <c r="G312">
        <v>244.60000000000002</v>
      </c>
      <c r="H312" t="s">
        <v>1173</v>
      </c>
    </row>
    <row r="313" spans="1:8">
      <c r="A313" s="1">
        <v>12475</v>
      </c>
      <c r="B313" t="s">
        <v>848</v>
      </c>
      <c r="C313" t="s">
        <v>1014</v>
      </c>
      <c r="D313">
        <v>451.9</v>
      </c>
      <c r="F313" s="25" t="s">
        <v>17</v>
      </c>
      <c r="G313">
        <v>401.9</v>
      </c>
      <c r="H313" t="s">
        <v>1173</v>
      </c>
    </row>
    <row r="314" spans="1:8">
      <c r="A314" s="1">
        <v>12476</v>
      </c>
      <c r="B314" t="s">
        <v>848</v>
      </c>
      <c r="C314" t="s">
        <v>1016</v>
      </c>
      <c r="D314">
        <v>336.5</v>
      </c>
      <c r="F314" s="25" t="s">
        <v>17</v>
      </c>
      <c r="G314">
        <v>286.5</v>
      </c>
      <c r="H314" t="s">
        <v>1173</v>
      </c>
    </row>
    <row r="315" spans="1:8">
      <c r="A315" s="1">
        <v>12477</v>
      </c>
      <c r="B315" t="s">
        <v>848</v>
      </c>
      <c r="C315" t="s">
        <v>1018</v>
      </c>
      <c r="D315">
        <v>414.2</v>
      </c>
      <c r="F315" s="25" t="s">
        <v>17</v>
      </c>
      <c r="G315">
        <v>364.2</v>
      </c>
      <c r="H315" t="s">
        <v>1173</v>
      </c>
    </row>
    <row r="316" spans="1:8">
      <c r="A316" s="1">
        <v>12482</v>
      </c>
      <c r="B316" t="s">
        <v>848</v>
      </c>
      <c r="C316" t="s">
        <v>1028</v>
      </c>
      <c r="D316">
        <v>427.5</v>
      </c>
      <c r="F316" s="25" t="s">
        <v>17</v>
      </c>
      <c r="G316">
        <v>377.5</v>
      </c>
      <c r="H316" t="s">
        <v>1173</v>
      </c>
    </row>
    <row r="317" spans="1:8">
      <c r="A317" s="1">
        <v>12484</v>
      </c>
      <c r="B317" t="s">
        <v>848</v>
      </c>
      <c r="C317" t="s">
        <v>1032</v>
      </c>
      <c r="D317">
        <v>288.89999999999998</v>
      </c>
      <c r="F317" s="25" t="s">
        <v>17</v>
      </c>
      <c r="G317">
        <v>238.89999999999998</v>
      </c>
      <c r="H317" t="s">
        <v>1173</v>
      </c>
    </row>
    <row r="318" spans="1:8">
      <c r="A318" s="1">
        <v>12486</v>
      </c>
      <c r="B318" t="s">
        <v>848</v>
      </c>
      <c r="C318" t="s">
        <v>1036</v>
      </c>
      <c r="D318">
        <v>407</v>
      </c>
      <c r="F318" s="25" t="s">
        <v>17</v>
      </c>
      <c r="G318">
        <v>357</v>
      </c>
      <c r="H318" t="s">
        <v>1173</v>
      </c>
    </row>
    <row r="319" spans="1:8">
      <c r="A319" s="1">
        <v>12487</v>
      </c>
      <c r="B319" t="s">
        <v>848</v>
      </c>
      <c r="C319" t="s">
        <v>1038</v>
      </c>
      <c r="D319">
        <v>551.4</v>
      </c>
      <c r="F319" s="25" t="s">
        <v>17</v>
      </c>
      <c r="G319">
        <v>501.4</v>
      </c>
      <c r="H319" t="s">
        <v>1173</v>
      </c>
    </row>
    <row r="320" spans="1:8">
      <c r="A320" s="1">
        <v>12498</v>
      </c>
      <c r="B320" t="s">
        <v>848</v>
      </c>
      <c r="C320" t="s">
        <v>1061</v>
      </c>
      <c r="D320">
        <v>417.1</v>
      </c>
      <c r="F320" s="25" t="s">
        <v>17</v>
      </c>
      <c r="G320">
        <v>367.1</v>
      </c>
      <c r="H320" t="s">
        <v>1173</v>
      </c>
    </row>
    <row r="321" spans="1:8">
      <c r="A321" s="1">
        <v>12506</v>
      </c>
      <c r="B321" t="s">
        <v>848</v>
      </c>
      <c r="C321" t="s">
        <v>1067</v>
      </c>
      <c r="D321">
        <v>280.39999999999998</v>
      </c>
      <c r="F321" s="25" t="s">
        <v>17</v>
      </c>
      <c r="G321">
        <v>230.39999999999998</v>
      </c>
      <c r="H321" t="s">
        <v>1173</v>
      </c>
    </row>
    <row r="322" spans="1:8">
      <c r="A322" s="1">
        <v>12508</v>
      </c>
      <c r="B322" t="s">
        <v>848</v>
      </c>
      <c r="C322" t="s">
        <v>1071</v>
      </c>
      <c r="D322">
        <v>466</v>
      </c>
      <c r="F322" s="25" t="s">
        <v>17</v>
      </c>
      <c r="G322">
        <v>416</v>
      </c>
      <c r="H322" t="s">
        <v>1173</v>
      </c>
    </row>
    <row r="323" spans="1:8">
      <c r="A323" s="1">
        <v>12513</v>
      </c>
      <c r="B323" t="s">
        <v>848</v>
      </c>
      <c r="C323" t="s">
        <v>1081</v>
      </c>
      <c r="D323">
        <v>353.3</v>
      </c>
      <c r="F323" s="25" t="s">
        <v>17</v>
      </c>
      <c r="G323">
        <v>303.3</v>
      </c>
      <c r="H323" t="s">
        <v>1173</v>
      </c>
    </row>
    <row r="324" spans="1:8">
      <c r="A324" s="1">
        <v>12516</v>
      </c>
      <c r="B324" t="s">
        <v>848</v>
      </c>
      <c r="C324" t="s">
        <v>1088</v>
      </c>
      <c r="D324">
        <v>521.1</v>
      </c>
      <c r="F324" s="25" t="s">
        <v>17</v>
      </c>
      <c r="G324">
        <v>471.1</v>
      </c>
      <c r="H324" t="s">
        <v>1173</v>
      </c>
    </row>
    <row r="325" spans="1:8">
      <c r="A325" s="1">
        <v>12518</v>
      </c>
      <c r="B325" t="s">
        <v>848</v>
      </c>
      <c r="C325" t="s">
        <v>1092</v>
      </c>
      <c r="D325">
        <v>357.8</v>
      </c>
      <c r="F325" s="25" t="s">
        <v>17</v>
      </c>
      <c r="G325">
        <v>307.8</v>
      </c>
      <c r="H325" t="s">
        <v>1173</v>
      </c>
    </row>
    <row r="326" spans="1:8">
      <c r="A326" s="1">
        <v>12519</v>
      </c>
      <c r="B326" t="s">
        <v>848</v>
      </c>
      <c r="C326" t="s">
        <v>1094</v>
      </c>
      <c r="D326">
        <v>352.6</v>
      </c>
      <c r="F326" s="25" t="s">
        <v>17</v>
      </c>
      <c r="G326">
        <v>302.60000000000002</v>
      </c>
      <c r="H326" t="s">
        <v>1173</v>
      </c>
    </row>
    <row r="327" spans="1:8">
      <c r="A327" s="1">
        <v>12521</v>
      </c>
      <c r="B327" t="s">
        <v>848</v>
      </c>
      <c r="C327" t="s">
        <v>1098</v>
      </c>
      <c r="D327">
        <v>237.6</v>
      </c>
      <c r="F327" s="25" t="s">
        <v>17</v>
      </c>
      <c r="G327">
        <v>187.6</v>
      </c>
      <c r="H327" t="s">
        <v>1173</v>
      </c>
    </row>
    <row r="328" spans="1:8">
      <c r="A328" s="1">
        <v>12522</v>
      </c>
      <c r="B328" t="s">
        <v>848</v>
      </c>
      <c r="C328" t="s">
        <v>1101</v>
      </c>
      <c r="D328">
        <v>433.6</v>
      </c>
      <c r="F328" s="25" t="s">
        <v>17</v>
      </c>
      <c r="G328">
        <v>383.6</v>
      </c>
      <c r="H328" t="s">
        <v>1173</v>
      </c>
    </row>
    <row r="329" spans="1:8">
      <c r="A329" s="1">
        <v>12525</v>
      </c>
      <c r="B329" t="s">
        <v>848</v>
      </c>
      <c r="C329" t="s">
        <v>1107</v>
      </c>
      <c r="D329">
        <v>288</v>
      </c>
      <c r="F329" s="25" t="s">
        <v>17</v>
      </c>
      <c r="G329">
        <v>238</v>
      </c>
      <c r="H329" t="s">
        <v>1173</v>
      </c>
    </row>
    <row r="330" spans="1:8">
      <c r="A330" s="1">
        <v>12527</v>
      </c>
      <c r="B330" t="s">
        <v>848</v>
      </c>
      <c r="C330" t="s">
        <v>1111</v>
      </c>
      <c r="D330">
        <v>259.89999999999998</v>
      </c>
      <c r="F330" s="25" t="s">
        <v>17</v>
      </c>
      <c r="G330">
        <v>209.89999999999998</v>
      </c>
      <c r="H330" t="s">
        <v>1173</v>
      </c>
    </row>
    <row r="331" spans="1:8">
      <c r="A331" s="1">
        <v>12528</v>
      </c>
      <c r="B331" t="s">
        <v>848</v>
      </c>
      <c r="C331" t="s">
        <v>1113</v>
      </c>
      <c r="D331">
        <v>328.4</v>
      </c>
      <c r="F331" s="25" t="s">
        <v>17</v>
      </c>
      <c r="G331">
        <v>278.39999999999998</v>
      </c>
      <c r="H331" t="s">
        <v>1173</v>
      </c>
    </row>
    <row r="332" spans="1:8">
      <c r="A332" s="1">
        <v>12532</v>
      </c>
      <c r="B332" t="s">
        <v>848</v>
      </c>
      <c r="C332" t="s">
        <v>1124</v>
      </c>
      <c r="D332">
        <v>472</v>
      </c>
      <c r="F332" s="25" t="s">
        <v>17</v>
      </c>
      <c r="G332">
        <v>422</v>
      </c>
      <c r="H332" t="s">
        <v>1173</v>
      </c>
    </row>
    <row r="333" spans="1:8">
      <c r="A333" s="1">
        <v>12535</v>
      </c>
      <c r="B333" t="s">
        <v>848</v>
      </c>
      <c r="C333" t="s">
        <v>1130</v>
      </c>
      <c r="D333">
        <v>380.1</v>
      </c>
      <c r="F333" s="25" t="s">
        <v>17</v>
      </c>
      <c r="G333">
        <v>330.1</v>
      </c>
      <c r="H333" t="s">
        <v>1173</v>
      </c>
    </row>
    <row r="334" spans="1:8">
      <c r="A334" s="1">
        <v>12541</v>
      </c>
      <c r="B334" t="s">
        <v>848</v>
      </c>
      <c r="C334" t="s">
        <v>1143</v>
      </c>
      <c r="D334">
        <v>212.6</v>
      </c>
      <c r="F334" s="25" t="s">
        <v>17</v>
      </c>
      <c r="G334">
        <v>162.6</v>
      </c>
      <c r="H334" t="s">
        <v>1173</v>
      </c>
    </row>
    <row r="335" spans="1:8">
      <c r="A335" s="1">
        <v>12542</v>
      </c>
      <c r="B335" t="s">
        <v>848</v>
      </c>
      <c r="C335" t="s">
        <v>1145</v>
      </c>
      <c r="D335">
        <v>328.8</v>
      </c>
      <c r="F335" s="25" t="s">
        <v>17</v>
      </c>
      <c r="G335">
        <v>278.8</v>
      </c>
      <c r="H335" t="s">
        <v>1173</v>
      </c>
    </row>
    <row r="336" spans="1:8">
      <c r="A336" s="1">
        <v>12013</v>
      </c>
      <c r="B336" t="s">
        <v>30</v>
      </c>
      <c r="C336" t="s">
        <v>51</v>
      </c>
      <c r="D336">
        <v>379</v>
      </c>
      <c r="F336" s="25" t="s">
        <v>17</v>
      </c>
      <c r="G336">
        <v>329</v>
      </c>
      <c r="H336" t="s">
        <v>1173</v>
      </c>
    </row>
    <row r="337" spans="1:8">
      <c r="A337" s="1">
        <v>12030</v>
      </c>
      <c r="B337" t="s">
        <v>30</v>
      </c>
      <c r="C337" t="s">
        <v>88</v>
      </c>
      <c r="D337">
        <v>230.2</v>
      </c>
      <c r="F337" s="25" t="s">
        <v>17</v>
      </c>
      <c r="G337">
        <v>180.2</v>
      </c>
      <c r="H337" t="s">
        <v>1173</v>
      </c>
    </row>
    <row r="338" spans="1:8">
      <c r="A338" s="1">
        <v>12064</v>
      </c>
      <c r="B338" t="s">
        <v>30</v>
      </c>
      <c r="C338" t="s">
        <v>162</v>
      </c>
      <c r="D338">
        <v>516.5</v>
      </c>
      <c r="F338" s="25" t="s">
        <v>17</v>
      </c>
      <c r="G338">
        <v>466.5</v>
      </c>
      <c r="H338" t="s">
        <v>1173</v>
      </c>
    </row>
    <row r="339" spans="1:8">
      <c r="A339" s="1">
        <v>12086</v>
      </c>
      <c r="B339" t="s">
        <v>30</v>
      </c>
      <c r="C339" t="s">
        <v>211</v>
      </c>
      <c r="D339">
        <v>443.1</v>
      </c>
      <c r="F339" s="25" t="s">
        <v>17</v>
      </c>
      <c r="G339">
        <v>393.1</v>
      </c>
      <c r="H339" t="s">
        <v>1173</v>
      </c>
    </row>
    <row r="340" spans="1:8">
      <c r="A340" s="1">
        <v>12090</v>
      </c>
      <c r="B340" t="s">
        <v>215</v>
      </c>
      <c r="C340" t="s">
        <v>223</v>
      </c>
      <c r="D340">
        <v>392.70000000000005</v>
      </c>
      <c r="F340" s="25" t="s">
        <v>17</v>
      </c>
      <c r="G340">
        <v>342.70000000000005</v>
      </c>
      <c r="H340" t="s">
        <v>1173</v>
      </c>
    </row>
    <row r="341" spans="1:8">
      <c r="A341" s="1">
        <v>12109</v>
      </c>
      <c r="B341" t="s">
        <v>215</v>
      </c>
      <c r="C341" t="s">
        <v>251</v>
      </c>
      <c r="D341">
        <v>413.9</v>
      </c>
      <c r="F341" s="25" t="s">
        <v>17</v>
      </c>
      <c r="G341">
        <v>363.9</v>
      </c>
      <c r="H341" t="s">
        <v>1173</v>
      </c>
    </row>
    <row r="342" spans="1:8">
      <c r="A342" s="1">
        <v>12123</v>
      </c>
      <c r="B342" t="s">
        <v>215</v>
      </c>
      <c r="C342" t="s">
        <v>279</v>
      </c>
      <c r="D342">
        <v>219.8</v>
      </c>
      <c r="F342" s="25" t="s">
        <v>17</v>
      </c>
      <c r="G342">
        <v>169.8</v>
      </c>
      <c r="H342" t="s">
        <v>1173</v>
      </c>
    </row>
    <row r="343" spans="1:8">
      <c r="A343" s="1">
        <v>12147</v>
      </c>
      <c r="B343" t="s">
        <v>215</v>
      </c>
      <c r="C343" t="s">
        <v>329</v>
      </c>
      <c r="D343">
        <v>218.4</v>
      </c>
      <c r="F343" s="25" t="s">
        <v>17</v>
      </c>
      <c r="G343">
        <v>168.4</v>
      </c>
      <c r="H343" t="s">
        <v>1173</v>
      </c>
    </row>
    <row r="344" spans="1:8">
      <c r="A344" s="1">
        <v>12153</v>
      </c>
      <c r="B344" t="s">
        <v>215</v>
      </c>
      <c r="C344" t="s">
        <v>337</v>
      </c>
      <c r="D344">
        <v>398.5</v>
      </c>
      <c r="F344" s="25" t="s">
        <v>17</v>
      </c>
      <c r="G344">
        <v>348.5</v>
      </c>
      <c r="H344" t="s">
        <v>1173</v>
      </c>
    </row>
    <row r="345" spans="1:8">
      <c r="A345" s="1">
        <v>12154</v>
      </c>
      <c r="B345" t="s">
        <v>215</v>
      </c>
      <c r="C345" t="s">
        <v>339</v>
      </c>
      <c r="D345">
        <v>446.2</v>
      </c>
      <c r="F345" s="25" t="s">
        <v>17</v>
      </c>
      <c r="G345">
        <v>396.2</v>
      </c>
      <c r="H345" t="s">
        <v>1173</v>
      </c>
    </row>
    <row r="346" spans="1:8">
      <c r="A346" s="1">
        <v>12161</v>
      </c>
      <c r="B346" t="s">
        <v>215</v>
      </c>
      <c r="C346" t="s">
        <v>353</v>
      </c>
      <c r="D346">
        <v>420</v>
      </c>
      <c r="F346" s="25" t="s">
        <v>17</v>
      </c>
      <c r="G346">
        <v>370</v>
      </c>
      <c r="H346" t="s">
        <v>1173</v>
      </c>
    </row>
    <row r="347" spans="1:8">
      <c r="A347" s="1">
        <v>12164</v>
      </c>
      <c r="B347" t="s">
        <v>215</v>
      </c>
      <c r="C347" t="s">
        <v>362</v>
      </c>
      <c r="D347">
        <v>491.5</v>
      </c>
      <c r="F347" s="25" t="s">
        <v>17</v>
      </c>
      <c r="G347">
        <v>441.5</v>
      </c>
      <c r="H347" t="s">
        <v>1173</v>
      </c>
    </row>
    <row r="348" spans="1:8">
      <c r="A348" s="1">
        <v>12166</v>
      </c>
      <c r="B348" t="s">
        <v>215</v>
      </c>
      <c r="C348" t="s">
        <v>366</v>
      </c>
      <c r="D348">
        <v>410.6</v>
      </c>
      <c r="F348" s="25" t="s">
        <v>17</v>
      </c>
      <c r="G348">
        <v>360.6</v>
      </c>
      <c r="H348" t="s">
        <v>1173</v>
      </c>
    </row>
    <row r="349" spans="1:8">
      <c r="A349" s="1">
        <v>12175</v>
      </c>
      <c r="B349" t="s">
        <v>215</v>
      </c>
      <c r="C349" t="s">
        <v>387</v>
      </c>
      <c r="D349">
        <v>239.3</v>
      </c>
      <c r="F349" s="25" t="s">
        <v>17</v>
      </c>
      <c r="G349">
        <v>189.3</v>
      </c>
      <c r="H349" t="s">
        <v>1173</v>
      </c>
    </row>
    <row r="350" spans="1:8">
      <c r="A350" s="1">
        <v>12180</v>
      </c>
      <c r="B350" t="s">
        <v>215</v>
      </c>
      <c r="C350" t="s">
        <v>398</v>
      </c>
      <c r="D350">
        <v>520.6</v>
      </c>
      <c r="F350" s="25" t="s">
        <v>17</v>
      </c>
      <c r="G350">
        <v>470.6</v>
      </c>
      <c r="H350" t="s">
        <v>1173</v>
      </c>
    </row>
    <row r="351" spans="1:8">
      <c r="A351" s="1">
        <v>12183</v>
      </c>
      <c r="B351" t="s">
        <v>215</v>
      </c>
      <c r="C351" t="s">
        <v>404</v>
      </c>
      <c r="D351">
        <v>595</v>
      </c>
      <c r="F351" s="25" t="s">
        <v>17</v>
      </c>
      <c r="G351">
        <v>545</v>
      </c>
      <c r="H351" t="s">
        <v>1173</v>
      </c>
    </row>
    <row r="352" spans="1:8">
      <c r="A352" s="1">
        <v>12184</v>
      </c>
      <c r="B352" t="s">
        <v>215</v>
      </c>
      <c r="C352" t="s">
        <v>407</v>
      </c>
      <c r="D352">
        <v>308.5</v>
      </c>
      <c r="F352" s="25" t="s">
        <v>17</v>
      </c>
      <c r="G352">
        <v>258.5</v>
      </c>
      <c r="H352" t="s">
        <v>1173</v>
      </c>
    </row>
    <row r="353" spans="1:8">
      <c r="A353" s="1">
        <v>12185</v>
      </c>
      <c r="B353" t="s">
        <v>215</v>
      </c>
      <c r="C353" t="s">
        <v>409</v>
      </c>
      <c r="D353">
        <v>428.4</v>
      </c>
      <c r="F353" s="25" t="s">
        <v>17</v>
      </c>
      <c r="G353">
        <v>378.4</v>
      </c>
      <c r="H353" t="s">
        <v>1173</v>
      </c>
    </row>
    <row r="354" spans="1:8">
      <c r="A354" s="1">
        <v>12187</v>
      </c>
      <c r="B354" t="s">
        <v>215</v>
      </c>
      <c r="C354" t="s">
        <v>413</v>
      </c>
      <c r="D354">
        <v>534.29999999999995</v>
      </c>
      <c r="F354" s="25" t="s">
        <v>17</v>
      </c>
      <c r="G354">
        <v>484.29999999999995</v>
      </c>
      <c r="H354" t="s">
        <v>1173</v>
      </c>
    </row>
    <row r="355" spans="1:8">
      <c r="A355" s="1">
        <v>12205</v>
      </c>
      <c r="B355" t="s">
        <v>215</v>
      </c>
      <c r="C355" t="s">
        <v>440</v>
      </c>
      <c r="D355">
        <v>253.7</v>
      </c>
      <c r="F355" s="25" t="s">
        <v>17</v>
      </c>
      <c r="G355">
        <v>203.7</v>
      </c>
      <c r="H355" t="s">
        <v>1173</v>
      </c>
    </row>
    <row r="356" spans="1:8">
      <c r="A356" s="1">
        <v>12208</v>
      </c>
      <c r="B356" t="s">
        <v>215</v>
      </c>
      <c r="C356" t="s">
        <v>446</v>
      </c>
      <c r="D356">
        <v>448.5</v>
      </c>
      <c r="F356" s="25" t="s">
        <v>17</v>
      </c>
      <c r="G356">
        <v>398.5</v>
      </c>
      <c r="H356" t="s">
        <v>1173</v>
      </c>
    </row>
    <row r="357" spans="1:8">
      <c r="A357" s="1">
        <v>12210</v>
      </c>
      <c r="B357" t="s">
        <v>215</v>
      </c>
      <c r="C357" t="s">
        <v>450</v>
      </c>
      <c r="D357">
        <v>291.10000000000002</v>
      </c>
      <c r="F357" s="25" t="s">
        <v>17</v>
      </c>
      <c r="G357">
        <v>241.10000000000002</v>
      </c>
      <c r="H357" t="s">
        <v>1173</v>
      </c>
    </row>
    <row r="358" spans="1:8">
      <c r="A358" s="1">
        <v>12211</v>
      </c>
      <c r="B358" t="s">
        <v>215</v>
      </c>
      <c r="C358" t="s">
        <v>452</v>
      </c>
      <c r="D358">
        <v>434.2</v>
      </c>
      <c r="F358" s="25" t="s">
        <v>17</v>
      </c>
      <c r="G358">
        <v>384.2</v>
      </c>
      <c r="H358" t="s">
        <v>1173</v>
      </c>
    </row>
    <row r="359" spans="1:8">
      <c r="A359" s="1">
        <v>12219</v>
      </c>
      <c r="B359" t="s">
        <v>215</v>
      </c>
      <c r="C359" t="s">
        <v>472</v>
      </c>
      <c r="D359">
        <v>401.2</v>
      </c>
      <c r="F359" s="25" t="s">
        <v>17</v>
      </c>
      <c r="G359">
        <v>351.2</v>
      </c>
      <c r="H359" t="s">
        <v>1173</v>
      </c>
    </row>
    <row r="360" spans="1:8">
      <c r="A360" s="1">
        <v>12227</v>
      </c>
      <c r="B360" t="s">
        <v>215</v>
      </c>
      <c r="C360" t="s">
        <v>489</v>
      </c>
      <c r="D360">
        <v>327.7</v>
      </c>
      <c r="F360" s="25" t="s">
        <v>17</v>
      </c>
      <c r="G360">
        <v>277.7</v>
      </c>
      <c r="H360" t="s">
        <v>1173</v>
      </c>
    </row>
    <row r="361" spans="1:8">
      <c r="A361" s="1">
        <v>12232</v>
      </c>
      <c r="B361" t="s">
        <v>215</v>
      </c>
      <c r="C361" t="s">
        <v>502</v>
      </c>
      <c r="D361">
        <v>362.3</v>
      </c>
      <c r="F361" s="25" t="s">
        <v>17</v>
      </c>
      <c r="G361">
        <v>312.3</v>
      </c>
      <c r="H361" t="s">
        <v>1173</v>
      </c>
    </row>
    <row r="362" spans="1:8">
      <c r="A362" s="1">
        <v>12235</v>
      </c>
      <c r="B362" t="s">
        <v>215</v>
      </c>
      <c r="C362" t="s">
        <v>508</v>
      </c>
      <c r="D362">
        <v>384.4</v>
      </c>
      <c r="F362" s="25" t="s">
        <v>17</v>
      </c>
      <c r="G362">
        <v>334.4</v>
      </c>
      <c r="H362" t="s">
        <v>1173</v>
      </c>
    </row>
    <row r="363" spans="1:8">
      <c r="A363" s="1">
        <v>12236</v>
      </c>
      <c r="B363" t="s">
        <v>215</v>
      </c>
      <c r="C363" t="s">
        <v>510</v>
      </c>
      <c r="D363">
        <v>325.60000000000002</v>
      </c>
      <c r="F363" s="25" t="s">
        <v>17</v>
      </c>
      <c r="G363">
        <v>275.60000000000002</v>
      </c>
      <c r="H363" t="s">
        <v>1173</v>
      </c>
    </row>
    <row r="364" spans="1:8">
      <c r="A364" s="1">
        <v>12238</v>
      </c>
      <c r="B364" t="s">
        <v>215</v>
      </c>
      <c r="C364" t="s">
        <v>514</v>
      </c>
      <c r="D364">
        <v>344.3</v>
      </c>
      <c r="F364" s="25" t="s">
        <v>17</v>
      </c>
      <c r="G364">
        <v>294.3</v>
      </c>
      <c r="H364" t="s">
        <v>1173</v>
      </c>
    </row>
    <row r="365" spans="1:8">
      <c r="A365" s="1">
        <v>12244</v>
      </c>
      <c r="B365" t="s">
        <v>531</v>
      </c>
      <c r="C365" t="s">
        <v>529</v>
      </c>
      <c r="D365">
        <v>482.9</v>
      </c>
      <c r="F365" s="25" t="s">
        <v>17</v>
      </c>
      <c r="G365">
        <v>432.9</v>
      </c>
      <c r="H365" t="s">
        <v>1173</v>
      </c>
    </row>
    <row r="366" spans="1:8">
      <c r="A366" s="1">
        <v>12246</v>
      </c>
      <c r="B366" t="s">
        <v>531</v>
      </c>
      <c r="C366" t="s">
        <v>537</v>
      </c>
      <c r="D366">
        <v>250.5</v>
      </c>
      <c r="F366" s="25" t="s">
        <v>17</v>
      </c>
      <c r="G366">
        <v>200.5</v>
      </c>
      <c r="H366" t="s">
        <v>1173</v>
      </c>
    </row>
    <row r="367" spans="1:8">
      <c r="A367" s="1">
        <v>12247</v>
      </c>
      <c r="B367" t="s">
        <v>531</v>
      </c>
      <c r="C367" t="s">
        <v>539</v>
      </c>
      <c r="D367">
        <v>307.2</v>
      </c>
      <c r="F367" s="25" t="s">
        <v>17</v>
      </c>
      <c r="G367">
        <v>257.2</v>
      </c>
      <c r="H367" t="s">
        <v>1173</v>
      </c>
    </row>
    <row r="368" spans="1:8">
      <c r="A368" s="1">
        <v>12248</v>
      </c>
      <c r="B368" t="s">
        <v>531</v>
      </c>
      <c r="C368" t="s">
        <v>544</v>
      </c>
      <c r="D368">
        <v>483.5</v>
      </c>
      <c r="F368" s="25" t="s">
        <v>17</v>
      </c>
      <c r="G368">
        <v>433.5</v>
      </c>
      <c r="H368" t="s">
        <v>1173</v>
      </c>
    </row>
    <row r="369" spans="1:8">
      <c r="A369" s="1">
        <v>12249</v>
      </c>
      <c r="B369" t="s">
        <v>531</v>
      </c>
      <c r="C369" t="s">
        <v>546</v>
      </c>
      <c r="D369">
        <v>419.5</v>
      </c>
      <c r="F369" s="25" t="s">
        <v>17</v>
      </c>
      <c r="G369">
        <v>369.5</v>
      </c>
      <c r="H369" t="s">
        <v>1173</v>
      </c>
    </row>
    <row r="370" spans="1:8">
      <c r="A370" s="1">
        <v>12256</v>
      </c>
      <c r="B370" t="s">
        <v>531</v>
      </c>
      <c r="C370" t="s">
        <v>560</v>
      </c>
      <c r="D370">
        <v>488.4</v>
      </c>
      <c r="F370" s="25" t="s">
        <v>17</v>
      </c>
      <c r="G370">
        <v>438.4</v>
      </c>
      <c r="H370" t="s">
        <v>1173</v>
      </c>
    </row>
    <row r="371" spans="1:8">
      <c r="A371" s="1">
        <v>12266</v>
      </c>
      <c r="B371" t="s">
        <v>531</v>
      </c>
      <c r="C371" t="s">
        <v>583</v>
      </c>
      <c r="D371">
        <v>667.1</v>
      </c>
      <c r="F371" s="25" t="s">
        <v>17</v>
      </c>
      <c r="G371">
        <v>617.1</v>
      </c>
      <c r="H371" t="s">
        <v>1173</v>
      </c>
    </row>
    <row r="372" spans="1:8">
      <c r="A372" s="1">
        <v>12275</v>
      </c>
      <c r="B372" t="s">
        <v>531</v>
      </c>
      <c r="C372" t="s">
        <v>603</v>
      </c>
      <c r="D372">
        <v>484.1</v>
      </c>
      <c r="F372" s="25" t="s">
        <v>17</v>
      </c>
      <c r="G372">
        <v>434.1</v>
      </c>
      <c r="H372" t="s">
        <v>1173</v>
      </c>
    </row>
    <row r="373" spans="1:8">
      <c r="A373" s="1">
        <v>12276</v>
      </c>
      <c r="B373" t="s">
        <v>531</v>
      </c>
      <c r="C373" t="s">
        <v>605</v>
      </c>
      <c r="D373">
        <v>425.7</v>
      </c>
      <c r="F373" s="25" t="s">
        <v>17</v>
      </c>
      <c r="G373">
        <v>375.7</v>
      </c>
      <c r="H373" t="s">
        <v>1173</v>
      </c>
    </row>
    <row r="374" spans="1:8">
      <c r="A374" s="1">
        <v>12295</v>
      </c>
      <c r="B374" t="s">
        <v>531</v>
      </c>
      <c r="C374" t="s">
        <v>649</v>
      </c>
      <c r="D374">
        <v>541.5</v>
      </c>
      <c r="F374" s="25" t="s">
        <v>17</v>
      </c>
      <c r="G374">
        <v>491.5</v>
      </c>
      <c r="H374" t="s">
        <v>1173</v>
      </c>
    </row>
    <row r="375" spans="1:8">
      <c r="A375" s="1">
        <v>12308</v>
      </c>
      <c r="B375" t="s">
        <v>531</v>
      </c>
      <c r="C375" t="s">
        <v>667</v>
      </c>
      <c r="D375">
        <v>359.1</v>
      </c>
      <c r="F375" s="25" t="s">
        <v>17</v>
      </c>
      <c r="G375">
        <v>309.10000000000002</v>
      </c>
      <c r="H375" t="s">
        <v>1173</v>
      </c>
    </row>
    <row r="376" spans="1:8">
      <c r="A376" s="1">
        <v>12309</v>
      </c>
      <c r="B376" t="s">
        <v>531</v>
      </c>
      <c r="C376" t="s">
        <v>669</v>
      </c>
      <c r="D376">
        <v>332.9</v>
      </c>
      <c r="F376" s="25" t="s">
        <v>17</v>
      </c>
      <c r="G376">
        <v>282.89999999999998</v>
      </c>
      <c r="H376" t="s">
        <v>1173</v>
      </c>
    </row>
    <row r="377" spans="1:8">
      <c r="A377" s="1">
        <v>12310</v>
      </c>
      <c r="B377" t="s">
        <v>531</v>
      </c>
      <c r="C377" t="s">
        <v>671</v>
      </c>
      <c r="D377">
        <v>313</v>
      </c>
      <c r="F377" s="25" t="s">
        <v>17</v>
      </c>
      <c r="G377">
        <v>263</v>
      </c>
      <c r="H377" t="s">
        <v>1173</v>
      </c>
    </row>
    <row r="378" spans="1:8">
      <c r="A378" s="1">
        <v>12312</v>
      </c>
      <c r="B378" t="s">
        <v>531</v>
      </c>
      <c r="C378" t="s">
        <v>675</v>
      </c>
      <c r="D378">
        <v>474.9</v>
      </c>
      <c r="F378" s="25" t="s">
        <v>17</v>
      </c>
      <c r="G378">
        <v>424.9</v>
      </c>
      <c r="H378" t="s">
        <v>1173</v>
      </c>
    </row>
    <row r="379" spans="1:8">
      <c r="A379" s="1">
        <v>12319</v>
      </c>
      <c r="B379" t="s">
        <v>531</v>
      </c>
      <c r="C379" t="s">
        <v>689</v>
      </c>
      <c r="D379">
        <v>437.1</v>
      </c>
      <c r="F379" s="25" t="s">
        <v>17</v>
      </c>
      <c r="G379">
        <v>387.1</v>
      </c>
      <c r="H379" t="s">
        <v>1173</v>
      </c>
    </row>
    <row r="380" spans="1:8">
      <c r="A380" s="1">
        <v>12321</v>
      </c>
      <c r="B380" t="s">
        <v>531</v>
      </c>
      <c r="C380" t="s">
        <v>693</v>
      </c>
      <c r="D380">
        <v>386.7</v>
      </c>
      <c r="F380" s="25" t="s">
        <v>17</v>
      </c>
      <c r="G380">
        <v>336.7</v>
      </c>
      <c r="H380" t="s">
        <v>1173</v>
      </c>
    </row>
    <row r="381" spans="1:8">
      <c r="A381" s="1">
        <v>12329</v>
      </c>
      <c r="B381" t="s">
        <v>531</v>
      </c>
      <c r="C381" t="s">
        <v>710</v>
      </c>
      <c r="D381">
        <v>422</v>
      </c>
      <c r="F381" s="25" t="s">
        <v>17</v>
      </c>
      <c r="G381">
        <v>372</v>
      </c>
      <c r="H381" t="s">
        <v>1173</v>
      </c>
    </row>
    <row r="382" spans="1:8">
      <c r="A382" s="1">
        <v>12333</v>
      </c>
      <c r="B382" t="s">
        <v>531</v>
      </c>
      <c r="C382" t="s">
        <v>718</v>
      </c>
      <c r="D382">
        <v>301.39999999999998</v>
      </c>
      <c r="F382" s="25" t="s">
        <v>17</v>
      </c>
      <c r="G382">
        <v>251.39999999999998</v>
      </c>
      <c r="H382" t="s">
        <v>1173</v>
      </c>
    </row>
    <row r="383" spans="1:8">
      <c r="A383" s="1">
        <v>12334</v>
      </c>
      <c r="B383" t="s">
        <v>531</v>
      </c>
      <c r="C383" t="s">
        <v>720</v>
      </c>
      <c r="D383">
        <v>207.6</v>
      </c>
      <c r="F383" s="25" t="s">
        <v>17</v>
      </c>
      <c r="G383">
        <v>157.6</v>
      </c>
      <c r="H383" t="s">
        <v>1173</v>
      </c>
    </row>
    <row r="384" spans="1:8">
      <c r="A384" s="1">
        <v>12337</v>
      </c>
      <c r="B384" t="s">
        <v>531</v>
      </c>
      <c r="C384" t="s">
        <v>729</v>
      </c>
      <c r="D384">
        <v>378.6</v>
      </c>
      <c r="F384" s="25" t="s">
        <v>17</v>
      </c>
      <c r="G384">
        <v>328.6</v>
      </c>
      <c r="H384" t="s">
        <v>1173</v>
      </c>
    </row>
    <row r="385" spans="1:8">
      <c r="A385" s="1">
        <v>12338</v>
      </c>
      <c r="B385" t="s">
        <v>531</v>
      </c>
      <c r="C385" t="s">
        <v>731</v>
      </c>
      <c r="D385">
        <v>301.2</v>
      </c>
      <c r="F385" s="25" t="s">
        <v>17</v>
      </c>
      <c r="G385">
        <v>251.2</v>
      </c>
      <c r="H385" t="s">
        <v>1173</v>
      </c>
    </row>
    <row r="386" spans="1:8">
      <c r="A386" s="1">
        <v>12340</v>
      </c>
      <c r="B386" t="s">
        <v>531</v>
      </c>
      <c r="C386" t="s">
        <v>735</v>
      </c>
      <c r="D386">
        <v>248.7</v>
      </c>
      <c r="F386" s="25" t="s">
        <v>17</v>
      </c>
      <c r="G386">
        <v>198.7</v>
      </c>
      <c r="H386" t="s">
        <v>1173</v>
      </c>
    </row>
    <row r="387" spans="1:8">
      <c r="A387" s="1">
        <v>12341</v>
      </c>
      <c r="B387" t="s">
        <v>531</v>
      </c>
      <c r="C387" t="s">
        <v>737</v>
      </c>
      <c r="D387">
        <v>301.7</v>
      </c>
      <c r="F387" s="25" t="s">
        <v>17</v>
      </c>
      <c r="G387">
        <v>251.7</v>
      </c>
      <c r="H387" t="s">
        <v>1173</v>
      </c>
    </row>
    <row r="388" spans="1:8">
      <c r="A388" s="1">
        <v>12345</v>
      </c>
      <c r="B388" t="s">
        <v>531</v>
      </c>
      <c r="C388" t="s">
        <v>745</v>
      </c>
      <c r="D388">
        <v>365.6</v>
      </c>
      <c r="F388" s="25" t="s">
        <v>17</v>
      </c>
      <c r="G388">
        <v>315.60000000000002</v>
      </c>
      <c r="H388" t="s">
        <v>1173</v>
      </c>
    </row>
    <row r="389" spans="1:8">
      <c r="A389" s="1">
        <v>12368</v>
      </c>
      <c r="B389" t="s">
        <v>531</v>
      </c>
      <c r="C389" t="s">
        <v>789</v>
      </c>
      <c r="D389">
        <v>216.8</v>
      </c>
      <c r="F389" s="25" t="s">
        <v>17</v>
      </c>
      <c r="G389">
        <v>166.8</v>
      </c>
      <c r="H389" t="s">
        <v>1173</v>
      </c>
    </row>
    <row r="390" spans="1:8">
      <c r="A390" s="1">
        <v>12369</v>
      </c>
      <c r="B390" t="s">
        <v>531</v>
      </c>
      <c r="C390" t="s">
        <v>791</v>
      </c>
      <c r="D390">
        <v>360.3</v>
      </c>
      <c r="F390" s="25" t="s">
        <v>17</v>
      </c>
      <c r="G390">
        <v>310.3</v>
      </c>
      <c r="H390" t="s">
        <v>1173</v>
      </c>
    </row>
    <row r="391" spans="1:8">
      <c r="A391" s="1">
        <v>12374</v>
      </c>
      <c r="B391" t="s">
        <v>531</v>
      </c>
      <c r="C391" t="s">
        <v>805</v>
      </c>
      <c r="D391">
        <v>404.5</v>
      </c>
      <c r="F391" s="25" t="s">
        <v>17</v>
      </c>
      <c r="G391">
        <v>354.5</v>
      </c>
      <c r="H391" t="s">
        <v>1173</v>
      </c>
    </row>
    <row r="392" spans="1:8">
      <c r="A392" s="1">
        <v>12375</v>
      </c>
      <c r="B392" t="s">
        <v>531</v>
      </c>
      <c r="C392" t="s">
        <v>807</v>
      </c>
      <c r="D392">
        <v>478.3</v>
      </c>
      <c r="F392" s="25" t="s">
        <v>17</v>
      </c>
      <c r="G392">
        <v>428.3</v>
      </c>
      <c r="H392" t="s">
        <v>1173</v>
      </c>
    </row>
    <row r="393" spans="1:8">
      <c r="A393" s="1">
        <v>12388</v>
      </c>
      <c r="B393" t="s">
        <v>531</v>
      </c>
      <c r="C393" t="s">
        <v>834</v>
      </c>
      <c r="D393">
        <v>449</v>
      </c>
      <c r="F393" s="25" t="s">
        <v>17</v>
      </c>
      <c r="G393">
        <v>399</v>
      </c>
      <c r="H393" t="s">
        <v>1173</v>
      </c>
    </row>
    <row r="394" spans="1:8">
      <c r="A394" s="1">
        <v>12389</v>
      </c>
      <c r="B394" t="s">
        <v>531</v>
      </c>
      <c r="C394" t="s">
        <v>836</v>
      </c>
      <c r="D394">
        <v>477.6</v>
      </c>
      <c r="F394" s="25" t="s">
        <v>17</v>
      </c>
      <c r="G394">
        <v>427.6</v>
      </c>
      <c r="H394" t="s">
        <v>1173</v>
      </c>
    </row>
    <row r="395" spans="1:8">
      <c r="A395" s="1">
        <v>12390</v>
      </c>
      <c r="B395" t="s">
        <v>531</v>
      </c>
      <c r="C395" t="s">
        <v>838</v>
      </c>
      <c r="D395">
        <v>488.7</v>
      </c>
      <c r="F395" s="25" t="s">
        <v>17</v>
      </c>
      <c r="G395">
        <v>438.7</v>
      </c>
      <c r="H395" t="s">
        <v>1173</v>
      </c>
    </row>
    <row r="396" spans="1:8">
      <c r="A396" s="1">
        <v>12391</v>
      </c>
      <c r="B396" t="s">
        <v>531</v>
      </c>
      <c r="C396" t="s">
        <v>841</v>
      </c>
      <c r="D396">
        <v>463.8</v>
      </c>
      <c r="F396" s="25" t="s">
        <v>17</v>
      </c>
      <c r="G396">
        <v>413.8</v>
      </c>
      <c r="H396" t="s">
        <v>1173</v>
      </c>
    </row>
    <row r="397" spans="1:8">
      <c r="A397" s="1">
        <v>12394</v>
      </c>
      <c r="B397" t="s">
        <v>848</v>
      </c>
      <c r="C397" t="s">
        <v>852</v>
      </c>
      <c r="D397">
        <v>401.7</v>
      </c>
      <c r="F397" s="25" t="s">
        <v>17</v>
      </c>
      <c r="G397">
        <v>351.7</v>
      </c>
      <c r="H397" t="s">
        <v>1173</v>
      </c>
    </row>
    <row r="398" spans="1:8">
      <c r="A398" s="1">
        <v>12416</v>
      </c>
      <c r="B398" t="s">
        <v>848</v>
      </c>
      <c r="C398" t="s">
        <v>889</v>
      </c>
      <c r="D398">
        <v>629.79999999999995</v>
      </c>
      <c r="F398" s="25" t="s">
        <v>17</v>
      </c>
      <c r="G398">
        <v>579.79999999999995</v>
      </c>
      <c r="H398" t="s">
        <v>1173</v>
      </c>
    </row>
    <row r="399" spans="1:8">
      <c r="A399" s="1">
        <v>12439</v>
      </c>
      <c r="B399" t="s">
        <v>848</v>
      </c>
      <c r="C399" t="s">
        <v>943</v>
      </c>
      <c r="D399">
        <v>347.1</v>
      </c>
      <c r="F399" s="25" t="s">
        <v>17</v>
      </c>
      <c r="G399">
        <v>297.10000000000002</v>
      </c>
      <c r="H399" t="s">
        <v>1173</v>
      </c>
    </row>
    <row r="400" spans="1:8">
      <c r="A400" s="1">
        <v>12441</v>
      </c>
      <c r="B400" t="s">
        <v>848</v>
      </c>
      <c r="C400" t="s">
        <v>947</v>
      </c>
      <c r="D400">
        <v>285.10000000000002</v>
      </c>
      <c r="F400" s="25" t="s">
        <v>17</v>
      </c>
      <c r="G400">
        <v>235.10000000000002</v>
      </c>
      <c r="H400" t="s">
        <v>1173</v>
      </c>
    </row>
    <row r="401" spans="1:8">
      <c r="A401" s="1">
        <v>12447</v>
      </c>
      <c r="B401" t="s">
        <v>848</v>
      </c>
      <c r="C401" t="s">
        <v>960</v>
      </c>
      <c r="D401">
        <v>256.7</v>
      </c>
      <c r="F401" s="25" t="s">
        <v>17</v>
      </c>
      <c r="G401">
        <v>206.7</v>
      </c>
      <c r="H401" t="s">
        <v>1173</v>
      </c>
    </row>
    <row r="402" spans="1:8">
      <c r="A402" s="1">
        <v>12461</v>
      </c>
      <c r="B402" t="s">
        <v>848</v>
      </c>
      <c r="C402" t="s">
        <v>986</v>
      </c>
      <c r="D402">
        <v>347.2</v>
      </c>
      <c r="F402" s="25" t="s">
        <v>17</v>
      </c>
      <c r="G402">
        <v>297.2</v>
      </c>
      <c r="H402" t="s">
        <v>1173</v>
      </c>
    </row>
    <row r="403" spans="1:8">
      <c r="A403" s="1">
        <v>12480</v>
      </c>
      <c r="B403" t="s">
        <v>848</v>
      </c>
      <c r="C403" t="s">
        <v>1024</v>
      </c>
      <c r="D403">
        <v>530.1</v>
      </c>
      <c r="F403" s="25" t="s">
        <v>17</v>
      </c>
      <c r="G403">
        <v>480.1</v>
      </c>
      <c r="H403" t="s">
        <v>1173</v>
      </c>
    </row>
    <row r="404" spans="1:8">
      <c r="A404" s="1">
        <v>12481</v>
      </c>
      <c r="B404" t="s">
        <v>848</v>
      </c>
      <c r="C404" t="s">
        <v>1026</v>
      </c>
      <c r="D404">
        <v>477.6</v>
      </c>
      <c r="F404" s="25" t="s">
        <v>17</v>
      </c>
      <c r="G404">
        <v>427.6</v>
      </c>
      <c r="H404" t="s">
        <v>1173</v>
      </c>
    </row>
    <row r="405" spans="1:8">
      <c r="A405" s="1">
        <v>12483</v>
      </c>
      <c r="B405" t="s">
        <v>848</v>
      </c>
      <c r="C405" t="s">
        <v>1030</v>
      </c>
      <c r="D405">
        <v>326.7</v>
      </c>
      <c r="F405" s="25" t="s">
        <v>17</v>
      </c>
      <c r="G405">
        <v>276.7</v>
      </c>
      <c r="H405" t="s">
        <v>1173</v>
      </c>
    </row>
    <row r="406" spans="1:8">
      <c r="A406" s="1">
        <v>12488</v>
      </c>
      <c r="B406" t="s">
        <v>848</v>
      </c>
      <c r="C406" t="s">
        <v>1040</v>
      </c>
      <c r="D406">
        <v>397.1</v>
      </c>
      <c r="F406" s="25" t="s">
        <v>17</v>
      </c>
      <c r="G406">
        <v>347.1</v>
      </c>
      <c r="H406" t="s">
        <v>1173</v>
      </c>
    </row>
    <row r="407" spans="1:8">
      <c r="A407" s="1">
        <v>12489</v>
      </c>
      <c r="B407" t="s">
        <v>848</v>
      </c>
      <c r="C407" t="s">
        <v>1042</v>
      </c>
      <c r="D407">
        <v>386.4</v>
      </c>
      <c r="F407" s="25" t="s">
        <v>17</v>
      </c>
      <c r="G407">
        <v>336.4</v>
      </c>
      <c r="H407" t="s">
        <v>1173</v>
      </c>
    </row>
    <row r="408" spans="1:8">
      <c r="A408" s="1">
        <v>12497</v>
      </c>
      <c r="B408" t="s">
        <v>848</v>
      </c>
      <c r="C408" t="s">
        <v>1058</v>
      </c>
      <c r="D408">
        <v>339.3</v>
      </c>
      <c r="F408" s="25" t="s">
        <v>17</v>
      </c>
      <c r="G408">
        <v>289.3</v>
      </c>
      <c r="H408" t="s">
        <v>1173</v>
      </c>
    </row>
    <row r="409" spans="1:8">
      <c r="A409" s="1">
        <v>12510</v>
      </c>
      <c r="B409" t="s">
        <v>848</v>
      </c>
      <c r="C409" t="s">
        <v>1075</v>
      </c>
      <c r="D409">
        <v>395.3</v>
      </c>
      <c r="F409" s="25" t="s">
        <v>17</v>
      </c>
      <c r="G409">
        <v>345.3</v>
      </c>
      <c r="H409" t="s">
        <v>1173</v>
      </c>
    </row>
    <row r="410" spans="1:8">
      <c r="A410" s="1">
        <v>12517</v>
      </c>
      <c r="B410" t="s">
        <v>848</v>
      </c>
      <c r="C410" t="s">
        <v>1090</v>
      </c>
      <c r="D410">
        <v>426.5</v>
      </c>
      <c r="F410" s="25" t="s">
        <v>17</v>
      </c>
      <c r="G410">
        <v>376.5</v>
      </c>
      <c r="H410" t="s">
        <v>1173</v>
      </c>
    </row>
    <row r="411" spans="1:8">
      <c r="A411" s="1">
        <v>12529</v>
      </c>
      <c r="B411" t="s">
        <v>848</v>
      </c>
      <c r="C411" t="s">
        <v>1115</v>
      </c>
      <c r="D411">
        <v>384.4</v>
      </c>
      <c r="F411" s="25" t="s">
        <v>17</v>
      </c>
      <c r="G411">
        <v>334.4</v>
      </c>
      <c r="H411" t="s">
        <v>1173</v>
      </c>
    </row>
    <row r="412" spans="1:8">
      <c r="A412" s="1">
        <v>12530</v>
      </c>
      <c r="B412" t="s">
        <v>848</v>
      </c>
      <c r="C412" t="s">
        <v>1117</v>
      </c>
      <c r="D412">
        <v>433.3</v>
      </c>
      <c r="F412" s="25" t="s">
        <v>17</v>
      </c>
      <c r="G412">
        <v>383.3</v>
      </c>
      <c r="H412" t="s">
        <v>1173</v>
      </c>
    </row>
    <row r="413" spans="1:8">
      <c r="A413" s="1">
        <v>12534</v>
      </c>
      <c r="B413" t="s">
        <v>848</v>
      </c>
      <c r="C413" t="s">
        <v>1128</v>
      </c>
      <c r="D413">
        <v>487</v>
      </c>
      <c r="F413" s="25" t="s">
        <v>17</v>
      </c>
      <c r="G413">
        <v>437</v>
      </c>
      <c r="H413" t="s">
        <v>1173</v>
      </c>
    </row>
    <row r="414" spans="1:8">
      <c r="A414" s="1">
        <v>12536</v>
      </c>
      <c r="B414" t="s">
        <v>848</v>
      </c>
      <c r="C414" t="s">
        <v>1132</v>
      </c>
      <c r="D414">
        <v>348.1</v>
      </c>
      <c r="F414" s="25" t="s">
        <v>17</v>
      </c>
      <c r="G414">
        <v>298.10000000000002</v>
      </c>
      <c r="H414" t="s">
        <v>1173</v>
      </c>
    </row>
    <row r="415" spans="1:8">
      <c r="A415" s="1">
        <v>12540</v>
      </c>
      <c r="B415" t="s">
        <v>848</v>
      </c>
      <c r="C415" t="s">
        <v>1140</v>
      </c>
      <c r="D415">
        <v>366</v>
      </c>
      <c r="F415" s="25" t="s">
        <v>17</v>
      </c>
      <c r="G415">
        <v>316</v>
      </c>
      <c r="H415" t="s">
        <v>1173</v>
      </c>
    </row>
    <row r="416" spans="1:8">
      <c r="E416" s="19"/>
      <c r="F416" s="24"/>
    </row>
    <row r="417" spans="5:6">
      <c r="E417" s="19"/>
      <c r="F417" s="24"/>
    </row>
    <row r="419" spans="5:6">
      <c r="E419" s="19"/>
      <c r="F419" s="24"/>
    </row>
    <row r="420" spans="5:6">
      <c r="E420" s="19"/>
    </row>
    <row r="421" spans="5:6">
      <c r="E421" s="19"/>
    </row>
    <row r="423" spans="5:6">
      <c r="E423" s="19"/>
    </row>
    <row r="424" spans="5:6">
      <c r="F424" s="24"/>
    </row>
    <row r="425" spans="5:6">
      <c r="E425" s="19"/>
    </row>
    <row r="426" spans="5:6">
      <c r="F426" s="24"/>
    </row>
    <row r="427" spans="5:6">
      <c r="E427" s="19"/>
      <c r="F427" s="24"/>
    </row>
    <row r="428" spans="5:6">
      <c r="E428" s="19"/>
      <c r="F428" s="24"/>
    </row>
    <row r="429" spans="5:6">
      <c r="E429" s="19"/>
      <c r="F429" s="24"/>
    </row>
    <row r="430" spans="5:6">
      <c r="E430" s="19"/>
      <c r="F430" s="24"/>
    </row>
    <row r="431" spans="5:6">
      <c r="E431" s="19"/>
      <c r="F431" s="24"/>
    </row>
    <row r="432" spans="5:6">
      <c r="E432" s="19"/>
      <c r="F432" s="24"/>
    </row>
    <row r="433" spans="5:6">
      <c r="E433" s="19"/>
      <c r="F433" s="24"/>
    </row>
    <row r="434" spans="5:6">
      <c r="F434" s="24"/>
    </row>
    <row r="440" spans="5:6">
      <c r="E440" s="19"/>
    </row>
    <row r="446" spans="5:6">
      <c r="E446" s="19"/>
    </row>
    <row r="453" spans="5:5">
      <c r="E453" s="19"/>
    </row>
    <row r="454" spans="5:5">
      <c r="E454" s="19"/>
    </row>
    <row r="455" spans="5:5">
      <c r="E455" s="19"/>
    </row>
    <row r="456" spans="5:5">
      <c r="E456" s="19"/>
    </row>
    <row r="458" spans="5:5">
      <c r="E458" s="19"/>
    </row>
    <row r="460" spans="5:5">
      <c r="E460" s="19"/>
    </row>
    <row r="466" spans="5:5">
      <c r="E466" s="19"/>
    </row>
    <row r="468" spans="5:5">
      <c r="E468" s="19"/>
    </row>
    <row r="475" spans="5:5">
      <c r="E475" s="19"/>
    </row>
    <row r="476" spans="5:5">
      <c r="E476" s="19"/>
    </row>
    <row r="481" spans="5:5">
      <c r="E481" s="19"/>
    </row>
    <row r="482" spans="5:5">
      <c r="E482" s="19"/>
    </row>
    <row r="489" spans="5:5">
      <c r="E489" s="19"/>
    </row>
    <row r="490" spans="5:5">
      <c r="E490" s="19"/>
    </row>
    <row r="493" spans="5:5">
      <c r="E493" s="19"/>
    </row>
    <row r="504" spans="5:5">
      <c r="E504" s="19"/>
    </row>
    <row r="506" spans="5:5">
      <c r="E506" s="19"/>
    </row>
    <row r="507" spans="5:5">
      <c r="E507" s="19"/>
    </row>
    <row r="511" spans="5:5">
      <c r="E511" s="19"/>
    </row>
    <row r="519" spans="5:6">
      <c r="E519" s="19"/>
    </row>
    <row r="521" spans="5:6">
      <c r="E521" s="19"/>
    </row>
    <row r="524" spans="5:6">
      <c r="E524" s="19"/>
      <c r="F524" s="24"/>
    </row>
    <row r="525" spans="5:6">
      <c r="E525" s="19"/>
      <c r="F525" s="24"/>
    </row>
    <row r="526" spans="5:6">
      <c r="E526" s="19"/>
      <c r="F526" s="24"/>
    </row>
    <row r="527" spans="5:6">
      <c r="F527" s="24"/>
    </row>
    <row r="528" spans="5:6">
      <c r="E528" s="19"/>
      <c r="F528" s="24"/>
    </row>
    <row r="529" spans="5:6">
      <c r="E529" s="19"/>
      <c r="F529" s="24"/>
    </row>
    <row r="530" spans="5:6">
      <c r="E530" s="19"/>
      <c r="F530" s="24"/>
    </row>
    <row r="531" spans="5:6">
      <c r="E531" s="19"/>
      <c r="F531" s="24"/>
    </row>
    <row r="532" spans="5:6">
      <c r="F532" s="24"/>
    </row>
    <row r="533" spans="5:6">
      <c r="F533" s="24"/>
    </row>
    <row r="534" spans="5:6">
      <c r="F534" s="24"/>
    </row>
    <row r="535" spans="5:6">
      <c r="E535" s="19"/>
      <c r="F535" s="24"/>
    </row>
    <row r="536" spans="5:6">
      <c r="F536" s="24"/>
    </row>
    <row r="537" spans="5:6">
      <c r="F537" s="24"/>
    </row>
    <row r="538" spans="5:6">
      <c r="F538" s="24"/>
    </row>
    <row r="539" spans="5:6">
      <c r="F539" s="24"/>
    </row>
    <row r="540" spans="5:6">
      <c r="E540" s="19"/>
    </row>
    <row r="541" spans="5:6">
      <c r="E541" s="19"/>
    </row>
    <row r="542" spans="5:6">
      <c r="E542" s="19"/>
    </row>
    <row r="543" spans="5:6">
      <c r="E543" s="19"/>
    </row>
    <row r="544" spans="5:6">
      <c r="F544" s="24"/>
    </row>
    <row r="545" spans="5:6">
      <c r="E545" s="19"/>
      <c r="F545" s="24"/>
    </row>
  </sheetData>
  <sortState xmlns:xlrd2="http://schemas.microsoft.com/office/spreadsheetml/2017/richdata2" ref="A2:H551">
    <sortCondition ref="H2:H551"/>
    <sortCondition ref="F2:F551"/>
    <sortCondition ref="A2:A55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A837-691B-47F7-A24B-95BD1857186C}">
  <dimension ref="A1:D415"/>
  <sheetViews>
    <sheetView workbookViewId="0">
      <selection activeCell="D3" sqref="D3"/>
    </sheetView>
  </sheetViews>
  <sheetFormatPr defaultRowHeight="14.5"/>
  <sheetData>
    <row r="1" spans="1:4">
      <c r="A1" s="1" t="s">
        <v>1162</v>
      </c>
      <c r="B1" t="s">
        <v>2</v>
      </c>
      <c r="C1" t="s">
        <v>8</v>
      </c>
      <c r="D1" s="21" t="s">
        <v>1196</v>
      </c>
    </row>
    <row r="2" spans="1:4">
      <c r="A2" s="1">
        <v>12007</v>
      </c>
      <c r="B2" t="s">
        <v>30</v>
      </c>
      <c r="C2" t="s">
        <v>36</v>
      </c>
      <c r="D2" s="24" t="s">
        <v>1202</v>
      </c>
    </row>
    <row r="3" spans="1:4">
      <c r="A3" s="1">
        <v>12008</v>
      </c>
      <c r="B3" t="s">
        <v>30</v>
      </c>
      <c r="C3" t="s">
        <v>39</v>
      </c>
      <c r="D3" s="24" t="s">
        <v>1202</v>
      </c>
    </row>
    <row r="4" spans="1:4">
      <c r="A4" s="1">
        <v>12009</v>
      </c>
      <c r="B4" t="s">
        <v>30</v>
      </c>
      <c r="C4" t="s">
        <v>41</v>
      </c>
      <c r="D4" s="24" t="s">
        <v>1202</v>
      </c>
    </row>
    <row r="5" spans="1:4">
      <c r="A5" s="1">
        <v>12011</v>
      </c>
      <c r="B5" t="s">
        <v>30</v>
      </c>
      <c r="C5" t="s">
        <v>46</v>
      </c>
      <c r="D5" s="24" t="s">
        <v>1202</v>
      </c>
    </row>
    <row r="6" spans="1:4">
      <c r="A6" s="1">
        <v>12012</v>
      </c>
      <c r="B6" t="s">
        <v>30</v>
      </c>
      <c r="C6" t="s">
        <v>49</v>
      </c>
      <c r="D6" s="24" t="s">
        <v>1202</v>
      </c>
    </row>
    <row r="7" spans="1:4">
      <c r="A7" s="1">
        <v>12015</v>
      </c>
      <c r="B7" t="s">
        <v>30</v>
      </c>
      <c r="C7" t="s">
        <v>55</v>
      </c>
      <c r="D7" s="24" t="s">
        <v>1202</v>
      </c>
    </row>
    <row r="8" spans="1:4">
      <c r="A8" s="1">
        <v>12016</v>
      </c>
      <c r="B8" t="s">
        <v>30</v>
      </c>
      <c r="C8" t="s">
        <v>57</v>
      </c>
      <c r="D8" s="24" t="s">
        <v>1202</v>
      </c>
    </row>
    <row r="9" spans="1:4">
      <c r="A9" s="1">
        <v>12020</v>
      </c>
      <c r="B9" t="s">
        <v>30</v>
      </c>
      <c r="C9" t="s">
        <v>67</v>
      </c>
      <c r="D9" s="24" t="s">
        <v>1202</v>
      </c>
    </row>
    <row r="10" spans="1:4">
      <c r="A10" s="1">
        <v>12025</v>
      </c>
      <c r="B10" t="s">
        <v>30</v>
      </c>
      <c r="C10" t="s">
        <v>77</v>
      </c>
      <c r="D10" s="25" t="s">
        <v>1202</v>
      </c>
    </row>
    <row r="11" spans="1:4">
      <c r="A11" s="1">
        <v>12026</v>
      </c>
      <c r="B11" t="s">
        <v>30</v>
      </c>
      <c r="C11" t="s">
        <v>79</v>
      </c>
      <c r="D11" s="24" t="s">
        <v>1202</v>
      </c>
    </row>
    <row r="12" spans="1:4">
      <c r="A12" s="1">
        <v>12031</v>
      </c>
      <c r="B12" t="s">
        <v>30</v>
      </c>
      <c r="C12" t="s">
        <v>90</v>
      </c>
      <c r="D12" s="24" t="s">
        <v>1202</v>
      </c>
    </row>
    <row r="13" spans="1:4">
      <c r="A13" s="1">
        <v>12032</v>
      </c>
      <c r="B13" t="s">
        <v>30</v>
      </c>
      <c r="C13" t="s">
        <v>92</v>
      </c>
      <c r="D13" s="24" t="s">
        <v>1202</v>
      </c>
    </row>
    <row r="14" spans="1:4">
      <c r="A14" s="1">
        <v>12034</v>
      </c>
      <c r="B14" t="s">
        <v>30</v>
      </c>
      <c r="C14" t="s">
        <v>96</v>
      </c>
      <c r="D14" s="25" t="s">
        <v>1202</v>
      </c>
    </row>
    <row r="15" spans="1:4">
      <c r="A15" s="1">
        <v>12035</v>
      </c>
      <c r="B15" t="s">
        <v>30</v>
      </c>
      <c r="C15" t="s">
        <v>98</v>
      </c>
      <c r="D15" s="25" t="s">
        <v>1202</v>
      </c>
    </row>
    <row r="16" spans="1:4">
      <c r="A16" s="1">
        <v>12041</v>
      </c>
      <c r="B16" t="s">
        <v>30</v>
      </c>
      <c r="C16" t="s">
        <v>111</v>
      </c>
      <c r="D16" s="24" t="s">
        <v>1202</v>
      </c>
    </row>
    <row r="17" spans="1:4">
      <c r="A17" s="1">
        <v>12043</v>
      </c>
      <c r="B17" t="s">
        <v>30</v>
      </c>
      <c r="C17" t="s">
        <v>115</v>
      </c>
      <c r="D17" s="24" t="s">
        <v>1202</v>
      </c>
    </row>
    <row r="18" spans="1:4">
      <c r="A18" s="1">
        <v>12045</v>
      </c>
      <c r="B18" t="s">
        <v>30</v>
      </c>
      <c r="C18" t="s">
        <v>120</v>
      </c>
      <c r="D18" s="24" t="s">
        <v>1202</v>
      </c>
    </row>
    <row r="19" spans="1:4">
      <c r="A19" s="1">
        <v>12046</v>
      </c>
      <c r="B19" t="s">
        <v>30</v>
      </c>
      <c r="C19" t="s">
        <v>122</v>
      </c>
      <c r="D19" s="24" t="s">
        <v>1202</v>
      </c>
    </row>
    <row r="20" spans="1:4">
      <c r="A20" s="1">
        <v>12047</v>
      </c>
      <c r="B20" t="s">
        <v>30</v>
      </c>
      <c r="C20" t="s">
        <v>127</v>
      </c>
      <c r="D20" s="24" t="s">
        <v>1202</v>
      </c>
    </row>
    <row r="21" spans="1:4">
      <c r="A21" s="1">
        <v>12053</v>
      </c>
      <c r="B21" t="s">
        <v>30</v>
      </c>
      <c r="C21" t="s">
        <v>139</v>
      </c>
      <c r="D21" s="24" t="s">
        <v>1202</v>
      </c>
    </row>
    <row r="22" spans="1:4">
      <c r="A22" s="1">
        <v>12058</v>
      </c>
      <c r="B22" t="s">
        <v>30</v>
      </c>
      <c r="C22" t="s">
        <v>150</v>
      </c>
      <c r="D22" s="25" t="s">
        <v>1202</v>
      </c>
    </row>
    <row r="23" spans="1:4">
      <c r="A23" s="1">
        <v>12060</v>
      </c>
      <c r="B23" t="s">
        <v>30</v>
      </c>
      <c r="C23" t="s">
        <v>154</v>
      </c>
      <c r="D23" s="24" t="s">
        <v>1202</v>
      </c>
    </row>
    <row r="24" spans="1:4">
      <c r="A24" s="1">
        <v>12065</v>
      </c>
      <c r="B24" t="s">
        <v>30</v>
      </c>
      <c r="C24" t="s">
        <v>164</v>
      </c>
      <c r="D24" s="24" t="s">
        <v>1202</v>
      </c>
    </row>
    <row r="25" spans="1:4">
      <c r="A25" s="1">
        <v>12067</v>
      </c>
      <c r="B25" t="s">
        <v>30</v>
      </c>
      <c r="C25" t="s">
        <v>171</v>
      </c>
      <c r="D25" s="24" t="s">
        <v>1202</v>
      </c>
    </row>
    <row r="26" spans="1:4">
      <c r="A26" s="1">
        <v>12068</v>
      </c>
      <c r="B26" t="s">
        <v>30</v>
      </c>
      <c r="C26" t="s">
        <v>173</v>
      </c>
      <c r="D26" s="25" t="s">
        <v>1202</v>
      </c>
    </row>
    <row r="27" spans="1:4">
      <c r="A27" s="1">
        <v>12069</v>
      </c>
      <c r="B27" t="s">
        <v>30</v>
      </c>
      <c r="C27" t="s">
        <v>175</v>
      </c>
      <c r="D27" s="24" t="s">
        <v>1202</v>
      </c>
    </row>
    <row r="28" spans="1:4">
      <c r="A28" s="1">
        <v>12071</v>
      </c>
      <c r="B28" t="s">
        <v>30</v>
      </c>
      <c r="C28" t="s">
        <v>180</v>
      </c>
      <c r="D28" s="24" t="s">
        <v>1202</v>
      </c>
    </row>
    <row r="29" spans="1:4">
      <c r="A29" s="1">
        <v>12072</v>
      </c>
      <c r="B29" t="s">
        <v>30</v>
      </c>
      <c r="C29" t="s">
        <v>182</v>
      </c>
      <c r="D29" s="24" t="s">
        <v>1202</v>
      </c>
    </row>
    <row r="30" spans="1:4">
      <c r="A30" s="1">
        <v>12073</v>
      </c>
      <c r="B30" t="s">
        <v>30</v>
      </c>
      <c r="C30" t="s">
        <v>184</v>
      </c>
      <c r="D30" s="24" t="s">
        <v>1202</v>
      </c>
    </row>
    <row r="31" spans="1:4">
      <c r="A31" s="1">
        <v>12077</v>
      </c>
      <c r="B31" t="s">
        <v>30</v>
      </c>
      <c r="C31" t="s">
        <v>193</v>
      </c>
      <c r="D31" s="25" t="s">
        <v>1202</v>
      </c>
    </row>
    <row r="32" spans="1:4">
      <c r="A32" s="1">
        <v>12081</v>
      </c>
      <c r="B32" t="s">
        <v>30</v>
      </c>
      <c r="C32" t="s">
        <v>201</v>
      </c>
      <c r="D32" s="24" t="s">
        <v>1202</v>
      </c>
    </row>
    <row r="33" spans="1:4">
      <c r="A33" s="1">
        <v>12082</v>
      </c>
      <c r="B33" t="s">
        <v>30</v>
      </c>
      <c r="C33" t="s">
        <v>203</v>
      </c>
      <c r="D33" s="24" t="s">
        <v>1202</v>
      </c>
    </row>
    <row r="34" spans="1:4">
      <c r="A34" s="1">
        <v>12084</v>
      </c>
      <c r="B34" t="s">
        <v>30</v>
      </c>
      <c r="C34" t="s">
        <v>207</v>
      </c>
      <c r="D34" s="24" t="s">
        <v>1202</v>
      </c>
    </row>
    <row r="35" spans="1:4">
      <c r="A35" s="1">
        <v>12097</v>
      </c>
      <c r="B35" t="s">
        <v>215</v>
      </c>
      <c r="C35" t="s">
        <v>237</v>
      </c>
      <c r="D35" s="25" t="s">
        <v>1202</v>
      </c>
    </row>
    <row r="36" spans="1:4">
      <c r="A36" s="1">
        <v>12106</v>
      </c>
      <c r="B36" t="s">
        <v>215</v>
      </c>
      <c r="C36" t="s">
        <v>245</v>
      </c>
      <c r="D36" s="24" t="s">
        <v>1202</v>
      </c>
    </row>
    <row r="37" spans="1:4">
      <c r="A37" s="1">
        <v>12112</v>
      </c>
      <c r="B37" t="s">
        <v>215</v>
      </c>
      <c r="C37" t="s">
        <v>257</v>
      </c>
      <c r="D37" s="24" t="s">
        <v>1202</v>
      </c>
    </row>
    <row r="38" spans="1:4">
      <c r="A38" s="1">
        <v>12114</v>
      </c>
      <c r="B38" t="s">
        <v>215</v>
      </c>
      <c r="C38" t="s">
        <v>261</v>
      </c>
      <c r="D38" s="24" t="s">
        <v>1202</v>
      </c>
    </row>
    <row r="39" spans="1:4">
      <c r="A39" s="1">
        <v>12118</v>
      </c>
      <c r="B39" t="s">
        <v>215</v>
      </c>
      <c r="C39" t="s">
        <v>269</v>
      </c>
      <c r="D39" s="24" t="s">
        <v>1202</v>
      </c>
    </row>
    <row r="40" spans="1:4">
      <c r="A40" s="1">
        <v>12121</v>
      </c>
      <c r="B40" t="s">
        <v>215</v>
      </c>
      <c r="C40" t="s">
        <v>275</v>
      </c>
      <c r="D40" s="24" t="s">
        <v>1202</v>
      </c>
    </row>
    <row r="41" spans="1:4">
      <c r="A41" s="1">
        <v>12124</v>
      </c>
      <c r="B41" t="s">
        <v>215</v>
      </c>
      <c r="C41" t="s">
        <v>281</v>
      </c>
      <c r="D41" s="24" t="s">
        <v>1202</v>
      </c>
    </row>
    <row r="42" spans="1:4">
      <c r="A42" s="1">
        <v>12126</v>
      </c>
      <c r="B42" t="s">
        <v>215</v>
      </c>
      <c r="C42" t="s">
        <v>285</v>
      </c>
      <c r="D42" s="25" t="s">
        <v>1202</v>
      </c>
    </row>
    <row r="43" spans="1:4">
      <c r="A43" s="1">
        <v>12132</v>
      </c>
      <c r="B43" t="s">
        <v>215</v>
      </c>
      <c r="C43" t="s">
        <v>298</v>
      </c>
      <c r="D43" s="24" t="s">
        <v>1202</v>
      </c>
    </row>
    <row r="44" spans="1:4">
      <c r="A44" s="1">
        <v>12137</v>
      </c>
      <c r="B44" t="s">
        <v>215</v>
      </c>
      <c r="C44" t="s">
        <v>308</v>
      </c>
      <c r="D44" s="25" t="s">
        <v>1202</v>
      </c>
    </row>
    <row r="45" spans="1:4">
      <c r="A45" s="1">
        <v>12139</v>
      </c>
      <c r="B45" t="s">
        <v>215</v>
      </c>
      <c r="C45" t="s">
        <v>313</v>
      </c>
      <c r="D45" s="24" t="s">
        <v>1202</v>
      </c>
    </row>
    <row r="46" spans="1:4">
      <c r="A46" s="1">
        <v>12149</v>
      </c>
      <c r="B46" t="s">
        <v>215</v>
      </c>
      <c r="C46" t="s">
        <v>333</v>
      </c>
      <c r="D46" s="24" t="s">
        <v>1202</v>
      </c>
    </row>
    <row r="47" spans="1:4">
      <c r="A47" s="1">
        <v>12156</v>
      </c>
      <c r="B47" t="s">
        <v>215</v>
      </c>
      <c r="C47" t="s">
        <v>343</v>
      </c>
      <c r="D47" s="25" t="s">
        <v>1202</v>
      </c>
    </row>
    <row r="48" spans="1:4">
      <c r="A48" s="1">
        <v>12157</v>
      </c>
      <c r="B48" t="s">
        <v>215</v>
      </c>
      <c r="C48" t="s">
        <v>345</v>
      </c>
      <c r="D48" s="24" t="s">
        <v>1202</v>
      </c>
    </row>
    <row r="49" spans="1:4">
      <c r="A49" s="1">
        <v>12162</v>
      </c>
      <c r="B49" t="s">
        <v>215</v>
      </c>
      <c r="C49" t="s">
        <v>358</v>
      </c>
      <c r="D49" s="24" t="s">
        <v>1202</v>
      </c>
    </row>
    <row r="50" spans="1:4">
      <c r="A50" s="1">
        <v>12168</v>
      </c>
      <c r="B50" t="s">
        <v>215</v>
      </c>
      <c r="C50" t="s">
        <v>370</v>
      </c>
      <c r="D50" s="24" t="s">
        <v>1202</v>
      </c>
    </row>
    <row r="51" spans="1:4">
      <c r="A51" s="1">
        <v>12173</v>
      </c>
      <c r="B51" t="s">
        <v>215</v>
      </c>
      <c r="C51" t="s">
        <v>383</v>
      </c>
      <c r="D51" s="25" t="s">
        <v>1202</v>
      </c>
    </row>
    <row r="52" spans="1:4">
      <c r="A52" s="1">
        <v>12174</v>
      </c>
      <c r="B52" t="s">
        <v>215</v>
      </c>
      <c r="C52" t="s">
        <v>385</v>
      </c>
      <c r="D52" s="25" t="s">
        <v>1202</v>
      </c>
    </row>
    <row r="53" spans="1:4">
      <c r="A53" s="1">
        <v>12177</v>
      </c>
      <c r="B53" t="s">
        <v>215</v>
      </c>
      <c r="C53" t="s">
        <v>392</v>
      </c>
      <c r="D53" s="24" t="s">
        <v>1202</v>
      </c>
    </row>
    <row r="54" spans="1:4">
      <c r="A54" s="1">
        <v>12182</v>
      </c>
      <c r="B54" t="s">
        <v>215</v>
      </c>
      <c r="C54" t="s">
        <v>402</v>
      </c>
      <c r="D54" s="25" t="s">
        <v>1202</v>
      </c>
    </row>
    <row r="55" spans="1:4">
      <c r="A55" s="1">
        <v>12186</v>
      </c>
      <c r="B55" t="s">
        <v>215</v>
      </c>
      <c r="C55" t="s">
        <v>411</v>
      </c>
      <c r="D55" s="24" t="s">
        <v>1202</v>
      </c>
    </row>
    <row r="56" spans="1:4">
      <c r="A56" s="1">
        <v>12188</v>
      </c>
      <c r="B56" t="s">
        <v>215</v>
      </c>
      <c r="C56" t="s">
        <v>415</v>
      </c>
      <c r="D56" s="24" t="s">
        <v>1202</v>
      </c>
    </row>
    <row r="57" spans="1:4">
      <c r="A57" s="1">
        <v>12189</v>
      </c>
      <c r="B57" t="s">
        <v>215</v>
      </c>
      <c r="C57" t="s">
        <v>417</v>
      </c>
      <c r="D57" s="24" t="s">
        <v>1202</v>
      </c>
    </row>
    <row r="58" spans="1:4">
      <c r="A58" s="1">
        <v>12191</v>
      </c>
      <c r="B58" t="s">
        <v>215</v>
      </c>
      <c r="C58" t="s">
        <v>421</v>
      </c>
      <c r="D58" s="24" t="s">
        <v>1202</v>
      </c>
    </row>
    <row r="59" spans="1:4">
      <c r="A59" s="1">
        <v>12195</v>
      </c>
      <c r="B59" t="s">
        <v>215</v>
      </c>
      <c r="C59" t="s">
        <v>430</v>
      </c>
      <c r="D59" s="24" t="s">
        <v>1202</v>
      </c>
    </row>
    <row r="60" spans="1:4">
      <c r="A60" s="1">
        <v>12197</v>
      </c>
      <c r="B60" t="s">
        <v>215</v>
      </c>
      <c r="C60" t="s">
        <v>434</v>
      </c>
      <c r="D60" s="24" t="s">
        <v>1202</v>
      </c>
    </row>
    <row r="61" spans="1:4">
      <c r="A61" s="1">
        <v>12198</v>
      </c>
      <c r="B61" t="s">
        <v>215</v>
      </c>
      <c r="C61" t="s">
        <v>436</v>
      </c>
      <c r="D61" s="24" t="s">
        <v>1202</v>
      </c>
    </row>
    <row r="62" spans="1:4">
      <c r="A62" s="1">
        <v>12206</v>
      </c>
      <c r="B62" t="s">
        <v>215</v>
      </c>
      <c r="C62" t="s">
        <v>442</v>
      </c>
      <c r="D62" s="24" t="s">
        <v>1202</v>
      </c>
    </row>
    <row r="63" spans="1:4">
      <c r="A63" s="1">
        <v>12223</v>
      </c>
      <c r="B63" t="s">
        <v>215</v>
      </c>
      <c r="C63" t="s">
        <v>481</v>
      </c>
      <c r="D63" s="24" t="s">
        <v>1202</v>
      </c>
    </row>
    <row r="64" spans="1:4">
      <c r="A64" s="1">
        <v>12225</v>
      </c>
      <c r="B64" t="s">
        <v>215</v>
      </c>
      <c r="C64" t="s">
        <v>485</v>
      </c>
      <c r="D64" s="25" t="s">
        <v>1202</v>
      </c>
    </row>
    <row r="65" spans="1:4">
      <c r="A65" s="1">
        <v>12226</v>
      </c>
      <c r="B65" t="s">
        <v>215</v>
      </c>
      <c r="C65" t="s">
        <v>487</v>
      </c>
      <c r="D65" s="24" t="s">
        <v>1202</v>
      </c>
    </row>
    <row r="66" spans="1:4">
      <c r="A66" s="1">
        <v>12231</v>
      </c>
      <c r="B66" t="s">
        <v>215</v>
      </c>
      <c r="C66" t="s">
        <v>500</v>
      </c>
      <c r="D66" s="24" t="s">
        <v>1202</v>
      </c>
    </row>
    <row r="67" spans="1:4">
      <c r="A67" s="1">
        <v>12234</v>
      </c>
      <c r="B67" t="s">
        <v>215</v>
      </c>
      <c r="C67" t="s">
        <v>506</v>
      </c>
      <c r="D67" s="25" t="s">
        <v>1202</v>
      </c>
    </row>
    <row r="68" spans="1:4">
      <c r="A68" s="1">
        <v>12240</v>
      </c>
      <c r="B68" t="s">
        <v>215</v>
      </c>
      <c r="C68" t="s">
        <v>518</v>
      </c>
      <c r="D68" s="24" t="s">
        <v>1202</v>
      </c>
    </row>
    <row r="69" spans="1:4">
      <c r="A69" s="1">
        <v>12241</v>
      </c>
      <c r="B69" t="s">
        <v>215</v>
      </c>
      <c r="C69" t="s">
        <v>520</v>
      </c>
      <c r="D69" s="25" t="s">
        <v>1202</v>
      </c>
    </row>
    <row r="70" spans="1:4">
      <c r="A70" s="1">
        <v>12242</v>
      </c>
      <c r="B70" t="s">
        <v>215</v>
      </c>
      <c r="C70" t="s">
        <v>522</v>
      </c>
      <c r="D70" s="24" t="s">
        <v>1202</v>
      </c>
    </row>
    <row r="71" spans="1:4">
      <c r="A71" s="1">
        <v>12252</v>
      </c>
      <c r="B71" t="s">
        <v>531</v>
      </c>
      <c r="C71" t="s">
        <v>548</v>
      </c>
      <c r="D71" s="24" t="s">
        <v>1202</v>
      </c>
    </row>
    <row r="72" spans="1:4">
      <c r="A72" s="1">
        <v>12264</v>
      </c>
      <c r="B72" t="s">
        <v>531</v>
      </c>
      <c r="C72" t="s">
        <v>579</v>
      </c>
      <c r="D72" s="24" t="s">
        <v>1202</v>
      </c>
    </row>
    <row r="73" spans="1:4">
      <c r="A73" s="1">
        <v>12269</v>
      </c>
      <c r="B73" t="s">
        <v>531</v>
      </c>
      <c r="C73" t="s">
        <v>590</v>
      </c>
      <c r="D73" s="25" t="s">
        <v>1202</v>
      </c>
    </row>
    <row r="74" spans="1:4">
      <c r="A74" s="1">
        <v>12270</v>
      </c>
      <c r="B74" t="s">
        <v>531</v>
      </c>
      <c r="C74" t="s">
        <v>592</v>
      </c>
      <c r="D74" s="24" t="s">
        <v>1202</v>
      </c>
    </row>
    <row r="75" spans="1:4">
      <c r="A75" s="1">
        <v>12271</v>
      </c>
      <c r="B75" t="s">
        <v>531</v>
      </c>
      <c r="C75" t="s">
        <v>594</v>
      </c>
      <c r="D75" s="24" t="s">
        <v>1202</v>
      </c>
    </row>
    <row r="76" spans="1:4">
      <c r="A76" s="1">
        <v>12277</v>
      </c>
      <c r="B76" t="s">
        <v>531</v>
      </c>
      <c r="C76" t="s">
        <v>607</v>
      </c>
      <c r="D76" s="24" t="s">
        <v>1202</v>
      </c>
    </row>
    <row r="77" spans="1:4">
      <c r="A77" s="1">
        <v>12281</v>
      </c>
      <c r="B77" t="s">
        <v>531</v>
      </c>
      <c r="C77" t="s">
        <v>617</v>
      </c>
      <c r="D77" s="24" t="s">
        <v>1202</v>
      </c>
    </row>
    <row r="78" spans="1:4">
      <c r="A78" s="1">
        <v>12284</v>
      </c>
      <c r="B78" t="s">
        <v>531</v>
      </c>
      <c r="C78" t="s">
        <v>623</v>
      </c>
      <c r="D78" s="24" t="s">
        <v>1202</v>
      </c>
    </row>
    <row r="79" spans="1:4">
      <c r="A79" s="1">
        <v>12285</v>
      </c>
      <c r="B79" t="s">
        <v>531</v>
      </c>
      <c r="C79" t="s">
        <v>625</v>
      </c>
      <c r="D79" s="24" t="s">
        <v>1202</v>
      </c>
    </row>
    <row r="80" spans="1:4">
      <c r="A80" s="1">
        <v>12287</v>
      </c>
      <c r="B80" t="s">
        <v>531</v>
      </c>
      <c r="C80" t="s">
        <v>630</v>
      </c>
      <c r="D80" s="24" t="s">
        <v>1202</v>
      </c>
    </row>
    <row r="81" spans="1:4">
      <c r="A81" s="1">
        <v>12291</v>
      </c>
      <c r="B81" t="s">
        <v>531</v>
      </c>
      <c r="C81" t="s">
        <v>641</v>
      </c>
      <c r="D81" s="24" t="s">
        <v>1202</v>
      </c>
    </row>
    <row r="82" spans="1:4">
      <c r="A82" s="1">
        <v>12297</v>
      </c>
      <c r="B82" t="s">
        <v>531</v>
      </c>
      <c r="C82" t="s">
        <v>653</v>
      </c>
      <c r="D82" s="24" t="s">
        <v>1202</v>
      </c>
    </row>
    <row r="83" spans="1:4">
      <c r="A83" s="1">
        <v>12299</v>
      </c>
      <c r="B83" t="s">
        <v>531</v>
      </c>
      <c r="C83" t="s">
        <v>658</v>
      </c>
      <c r="D83" s="24" t="s">
        <v>1202</v>
      </c>
    </row>
    <row r="84" spans="1:4">
      <c r="A84" s="1">
        <v>12307</v>
      </c>
      <c r="B84" t="s">
        <v>531</v>
      </c>
      <c r="C84" t="s">
        <v>665</v>
      </c>
      <c r="D84" s="24" t="s">
        <v>1202</v>
      </c>
    </row>
    <row r="85" spans="1:4">
      <c r="A85" s="1">
        <v>12317</v>
      </c>
      <c r="B85" t="s">
        <v>531</v>
      </c>
      <c r="C85" t="s">
        <v>685</v>
      </c>
      <c r="D85" s="24" t="s">
        <v>1202</v>
      </c>
    </row>
    <row r="86" spans="1:4">
      <c r="A86" s="1">
        <v>12320</v>
      </c>
      <c r="B86" t="s">
        <v>531</v>
      </c>
      <c r="C86" t="s">
        <v>691</v>
      </c>
      <c r="D86" s="24" t="s">
        <v>1202</v>
      </c>
    </row>
    <row r="87" spans="1:4">
      <c r="A87" s="1">
        <v>12326</v>
      </c>
      <c r="B87" t="s">
        <v>531</v>
      </c>
      <c r="C87" t="s">
        <v>704</v>
      </c>
      <c r="D87" s="24" t="s">
        <v>1202</v>
      </c>
    </row>
    <row r="88" spans="1:4">
      <c r="A88" s="1">
        <v>12328</v>
      </c>
      <c r="B88" t="s">
        <v>531</v>
      </c>
      <c r="C88" t="s">
        <v>708</v>
      </c>
      <c r="D88" s="24" t="s">
        <v>1202</v>
      </c>
    </row>
    <row r="89" spans="1:4">
      <c r="A89" s="1">
        <v>12331</v>
      </c>
      <c r="B89" t="s">
        <v>531</v>
      </c>
      <c r="C89" t="s">
        <v>714</v>
      </c>
      <c r="D89" s="24" t="s">
        <v>1202</v>
      </c>
    </row>
    <row r="90" spans="1:4">
      <c r="A90" s="1">
        <v>12336</v>
      </c>
      <c r="B90" t="s">
        <v>531</v>
      </c>
      <c r="C90" t="s">
        <v>727</v>
      </c>
      <c r="D90" s="24" t="s">
        <v>1202</v>
      </c>
    </row>
    <row r="91" spans="1:4">
      <c r="A91" s="1">
        <v>12342</v>
      </c>
      <c r="B91" t="s">
        <v>531</v>
      </c>
      <c r="C91" t="s">
        <v>739</v>
      </c>
      <c r="D91" s="24" t="s">
        <v>1202</v>
      </c>
    </row>
    <row r="92" spans="1:4">
      <c r="A92" s="1">
        <v>12343</v>
      </c>
      <c r="B92" t="s">
        <v>531</v>
      </c>
      <c r="C92" t="s">
        <v>741</v>
      </c>
      <c r="D92" s="25" t="s">
        <v>1202</v>
      </c>
    </row>
    <row r="93" spans="1:4">
      <c r="A93" s="1">
        <v>12344</v>
      </c>
      <c r="B93" t="s">
        <v>531</v>
      </c>
      <c r="C93" t="s">
        <v>743</v>
      </c>
      <c r="D93" s="24" t="s">
        <v>1202</v>
      </c>
    </row>
    <row r="94" spans="1:4">
      <c r="A94" s="1">
        <v>12352</v>
      </c>
      <c r="B94" t="s">
        <v>531</v>
      </c>
      <c r="C94" t="s">
        <v>756</v>
      </c>
      <c r="D94" s="24" t="s">
        <v>1202</v>
      </c>
    </row>
    <row r="95" spans="1:4">
      <c r="A95" s="1">
        <v>12362</v>
      </c>
      <c r="B95" t="s">
        <v>531</v>
      </c>
      <c r="C95" t="s">
        <v>777</v>
      </c>
      <c r="D95" s="24" t="s">
        <v>1202</v>
      </c>
    </row>
    <row r="96" spans="1:4">
      <c r="A96" s="1">
        <v>12363</v>
      </c>
      <c r="B96" t="s">
        <v>531</v>
      </c>
      <c r="C96" t="s">
        <v>779</v>
      </c>
      <c r="D96" s="24" t="s">
        <v>1202</v>
      </c>
    </row>
    <row r="97" spans="1:4">
      <c r="A97" s="1">
        <v>12379</v>
      </c>
      <c r="B97" t="s">
        <v>531</v>
      </c>
      <c r="C97" t="s">
        <v>815</v>
      </c>
      <c r="D97" s="25" t="s">
        <v>1202</v>
      </c>
    </row>
    <row r="98" spans="1:4">
      <c r="A98" s="1">
        <v>12382</v>
      </c>
      <c r="B98" t="s">
        <v>531</v>
      </c>
      <c r="C98" t="s">
        <v>822</v>
      </c>
      <c r="D98" s="24" t="s">
        <v>1202</v>
      </c>
    </row>
    <row r="99" spans="1:4">
      <c r="A99" s="1">
        <v>12384</v>
      </c>
      <c r="B99" t="s">
        <v>531</v>
      </c>
      <c r="C99" t="s">
        <v>826</v>
      </c>
      <c r="D99" s="24" t="s">
        <v>1202</v>
      </c>
    </row>
    <row r="100" spans="1:4">
      <c r="A100" s="1">
        <v>12387</v>
      </c>
      <c r="B100" t="s">
        <v>531</v>
      </c>
      <c r="C100" t="s">
        <v>832</v>
      </c>
      <c r="D100" s="24" t="s">
        <v>1202</v>
      </c>
    </row>
    <row r="101" spans="1:4">
      <c r="A101" s="1">
        <v>12392</v>
      </c>
      <c r="B101" t="s">
        <v>531</v>
      </c>
      <c r="C101" t="s">
        <v>844</v>
      </c>
      <c r="D101" s="24" t="s">
        <v>1202</v>
      </c>
    </row>
    <row r="102" spans="1:4">
      <c r="A102" s="1">
        <v>12399</v>
      </c>
      <c r="B102" t="s">
        <v>848</v>
      </c>
      <c r="C102" t="s">
        <v>862</v>
      </c>
      <c r="D102" s="24" t="s">
        <v>1202</v>
      </c>
    </row>
    <row r="103" spans="1:4">
      <c r="A103" s="1">
        <v>12406</v>
      </c>
      <c r="B103" t="s">
        <v>848</v>
      </c>
      <c r="C103" t="s">
        <v>866</v>
      </c>
      <c r="D103" s="24" t="s">
        <v>1202</v>
      </c>
    </row>
    <row r="104" spans="1:4">
      <c r="A104" s="1">
        <v>12411</v>
      </c>
      <c r="B104" t="s">
        <v>848</v>
      </c>
      <c r="C104" t="s">
        <v>879</v>
      </c>
      <c r="D104" s="24" t="s">
        <v>1202</v>
      </c>
    </row>
    <row r="105" spans="1:4">
      <c r="A105" s="1">
        <v>12413</v>
      </c>
      <c r="B105" t="s">
        <v>848</v>
      </c>
      <c r="C105" t="s">
        <v>883</v>
      </c>
      <c r="D105" s="24" t="s">
        <v>1202</v>
      </c>
    </row>
    <row r="106" spans="1:4">
      <c r="A106" s="1">
        <v>12417</v>
      </c>
      <c r="B106" t="s">
        <v>848</v>
      </c>
      <c r="C106" t="s">
        <v>891</v>
      </c>
      <c r="D106" s="24" t="s">
        <v>1202</v>
      </c>
    </row>
    <row r="107" spans="1:4">
      <c r="A107" s="1">
        <v>12419</v>
      </c>
      <c r="B107" t="s">
        <v>848</v>
      </c>
      <c r="C107" t="s">
        <v>896</v>
      </c>
      <c r="D107" s="24" t="s">
        <v>1202</v>
      </c>
    </row>
    <row r="108" spans="1:4">
      <c r="A108" s="1">
        <v>12423</v>
      </c>
      <c r="B108" t="s">
        <v>848</v>
      </c>
      <c r="C108" t="s">
        <v>904</v>
      </c>
      <c r="D108" s="24" t="s">
        <v>1202</v>
      </c>
    </row>
    <row r="109" spans="1:4">
      <c r="A109" s="1">
        <v>12426</v>
      </c>
      <c r="B109" t="s">
        <v>848</v>
      </c>
      <c r="C109" t="s">
        <v>910</v>
      </c>
      <c r="D109" s="24" t="s">
        <v>1202</v>
      </c>
    </row>
    <row r="110" spans="1:4">
      <c r="A110" s="1">
        <v>12427</v>
      </c>
      <c r="B110" t="s">
        <v>848</v>
      </c>
      <c r="C110" t="s">
        <v>912</v>
      </c>
      <c r="D110" s="24" t="s">
        <v>1202</v>
      </c>
    </row>
    <row r="111" spans="1:4">
      <c r="A111" s="1">
        <v>12428</v>
      </c>
      <c r="B111" t="s">
        <v>848</v>
      </c>
      <c r="C111" t="s">
        <v>914</v>
      </c>
      <c r="D111" s="25" t="s">
        <v>1202</v>
      </c>
    </row>
    <row r="112" spans="1:4">
      <c r="A112" s="1">
        <v>12429</v>
      </c>
      <c r="B112" t="s">
        <v>848</v>
      </c>
      <c r="C112" t="s">
        <v>916</v>
      </c>
      <c r="D112" s="25" t="s">
        <v>1202</v>
      </c>
    </row>
    <row r="113" spans="1:4">
      <c r="A113" s="1">
        <v>12432</v>
      </c>
      <c r="B113" t="s">
        <v>848</v>
      </c>
      <c r="C113" t="s">
        <v>928</v>
      </c>
      <c r="D113" s="24" t="s">
        <v>1202</v>
      </c>
    </row>
    <row r="114" spans="1:4">
      <c r="A114" s="1">
        <v>12435</v>
      </c>
      <c r="B114" t="s">
        <v>848</v>
      </c>
      <c r="C114" t="s">
        <v>934</v>
      </c>
      <c r="D114" s="24" t="s">
        <v>1202</v>
      </c>
    </row>
    <row r="115" spans="1:4">
      <c r="A115" s="1">
        <v>12459</v>
      </c>
      <c r="B115" t="s">
        <v>848</v>
      </c>
      <c r="C115" t="s">
        <v>981</v>
      </c>
      <c r="D115" s="24" t="s">
        <v>1202</v>
      </c>
    </row>
    <row r="116" spans="1:4">
      <c r="A116" s="1">
        <v>12460</v>
      </c>
      <c r="B116" t="s">
        <v>848</v>
      </c>
      <c r="C116" t="s">
        <v>984</v>
      </c>
      <c r="D116" s="25" t="s">
        <v>1202</v>
      </c>
    </row>
    <row r="117" spans="1:4">
      <c r="A117" s="1">
        <v>12463</v>
      </c>
      <c r="B117" t="s">
        <v>848</v>
      </c>
      <c r="C117" t="s">
        <v>990</v>
      </c>
      <c r="D117" s="25" t="s">
        <v>1202</v>
      </c>
    </row>
    <row r="118" spans="1:4">
      <c r="A118" s="1">
        <v>12464</v>
      </c>
      <c r="B118" t="s">
        <v>848</v>
      </c>
      <c r="C118" t="s">
        <v>992</v>
      </c>
      <c r="D118" s="24" t="s">
        <v>1202</v>
      </c>
    </row>
    <row r="119" spans="1:4">
      <c r="A119" s="1">
        <v>12479</v>
      </c>
      <c r="B119" t="s">
        <v>848</v>
      </c>
      <c r="C119" t="s">
        <v>1022</v>
      </c>
      <c r="D119" s="25" t="s">
        <v>1202</v>
      </c>
    </row>
    <row r="120" spans="1:4">
      <c r="A120" s="1">
        <v>12485</v>
      </c>
      <c r="B120" t="s">
        <v>848</v>
      </c>
      <c r="C120" t="s">
        <v>1034</v>
      </c>
      <c r="D120" s="24" t="s">
        <v>1202</v>
      </c>
    </row>
    <row r="121" spans="1:4">
      <c r="A121" s="1">
        <v>12490</v>
      </c>
      <c r="B121" t="s">
        <v>848</v>
      </c>
      <c r="C121" t="s">
        <v>1044</v>
      </c>
      <c r="D121" s="24" t="s">
        <v>1202</v>
      </c>
    </row>
    <row r="122" spans="1:4">
      <c r="A122" s="1">
        <v>12491</v>
      </c>
      <c r="B122" t="s">
        <v>848</v>
      </c>
      <c r="C122" t="s">
        <v>1046</v>
      </c>
      <c r="D122" s="25" t="s">
        <v>1202</v>
      </c>
    </row>
    <row r="123" spans="1:4">
      <c r="A123" s="1">
        <v>12492</v>
      </c>
      <c r="B123" t="s">
        <v>848</v>
      </c>
      <c r="C123" t="s">
        <v>1048</v>
      </c>
      <c r="D123" s="25" t="s">
        <v>1202</v>
      </c>
    </row>
    <row r="124" spans="1:4">
      <c r="A124" s="1">
        <v>12493</v>
      </c>
      <c r="B124" t="s">
        <v>848</v>
      </c>
      <c r="C124" t="s">
        <v>1050</v>
      </c>
      <c r="D124" s="24" t="s">
        <v>1202</v>
      </c>
    </row>
    <row r="125" spans="1:4">
      <c r="A125" s="1">
        <v>12495</v>
      </c>
      <c r="B125" t="s">
        <v>848</v>
      </c>
      <c r="C125" t="s">
        <v>1054</v>
      </c>
      <c r="D125" s="24" t="s">
        <v>1202</v>
      </c>
    </row>
    <row r="126" spans="1:4">
      <c r="A126" s="1">
        <v>12496</v>
      </c>
      <c r="B126" t="s">
        <v>848</v>
      </c>
      <c r="C126" t="s">
        <v>1056</v>
      </c>
      <c r="D126" s="25" t="s">
        <v>1202</v>
      </c>
    </row>
    <row r="127" spans="1:4">
      <c r="A127" s="1">
        <v>12499</v>
      </c>
      <c r="B127" t="s">
        <v>848</v>
      </c>
      <c r="C127" t="s">
        <v>1063</v>
      </c>
      <c r="D127" s="24" t="s">
        <v>1202</v>
      </c>
    </row>
    <row r="128" spans="1:4">
      <c r="A128" s="1">
        <v>12505</v>
      </c>
      <c r="B128" t="s">
        <v>848</v>
      </c>
      <c r="C128" t="s">
        <v>1065</v>
      </c>
      <c r="D128" s="25" t="s">
        <v>1202</v>
      </c>
    </row>
    <row r="129" spans="1:4">
      <c r="A129" s="1">
        <v>12507</v>
      </c>
      <c r="B129" t="s">
        <v>848</v>
      </c>
      <c r="C129" t="s">
        <v>1069</v>
      </c>
      <c r="D129" s="25" t="s">
        <v>1202</v>
      </c>
    </row>
    <row r="130" spans="1:4">
      <c r="A130" s="1">
        <v>12509</v>
      </c>
      <c r="B130" t="s">
        <v>848</v>
      </c>
      <c r="C130" t="s">
        <v>1073</v>
      </c>
      <c r="D130" s="24" t="s">
        <v>1202</v>
      </c>
    </row>
    <row r="131" spans="1:4">
      <c r="A131" s="1">
        <v>12511</v>
      </c>
      <c r="B131" t="s">
        <v>848</v>
      </c>
      <c r="C131" t="s">
        <v>1077</v>
      </c>
      <c r="D131" s="25" t="s">
        <v>1202</v>
      </c>
    </row>
    <row r="132" spans="1:4">
      <c r="A132" s="1">
        <v>12512</v>
      </c>
      <c r="B132" t="s">
        <v>848</v>
      </c>
      <c r="C132" t="s">
        <v>1079</v>
      </c>
      <c r="D132" s="25" t="s">
        <v>1202</v>
      </c>
    </row>
    <row r="133" spans="1:4">
      <c r="A133" s="1">
        <v>12523</v>
      </c>
      <c r="B133" t="s">
        <v>848</v>
      </c>
      <c r="C133" t="s">
        <v>1103</v>
      </c>
      <c r="D133" s="25" t="s">
        <v>1202</v>
      </c>
    </row>
    <row r="134" spans="1:4">
      <c r="A134" s="1">
        <v>12524</v>
      </c>
      <c r="B134" t="s">
        <v>848</v>
      </c>
      <c r="C134" t="s">
        <v>1105</v>
      </c>
      <c r="D134" s="25" t="s">
        <v>1202</v>
      </c>
    </row>
    <row r="135" spans="1:4">
      <c r="A135" s="1">
        <v>12526</v>
      </c>
      <c r="B135" t="s">
        <v>848</v>
      </c>
      <c r="C135" t="s">
        <v>1109</v>
      </c>
      <c r="D135" s="24" t="s">
        <v>1202</v>
      </c>
    </row>
    <row r="136" spans="1:4">
      <c r="A136" s="1">
        <v>12533</v>
      </c>
      <c r="B136" t="s">
        <v>848</v>
      </c>
      <c r="C136" t="s">
        <v>1126</v>
      </c>
      <c r="D136" s="24" t="s">
        <v>1202</v>
      </c>
    </row>
    <row r="137" spans="1:4">
      <c r="A137" s="1">
        <v>12538</v>
      </c>
      <c r="B137" t="s">
        <v>848</v>
      </c>
      <c r="C137" t="s">
        <v>1136</v>
      </c>
      <c r="D137" s="24" t="s">
        <v>1202</v>
      </c>
    </row>
    <row r="138" spans="1:4">
      <c r="A138" s="1">
        <v>12539</v>
      </c>
      <c r="B138" t="s">
        <v>848</v>
      </c>
      <c r="C138" t="s">
        <v>1138</v>
      </c>
      <c r="D138" s="25" t="s">
        <v>1202</v>
      </c>
    </row>
    <row r="139" spans="1:4">
      <c r="A139" s="1">
        <v>12494</v>
      </c>
      <c r="B139" t="s">
        <v>848</v>
      </c>
      <c r="C139" t="s">
        <v>1052</v>
      </c>
      <c r="D139" s="24" t="s">
        <v>1163</v>
      </c>
    </row>
    <row r="140" spans="1:4">
      <c r="A140" s="1">
        <v>12006</v>
      </c>
      <c r="B140" t="s">
        <v>30</v>
      </c>
      <c r="C140" t="s">
        <v>28</v>
      </c>
      <c r="D140" s="25" t="s">
        <v>17</v>
      </c>
    </row>
    <row r="141" spans="1:4">
      <c r="A141" s="1">
        <v>12014</v>
      </c>
      <c r="B141" t="s">
        <v>30</v>
      </c>
      <c r="C141" t="s">
        <v>53</v>
      </c>
      <c r="D141" s="25" t="s">
        <v>17</v>
      </c>
    </row>
    <row r="142" spans="1:4">
      <c r="A142" s="1">
        <v>12017</v>
      </c>
      <c r="B142" t="s">
        <v>30</v>
      </c>
      <c r="C142" t="s">
        <v>59</v>
      </c>
      <c r="D142" s="25" t="s">
        <v>17</v>
      </c>
    </row>
    <row r="143" spans="1:4">
      <c r="A143" s="1">
        <v>12018</v>
      </c>
      <c r="B143" t="s">
        <v>30</v>
      </c>
      <c r="C143" t="s">
        <v>62</v>
      </c>
      <c r="D143" s="25" t="s">
        <v>17</v>
      </c>
    </row>
    <row r="144" spans="1:4">
      <c r="A144" s="1">
        <v>12019</v>
      </c>
      <c r="B144" t="s">
        <v>30</v>
      </c>
      <c r="C144" t="s">
        <v>65</v>
      </c>
      <c r="D144" s="25" t="s">
        <v>17</v>
      </c>
    </row>
    <row r="145" spans="1:4">
      <c r="A145" s="1">
        <v>12021</v>
      </c>
      <c r="B145" t="s">
        <v>30</v>
      </c>
      <c r="C145" t="s">
        <v>69</v>
      </c>
      <c r="D145" s="25" t="s">
        <v>17</v>
      </c>
    </row>
    <row r="146" spans="1:4">
      <c r="A146" s="1">
        <v>12023</v>
      </c>
      <c r="B146" t="s">
        <v>30</v>
      </c>
      <c r="C146" t="s">
        <v>73</v>
      </c>
      <c r="D146" s="25" t="s">
        <v>17</v>
      </c>
    </row>
    <row r="147" spans="1:4">
      <c r="A147" s="1">
        <v>12024</v>
      </c>
      <c r="B147" t="s">
        <v>30</v>
      </c>
      <c r="C147" t="s">
        <v>75</v>
      </c>
      <c r="D147" s="25" t="s">
        <v>17</v>
      </c>
    </row>
    <row r="148" spans="1:4">
      <c r="A148" s="1">
        <v>12027</v>
      </c>
      <c r="B148" t="s">
        <v>30</v>
      </c>
      <c r="C148" t="s">
        <v>81</v>
      </c>
      <c r="D148" s="25" t="s">
        <v>17</v>
      </c>
    </row>
    <row r="149" spans="1:4">
      <c r="A149" s="1">
        <v>12028</v>
      </c>
      <c r="B149" t="s">
        <v>30</v>
      </c>
      <c r="C149" t="s">
        <v>85</v>
      </c>
      <c r="D149" s="25" t="s">
        <v>17</v>
      </c>
    </row>
    <row r="150" spans="1:4">
      <c r="A150" s="1">
        <v>12029</v>
      </c>
      <c r="B150" t="s">
        <v>30</v>
      </c>
      <c r="C150" t="s">
        <v>86</v>
      </c>
      <c r="D150" s="25" t="s">
        <v>17</v>
      </c>
    </row>
    <row r="151" spans="1:4">
      <c r="A151" s="1">
        <v>12036</v>
      </c>
      <c r="B151" t="s">
        <v>30</v>
      </c>
      <c r="C151" t="s">
        <v>100</v>
      </c>
      <c r="D151" s="25" t="s">
        <v>17</v>
      </c>
    </row>
    <row r="152" spans="1:4">
      <c r="A152" s="1">
        <v>12038</v>
      </c>
      <c r="B152" t="s">
        <v>30</v>
      </c>
      <c r="C152" t="s">
        <v>105</v>
      </c>
      <c r="D152" s="25" t="s">
        <v>17</v>
      </c>
    </row>
    <row r="153" spans="1:4">
      <c r="A153" s="1">
        <v>12039</v>
      </c>
      <c r="B153" t="s">
        <v>30</v>
      </c>
      <c r="C153" t="s">
        <v>107</v>
      </c>
      <c r="D153" s="25" t="s">
        <v>17</v>
      </c>
    </row>
    <row r="154" spans="1:4">
      <c r="A154" s="1">
        <v>12042</v>
      </c>
      <c r="B154" t="s">
        <v>30</v>
      </c>
      <c r="C154" t="s">
        <v>113</v>
      </c>
      <c r="D154" s="25" t="s">
        <v>17</v>
      </c>
    </row>
    <row r="155" spans="1:4">
      <c r="A155" s="1">
        <v>12044</v>
      </c>
      <c r="B155" t="s">
        <v>30</v>
      </c>
      <c r="C155" t="s">
        <v>117</v>
      </c>
      <c r="D155" s="25" t="s">
        <v>17</v>
      </c>
    </row>
    <row r="156" spans="1:4">
      <c r="A156" s="1">
        <v>12048</v>
      </c>
      <c r="B156" t="s">
        <v>30</v>
      </c>
      <c r="C156" t="s">
        <v>129</v>
      </c>
      <c r="D156" s="25" t="s">
        <v>17</v>
      </c>
    </row>
    <row r="157" spans="1:4">
      <c r="A157" s="1">
        <v>12049</v>
      </c>
      <c r="B157" t="s">
        <v>30</v>
      </c>
      <c r="C157" t="s">
        <v>131</v>
      </c>
      <c r="D157" s="25" t="s">
        <v>17</v>
      </c>
    </row>
    <row r="158" spans="1:4">
      <c r="A158" s="1">
        <v>12052</v>
      </c>
      <c r="B158" t="s">
        <v>30</v>
      </c>
      <c r="C158" t="s">
        <v>137</v>
      </c>
      <c r="D158" s="25" t="s">
        <v>17</v>
      </c>
    </row>
    <row r="159" spans="1:4">
      <c r="A159" s="1">
        <v>12055</v>
      </c>
      <c r="B159" t="s">
        <v>30</v>
      </c>
      <c r="C159" t="s">
        <v>143</v>
      </c>
      <c r="D159" s="25" t="s">
        <v>17</v>
      </c>
    </row>
    <row r="160" spans="1:4">
      <c r="A160" s="1">
        <v>12056</v>
      </c>
      <c r="B160" t="s">
        <v>30</v>
      </c>
      <c r="C160" t="s">
        <v>145</v>
      </c>
      <c r="D160" s="25" t="s">
        <v>17</v>
      </c>
    </row>
    <row r="161" spans="1:4">
      <c r="A161" s="1">
        <v>12057</v>
      </c>
      <c r="B161" t="s">
        <v>30</v>
      </c>
      <c r="C161" t="s">
        <v>148</v>
      </c>
      <c r="D161" s="25" t="s">
        <v>17</v>
      </c>
    </row>
    <row r="162" spans="1:4">
      <c r="A162" s="1">
        <v>12059</v>
      </c>
      <c r="B162" t="s">
        <v>30</v>
      </c>
      <c r="C162" t="s">
        <v>152</v>
      </c>
      <c r="D162" s="25" t="s">
        <v>17</v>
      </c>
    </row>
    <row r="163" spans="1:4">
      <c r="A163" s="1">
        <v>12061</v>
      </c>
      <c r="B163" t="s">
        <v>30</v>
      </c>
      <c r="C163" t="s">
        <v>156</v>
      </c>
      <c r="D163" s="25" t="s">
        <v>17</v>
      </c>
    </row>
    <row r="164" spans="1:4">
      <c r="A164" s="1">
        <v>12062</v>
      </c>
      <c r="B164" t="s">
        <v>30</v>
      </c>
      <c r="C164" t="s">
        <v>158</v>
      </c>
      <c r="D164" s="25" t="s">
        <v>17</v>
      </c>
    </row>
    <row r="165" spans="1:4">
      <c r="A165" s="1">
        <v>12063</v>
      </c>
      <c r="B165" t="s">
        <v>30</v>
      </c>
      <c r="C165" t="s">
        <v>160</v>
      </c>
      <c r="D165" s="25" t="s">
        <v>17</v>
      </c>
    </row>
    <row r="166" spans="1:4">
      <c r="A166" s="1">
        <v>12066</v>
      </c>
      <c r="B166" t="s">
        <v>30</v>
      </c>
      <c r="C166" t="s">
        <v>169</v>
      </c>
      <c r="D166" s="25" t="s">
        <v>17</v>
      </c>
    </row>
    <row r="167" spans="1:4">
      <c r="A167" s="1">
        <v>12074</v>
      </c>
      <c r="B167" t="s">
        <v>30</v>
      </c>
      <c r="C167" t="s">
        <v>187</v>
      </c>
      <c r="D167" s="25" t="s">
        <v>17</v>
      </c>
    </row>
    <row r="168" spans="1:4">
      <c r="A168" s="1">
        <v>12075</v>
      </c>
      <c r="B168" t="s">
        <v>30</v>
      </c>
      <c r="C168" t="s">
        <v>189</v>
      </c>
      <c r="D168" s="25" t="s">
        <v>17</v>
      </c>
    </row>
    <row r="169" spans="1:4">
      <c r="A169" s="1">
        <v>12076</v>
      </c>
      <c r="B169" t="s">
        <v>30</v>
      </c>
      <c r="C169" t="s">
        <v>191</v>
      </c>
      <c r="D169" s="25" t="s">
        <v>17</v>
      </c>
    </row>
    <row r="170" spans="1:4">
      <c r="A170" s="1">
        <v>12078</v>
      </c>
      <c r="B170" t="s">
        <v>30</v>
      </c>
      <c r="C170" t="s">
        <v>195</v>
      </c>
      <c r="D170" s="25" t="s">
        <v>17</v>
      </c>
    </row>
    <row r="171" spans="1:4">
      <c r="A171" s="1">
        <v>12079</v>
      </c>
      <c r="B171" t="s">
        <v>30</v>
      </c>
      <c r="C171" t="s">
        <v>197</v>
      </c>
      <c r="D171" s="25" t="s">
        <v>17</v>
      </c>
    </row>
    <row r="172" spans="1:4">
      <c r="A172" s="1">
        <v>12080</v>
      </c>
      <c r="B172" t="s">
        <v>30</v>
      </c>
      <c r="C172" t="s">
        <v>199</v>
      </c>
      <c r="D172" s="25" t="s">
        <v>17</v>
      </c>
    </row>
    <row r="173" spans="1:4">
      <c r="A173" s="1">
        <v>12085</v>
      </c>
      <c r="B173" t="s">
        <v>30</v>
      </c>
      <c r="C173" t="s">
        <v>209</v>
      </c>
      <c r="D173" s="25" t="s">
        <v>17</v>
      </c>
    </row>
    <row r="174" spans="1:4">
      <c r="A174" s="1">
        <v>12087</v>
      </c>
      <c r="B174" t="s">
        <v>215</v>
      </c>
      <c r="C174" t="s">
        <v>213</v>
      </c>
      <c r="D174" s="25" t="s">
        <v>17</v>
      </c>
    </row>
    <row r="175" spans="1:4">
      <c r="A175" s="1">
        <v>12088</v>
      </c>
      <c r="B175" t="s">
        <v>215</v>
      </c>
      <c r="C175" t="s">
        <v>219</v>
      </c>
      <c r="D175" s="25" t="s">
        <v>17</v>
      </c>
    </row>
    <row r="176" spans="1:4">
      <c r="A176" s="1">
        <v>12089</v>
      </c>
      <c r="B176" t="s">
        <v>215</v>
      </c>
      <c r="C176" t="s">
        <v>221</v>
      </c>
      <c r="D176" s="25" t="s">
        <v>17</v>
      </c>
    </row>
    <row r="177" spans="1:4">
      <c r="A177" s="1">
        <v>12093</v>
      </c>
      <c r="B177" t="s">
        <v>215</v>
      </c>
      <c r="C177" t="s">
        <v>229</v>
      </c>
      <c r="D177" s="25" t="s">
        <v>17</v>
      </c>
    </row>
    <row r="178" spans="1:4">
      <c r="A178" s="1">
        <v>12094</v>
      </c>
      <c r="B178" t="s">
        <v>215</v>
      </c>
      <c r="C178" t="s">
        <v>231</v>
      </c>
      <c r="D178" s="25" t="s">
        <v>17</v>
      </c>
    </row>
    <row r="179" spans="1:4">
      <c r="A179" s="1">
        <v>12095</v>
      </c>
      <c r="B179" t="s">
        <v>215</v>
      </c>
      <c r="C179" t="s">
        <v>233</v>
      </c>
      <c r="D179" s="25" t="s">
        <v>17</v>
      </c>
    </row>
    <row r="180" spans="1:4">
      <c r="A180" s="1">
        <v>12096</v>
      </c>
      <c r="B180" t="s">
        <v>215</v>
      </c>
      <c r="C180" t="s">
        <v>235</v>
      </c>
      <c r="D180" s="25" t="s">
        <v>17</v>
      </c>
    </row>
    <row r="181" spans="1:4">
      <c r="A181" s="1">
        <v>12116</v>
      </c>
      <c r="B181" t="s">
        <v>215</v>
      </c>
      <c r="C181" t="s">
        <v>265</v>
      </c>
      <c r="D181" s="25" t="s">
        <v>17</v>
      </c>
    </row>
    <row r="182" spans="1:4">
      <c r="A182" s="1">
        <v>12120</v>
      </c>
      <c r="B182" t="s">
        <v>215</v>
      </c>
      <c r="C182" t="s">
        <v>273</v>
      </c>
      <c r="D182" s="25" t="s">
        <v>17</v>
      </c>
    </row>
    <row r="183" spans="1:4">
      <c r="A183" s="1">
        <v>12127</v>
      </c>
      <c r="B183" t="s">
        <v>215</v>
      </c>
      <c r="C183" t="s">
        <v>288</v>
      </c>
      <c r="D183" s="25" t="s">
        <v>17</v>
      </c>
    </row>
    <row r="184" spans="1:4">
      <c r="A184" s="1">
        <v>12130</v>
      </c>
      <c r="B184" t="s">
        <v>215</v>
      </c>
      <c r="C184" t="s">
        <v>294</v>
      </c>
      <c r="D184" s="25" t="s">
        <v>17</v>
      </c>
    </row>
    <row r="185" spans="1:4">
      <c r="A185" s="1">
        <v>12131</v>
      </c>
      <c r="B185" t="s">
        <v>215</v>
      </c>
      <c r="C185" t="s">
        <v>296</v>
      </c>
      <c r="D185" s="25" t="s">
        <v>17</v>
      </c>
    </row>
    <row r="186" spans="1:4">
      <c r="A186" s="1">
        <v>12133</v>
      </c>
      <c r="B186" t="s">
        <v>215</v>
      </c>
      <c r="C186" t="s">
        <v>300</v>
      </c>
      <c r="D186" s="25" t="s">
        <v>17</v>
      </c>
    </row>
    <row r="187" spans="1:4">
      <c r="A187" s="1">
        <v>12135</v>
      </c>
      <c r="B187" t="s">
        <v>215</v>
      </c>
      <c r="C187" t="s">
        <v>304</v>
      </c>
      <c r="D187" s="25" t="s">
        <v>17</v>
      </c>
    </row>
    <row r="188" spans="1:4">
      <c r="A188" s="1">
        <v>12136</v>
      </c>
      <c r="B188" t="s">
        <v>215</v>
      </c>
      <c r="C188" t="s">
        <v>306</v>
      </c>
      <c r="D188" s="25" t="s">
        <v>17</v>
      </c>
    </row>
    <row r="189" spans="1:4">
      <c r="A189" s="1">
        <v>12141</v>
      </c>
      <c r="B189" t="s">
        <v>215</v>
      </c>
      <c r="C189" t="s">
        <v>317</v>
      </c>
      <c r="D189" s="25" t="s">
        <v>17</v>
      </c>
    </row>
    <row r="190" spans="1:4">
      <c r="A190" s="1">
        <v>12142</v>
      </c>
      <c r="B190" t="s">
        <v>215</v>
      </c>
      <c r="C190" t="s">
        <v>319</v>
      </c>
      <c r="D190" s="25" t="s">
        <v>17</v>
      </c>
    </row>
    <row r="191" spans="1:4">
      <c r="A191" s="1">
        <v>12144</v>
      </c>
      <c r="B191" t="s">
        <v>215</v>
      </c>
      <c r="C191" t="s">
        <v>323</v>
      </c>
      <c r="D191" s="25" t="s">
        <v>17</v>
      </c>
    </row>
    <row r="192" spans="1:4">
      <c r="A192" s="1">
        <v>12146</v>
      </c>
      <c r="B192" t="s">
        <v>215</v>
      </c>
      <c r="C192" t="s">
        <v>327</v>
      </c>
      <c r="D192" s="25" t="s">
        <v>17</v>
      </c>
    </row>
    <row r="193" spans="1:4">
      <c r="A193" s="1">
        <v>12148</v>
      </c>
      <c r="B193" t="s">
        <v>215</v>
      </c>
      <c r="C193" t="s">
        <v>331</v>
      </c>
      <c r="D193" s="25" t="s">
        <v>17</v>
      </c>
    </row>
    <row r="194" spans="1:4">
      <c r="A194" s="1">
        <v>12159</v>
      </c>
      <c r="B194" t="s">
        <v>215</v>
      </c>
      <c r="C194" t="s">
        <v>349</v>
      </c>
      <c r="D194" s="25" t="s">
        <v>17</v>
      </c>
    </row>
    <row r="195" spans="1:4">
      <c r="A195" s="1">
        <v>12160</v>
      </c>
      <c r="B195" t="s">
        <v>215</v>
      </c>
      <c r="C195" t="s">
        <v>351</v>
      </c>
      <c r="D195" s="25" t="s">
        <v>17</v>
      </c>
    </row>
    <row r="196" spans="1:4">
      <c r="A196" s="1">
        <v>12163</v>
      </c>
      <c r="B196" t="s">
        <v>215</v>
      </c>
      <c r="C196" t="s">
        <v>360</v>
      </c>
      <c r="D196" s="25" t="s">
        <v>17</v>
      </c>
    </row>
    <row r="197" spans="1:4">
      <c r="A197" s="1">
        <v>12165</v>
      </c>
      <c r="B197" t="s">
        <v>215</v>
      </c>
      <c r="C197" t="s">
        <v>364</v>
      </c>
      <c r="D197" s="25" t="s">
        <v>17</v>
      </c>
    </row>
    <row r="198" spans="1:4">
      <c r="A198" s="1">
        <v>12167</v>
      </c>
      <c r="B198" t="s">
        <v>215</v>
      </c>
      <c r="C198" t="s">
        <v>368</v>
      </c>
      <c r="D198" s="25" t="s">
        <v>17</v>
      </c>
    </row>
    <row r="199" spans="1:4">
      <c r="A199" s="1">
        <v>12169</v>
      </c>
      <c r="B199" t="s">
        <v>215</v>
      </c>
      <c r="C199" t="s">
        <v>375</v>
      </c>
      <c r="D199" s="25" t="s">
        <v>17</v>
      </c>
    </row>
    <row r="200" spans="1:4">
      <c r="A200" s="1">
        <v>12171</v>
      </c>
      <c r="B200" t="s">
        <v>215</v>
      </c>
      <c r="C200" t="s">
        <v>379</v>
      </c>
      <c r="D200" s="25" t="s">
        <v>17</v>
      </c>
    </row>
    <row r="201" spans="1:4">
      <c r="A201" s="1">
        <v>12176</v>
      </c>
      <c r="B201" t="s">
        <v>215</v>
      </c>
      <c r="C201" t="s">
        <v>389</v>
      </c>
      <c r="D201" s="25" t="s">
        <v>17</v>
      </c>
    </row>
    <row r="202" spans="1:4">
      <c r="A202" s="1">
        <v>12190</v>
      </c>
      <c r="B202" t="s">
        <v>215</v>
      </c>
      <c r="C202" t="s">
        <v>419</v>
      </c>
      <c r="D202" s="25" t="s">
        <v>17</v>
      </c>
    </row>
    <row r="203" spans="1:4">
      <c r="A203" s="1">
        <v>12192</v>
      </c>
      <c r="B203" t="s">
        <v>215</v>
      </c>
      <c r="C203" t="s">
        <v>423</v>
      </c>
      <c r="D203" s="25" t="s">
        <v>17</v>
      </c>
    </row>
    <row r="204" spans="1:4">
      <c r="A204" s="1">
        <v>12193</v>
      </c>
      <c r="B204" t="s">
        <v>215</v>
      </c>
      <c r="C204" t="s">
        <v>425</v>
      </c>
      <c r="D204" s="25" t="s">
        <v>17</v>
      </c>
    </row>
    <row r="205" spans="1:4">
      <c r="A205" s="1">
        <v>12194</v>
      </c>
      <c r="B205" t="s">
        <v>215</v>
      </c>
      <c r="C205" t="s">
        <v>427</v>
      </c>
      <c r="D205" s="25" t="s">
        <v>17</v>
      </c>
    </row>
    <row r="206" spans="1:4">
      <c r="A206" s="1">
        <v>12199</v>
      </c>
      <c r="B206" t="s">
        <v>215</v>
      </c>
      <c r="C206" t="s">
        <v>438</v>
      </c>
      <c r="D206" s="25" t="s">
        <v>17</v>
      </c>
    </row>
    <row r="207" spans="1:4">
      <c r="A207" s="1">
        <v>12207</v>
      </c>
      <c r="B207" t="s">
        <v>215</v>
      </c>
      <c r="C207" t="s">
        <v>444</v>
      </c>
      <c r="D207" s="25" t="s">
        <v>17</v>
      </c>
    </row>
    <row r="208" spans="1:4">
      <c r="A208" s="1">
        <v>12209</v>
      </c>
      <c r="B208" t="s">
        <v>215</v>
      </c>
      <c r="C208" t="s">
        <v>448</v>
      </c>
      <c r="D208" s="25" t="s">
        <v>17</v>
      </c>
    </row>
    <row r="209" spans="1:4">
      <c r="A209" s="1">
        <v>12212</v>
      </c>
      <c r="B209" t="s">
        <v>215</v>
      </c>
      <c r="C209" t="s">
        <v>455</v>
      </c>
      <c r="D209" s="25" t="s">
        <v>17</v>
      </c>
    </row>
    <row r="210" spans="1:4">
      <c r="A210" s="1">
        <v>12213</v>
      </c>
      <c r="B210" t="s">
        <v>215</v>
      </c>
      <c r="C210" t="s">
        <v>460</v>
      </c>
      <c r="D210" s="25" t="s">
        <v>17</v>
      </c>
    </row>
    <row r="211" spans="1:4">
      <c r="A211" s="1">
        <v>12214</v>
      </c>
      <c r="B211" t="s">
        <v>215</v>
      </c>
      <c r="C211" t="s">
        <v>462</v>
      </c>
      <c r="D211" s="25" t="s">
        <v>17</v>
      </c>
    </row>
    <row r="212" spans="1:4">
      <c r="A212" s="1">
        <v>12217</v>
      </c>
      <c r="B212" t="s">
        <v>215</v>
      </c>
      <c r="C212" t="s">
        <v>468</v>
      </c>
      <c r="D212" s="25" t="s">
        <v>17</v>
      </c>
    </row>
    <row r="213" spans="1:4">
      <c r="A213" s="1">
        <v>12218</v>
      </c>
      <c r="B213" t="s">
        <v>215</v>
      </c>
      <c r="C213" t="s">
        <v>470</v>
      </c>
      <c r="D213" s="25" t="s">
        <v>17</v>
      </c>
    </row>
    <row r="214" spans="1:4">
      <c r="A214" s="1">
        <v>12221</v>
      </c>
      <c r="B214" t="s">
        <v>215</v>
      </c>
      <c r="C214" t="s">
        <v>476</v>
      </c>
      <c r="D214" s="25" t="s">
        <v>17</v>
      </c>
    </row>
    <row r="215" spans="1:4">
      <c r="A215" s="1">
        <v>12222</v>
      </c>
      <c r="B215" t="s">
        <v>215</v>
      </c>
      <c r="C215" t="s">
        <v>479</v>
      </c>
      <c r="D215" s="25" t="s">
        <v>17</v>
      </c>
    </row>
    <row r="216" spans="1:4">
      <c r="A216" s="1">
        <v>12228</v>
      </c>
      <c r="B216" t="s">
        <v>215</v>
      </c>
      <c r="C216" t="s">
        <v>491</v>
      </c>
      <c r="D216" s="25" t="s">
        <v>17</v>
      </c>
    </row>
    <row r="217" spans="1:4">
      <c r="A217" s="1">
        <v>12229</v>
      </c>
      <c r="B217" t="s">
        <v>215</v>
      </c>
      <c r="C217" t="s">
        <v>493</v>
      </c>
      <c r="D217" s="25" t="s">
        <v>17</v>
      </c>
    </row>
    <row r="218" spans="1:4">
      <c r="A218" s="1">
        <v>12233</v>
      </c>
      <c r="B218" t="s">
        <v>215</v>
      </c>
      <c r="C218" t="s">
        <v>504</v>
      </c>
      <c r="D218" s="25" t="s">
        <v>17</v>
      </c>
    </row>
    <row r="219" spans="1:4">
      <c r="A219" s="1">
        <v>12237</v>
      </c>
      <c r="B219" t="s">
        <v>215</v>
      </c>
      <c r="C219" t="s">
        <v>512</v>
      </c>
      <c r="D219" s="25" t="s">
        <v>17</v>
      </c>
    </row>
    <row r="220" spans="1:4">
      <c r="A220" s="1">
        <v>12239</v>
      </c>
      <c r="B220" t="s">
        <v>215</v>
      </c>
      <c r="C220" t="s">
        <v>516</v>
      </c>
      <c r="D220" s="25" t="s">
        <v>17</v>
      </c>
    </row>
    <row r="221" spans="1:4">
      <c r="A221" s="1">
        <v>12245</v>
      </c>
      <c r="B221" t="s">
        <v>531</v>
      </c>
      <c r="C221" t="s">
        <v>535</v>
      </c>
      <c r="D221" s="25" t="s">
        <v>17</v>
      </c>
    </row>
    <row r="222" spans="1:4">
      <c r="A222" s="1">
        <v>12253</v>
      </c>
      <c r="B222" t="s">
        <v>531</v>
      </c>
      <c r="C222" t="s">
        <v>553</v>
      </c>
      <c r="D222" s="25" t="s">
        <v>17</v>
      </c>
    </row>
    <row r="223" spans="1:4">
      <c r="A223" s="1">
        <v>12254</v>
      </c>
      <c r="B223" t="s">
        <v>531</v>
      </c>
      <c r="C223" t="s">
        <v>555</v>
      </c>
      <c r="D223" s="25" t="s">
        <v>17</v>
      </c>
    </row>
    <row r="224" spans="1:4">
      <c r="A224" s="1">
        <v>12259</v>
      </c>
      <c r="B224" t="s">
        <v>531</v>
      </c>
      <c r="C224" t="s">
        <v>566</v>
      </c>
      <c r="D224" s="25" t="s">
        <v>17</v>
      </c>
    </row>
    <row r="225" spans="1:4">
      <c r="A225" s="1">
        <v>12261</v>
      </c>
      <c r="B225" t="s">
        <v>531</v>
      </c>
      <c r="C225" t="s">
        <v>570</v>
      </c>
      <c r="D225" s="25" t="s">
        <v>17</v>
      </c>
    </row>
    <row r="226" spans="1:4">
      <c r="A226" s="1">
        <v>12262</v>
      </c>
      <c r="B226" t="s">
        <v>531</v>
      </c>
      <c r="C226" t="s">
        <v>572</v>
      </c>
      <c r="D226" s="25" t="s">
        <v>17</v>
      </c>
    </row>
    <row r="227" spans="1:4">
      <c r="A227" s="1">
        <v>12263</v>
      </c>
      <c r="B227" t="s">
        <v>531</v>
      </c>
      <c r="C227" t="s">
        <v>577</v>
      </c>
      <c r="D227" s="25" t="s">
        <v>17</v>
      </c>
    </row>
    <row r="228" spans="1:4">
      <c r="A228" s="1">
        <v>12265</v>
      </c>
      <c r="B228" t="s">
        <v>531</v>
      </c>
      <c r="C228" t="s">
        <v>581</v>
      </c>
      <c r="D228" s="25" t="s">
        <v>17</v>
      </c>
    </row>
    <row r="229" spans="1:4">
      <c r="A229" s="1">
        <v>12267</v>
      </c>
      <c r="B229" t="s">
        <v>531</v>
      </c>
      <c r="C229" t="s">
        <v>585</v>
      </c>
      <c r="D229" s="25" t="s">
        <v>17</v>
      </c>
    </row>
    <row r="230" spans="1:4">
      <c r="A230" s="1">
        <v>12268</v>
      </c>
      <c r="B230" t="s">
        <v>531</v>
      </c>
      <c r="C230" t="s">
        <v>588</v>
      </c>
      <c r="D230" s="25" t="s">
        <v>17</v>
      </c>
    </row>
    <row r="231" spans="1:4">
      <c r="A231" s="1">
        <v>12272</v>
      </c>
      <c r="B231" t="s">
        <v>531</v>
      </c>
      <c r="C231" t="s">
        <v>596</v>
      </c>
      <c r="D231" s="25" t="s">
        <v>17</v>
      </c>
    </row>
    <row r="232" spans="1:4">
      <c r="A232" s="1">
        <v>12274</v>
      </c>
      <c r="B232" t="s">
        <v>531</v>
      </c>
      <c r="C232" t="s">
        <v>601</v>
      </c>
      <c r="D232" s="25" t="s">
        <v>17</v>
      </c>
    </row>
    <row r="233" spans="1:4">
      <c r="A233" s="1">
        <v>12278</v>
      </c>
      <c r="B233" t="s">
        <v>531</v>
      </c>
      <c r="C233" t="s">
        <v>610</v>
      </c>
      <c r="D233" s="25" t="s">
        <v>17</v>
      </c>
    </row>
    <row r="234" spans="1:4">
      <c r="A234" s="1">
        <v>12282</v>
      </c>
      <c r="B234" t="s">
        <v>531</v>
      </c>
      <c r="C234" t="s">
        <v>619</v>
      </c>
      <c r="D234" s="25" t="s">
        <v>17</v>
      </c>
    </row>
    <row r="235" spans="1:4">
      <c r="A235" s="1">
        <v>12286</v>
      </c>
      <c r="B235" t="s">
        <v>531</v>
      </c>
      <c r="C235" t="s">
        <v>627</v>
      </c>
      <c r="D235" s="25" t="s">
        <v>17</v>
      </c>
    </row>
    <row r="236" spans="1:4">
      <c r="A236" s="1">
        <v>12288</v>
      </c>
      <c r="B236" t="s">
        <v>531</v>
      </c>
      <c r="C236" t="s">
        <v>632</v>
      </c>
      <c r="D236" s="25" t="s">
        <v>17</v>
      </c>
    </row>
    <row r="237" spans="1:4">
      <c r="A237" s="1">
        <v>12289</v>
      </c>
      <c r="B237" t="s">
        <v>531</v>
      </c>
      <c r="C237" t="s">
        <v>634</v>
      </c>
      <c r="D237" s="25" t="s">
        <v>17</v>
      </c>
    </row>
    <row r="238" spans="1:4">
      <c r="A238" s="1">
        <v>12290</v>
      </c>
      <c r="B238" t="s">
        <v>531</v>
      </c>
      <c r="C238" t="s">
        <v>636</v>
      </c>
      <c r="D238" s="25" t="s">
        <v>17</v>
      </c>
    </row>
    <row r="239" spans="1:4">
      <c r="A239" s="1">
        <v>12292</v>
      </c>
      <c r="B239" t="s">
        <v>531</v>
      </c>
      <c r="C239" t="s">
        <v>643</v>
      </c>
      <c r="D239" s="25" t="s">
        <v>17</v>
      </c>
    </row>
    <row r="240" spans="1:4">
      <c r="A240" s="1">
        <v>12293</v>
      </c>
      <c r="B240" t="s">
        <v>531</v>
      </c>
      <c r="C240" t="s">
        <v>645</v>
      </c>
      <c r="D240" s="25" t="s">
        <v>17</v>
      </c>
    </row>
    <row r="241" spans="1:4">
      <c r="A241" s="1">
        <v>12294</v>
      </c>
      <c r="B241" t="s">
        <v>531</v>
      </c>
      <c r="C241" t="s">
        <v>647</v>
      </c>
      <c r="D241" s="25" t="s">
        <v>17</v>
      </c>
    </row>
    <row r="242" spans="1:4">
      <c r="A242" s="1">
        <v>12298</v>
      </c>
      <c r="B242" t="s">
        <v>531</v>
      </c>
      <c r="C242" t="s">
        <v>656</v>
      </c>
      <c r="D242" s="25" t="s">
        <v>17</v>
      </c>
    </row>
    <row r="243" spans="1:4">
      <c r="A243" s="1">
        <v>12305</v>
      </c>
      <c r="B243" t="s">
        <v>531</v>
      </c>
      <c r="C243" t="s">
        <v>660</v>
      </c>
      <c r="D243" s="25" t="s">
        <v>17</v>
      </c>
    </row>
    <row r="244" spans="1:4">
      <c r="A244" s="1">
        <v>12306</v>
      </c>
      <c r="B244" t="s">
        <v>531</v>
      </c>
      <c r="C244" t="s">
        <v>663</v>
      </c>
      <c r="D244" s="25" t="s">
        <v>17</v>
      </c>
    </row>
    <row r="245" spans="1:4">
      <c r="A245" s="1">
        <v>12311</v>
      </c>
      <c r="B245" t="s">
        <v>531</v>
      </c>
      <c r="C245" t="s">
        <v>673</v>
      </c>
      <c r="D245" s="25" t="s">
        <v>17</v>
      </c>
    </row>
    <row r="246" spans="1:4">
      <c r="A246" s="1">
        <v>12313</v>
      </c>
      <c r="B246" t="s">
        <v>531</v>
      </c>
      <c r="C246" t="s">
        <v>677</v>
      </c>
      <c r="D246" s="25" t="s">
        <v>17</v>
      </c>
    </row>
    <row r="247" spans="1:4">
      <c r="A247" s="1">
        <v>12315</v>
      </c>
      <c r="B247" t="s">
        <v>531</v>
      </c>
      <c r="C247" t="s">
        <v>681</v>
      </c>
      <c r="D247" s="25" t="s">
        <v>17</v>
      </c>
    </row>
    <row r="248" spans="1:4">
      <c r="A248" s="1">
        <v>12316</v>
      </c>
      <c r="B248" t="s">
        <v>531</v>
      </c>
      <c r="C248" t="s">
        <v>683</v>
      </c>
      <c r="D248" s="25" t="s">
        <v>17</v>
      </c>
    </row>
    <row r="249" spans="1:4">
      <c r="A249" s="1">
        <v>12318</v>
      </c>
      <c r="B249" t="s">
        <v>531</v>
      </c>
      <c r="C249" t="s">
        <v>687</v>
      </c>
      <c r="D249" s="25" t="s">
        <v>17</v>
      </c>
    </row>
    <row r="250" spans="1:4">
      <c r="A250" s="1">
        <v>12322</v>
      </c>
      <c r="B250" t="s">
        <v>531</v>
      </c>
      <c r="C250" t="s">
        <v>695</v>
      </c>
      <c r="D250" s="25" t="s">
        <v>17</v>
      </c>
    </row>
    <row r="251" spans="1:4">
      <c r="A251" s="1">
        <v>12323</v>
      </c>
      <c r="B251" t="s">
        <v>531</v>
      </c>
      <c r="C251" t="s">
        <v>698</v>
      </c>
      <c r="D251" s="25" t="s">
        <v>17</v>
      </c>
    </row>
    <row r="252" spans="1:4">
      <c r="A252" s="1">
        <v>12327</v>
      </c>
      <c r="B252" t="s">
        <v>531</v>
      </c>
      <c r="C252" t="s">
        <v>706</v>
      </c>
      <c r="D252" s="25" t="s">
        <v>17</v>
      </c>
    </row>
    <row r="253" spans="1:4">
      <c r="A253" s="1">
        <v>12332</v>
      </c>
      <c r="B253" t="s">
        <v>531</v>
      </c>
      <c r="C253" t="s">
        <v>716</v>
      </c>
      <c r="D253" s="25" t="s">
        <v>17</v>
      </c>
    </row>
    <row r="254" spans="1:4">
      <c r="A254" s="1">
        <v>12335</v>
      </c>
      <c r="B254" t="s">
        <v>531</v>
      </c>
      <c r="C254" t="s">
        <v>722</v>
      </c>
      <c r="D254" s="25" t="s">
        <v>17</v>
      </c>
    </row>
    <row r="255" spans="1:4">
      <c r="A255" s="1">
        <v>12347</v>
      </c>
      <c r="B255" t="s">
        <v>531</v>
      </c>
      <c r="C255" t="s">
        <v>749</v>
      </c>
      <c r="D255" s="25" t="s">
        <v>17</v>
      </c>
    </row>
    <row r="256" spans="1:4">
      <c r="A256" s="1">
        <v>12348</v>
      </c>
      <c r="B256" t="s">
        <v>531</v>
      </c>
      <c r="C256" t="s">
        <v>751</v>
      </c>
      <c r="D256" s="25" t="s">
        <v>17</v>
      </c>
    </row>
    <row r="257" spans="1:4">
      <c r="A257" s="1">
        <v>12349</v>
      </c>
      <c r="B257" t="s">
        <v>531</v>
      </c>
      <c r="C257" t="s">
        <v>753</v>
      </c>
      <c r="D257" s="25" t="s">
        <v>17</v>
      </c>
    </row>
    <row r="258" spans="1:4">
      <c r="A258" s="1">
        <v>12353</v>
      </c>
      <c r="B258" t="s">
        <v>531</v>
      </c>
      <c r="C258" t="s">
        <v>758</v>
      </c>
      <c r="D258" s="25" t="s">
        <v>17</v>
      </c>
    </row>
    <row r="259" spans="1:4">
      <c r="A259" s="1">
        <v>12354</v>
      </c>
      <c r="B259" t="s">
        <v>531</v>
      </c>
      <c r="C259" t="s">
        <v>760</v>
      </c>
      <c r="D259" s="25" t="s">
        <v>17</v>
      </c>
    </row>
    <row r="260" spans="1:4">
      <c r="A260" s="1">
        <v>12355</v>
      </c>
      <c r="B260" t="s">
        <v>531</v>
      </c>
      <c r="C260" t="s">
        <v>762</v>
      </c>
      <c r="D260" s="25" t="s">
        <v>17</v>
      </c>
    </row>
    <row r="261" spans="1:4">
      <c r="A261" s="1">
        <v>12357</v>
      </c>
      <c r="B261" t="s">
        <v>531</v>
      </c>
      <c r="C261" t="s">
        <v>766</v>
      </c>
      <c r="D261" s="25" t="s">
        <v>17</v>
      </c>
    </row>
    <row r="262" spans="1:4">
      <c r="A262" s="1">
        <v>12359</v>
      </c>
      <c r="B262" t="s">
        <v>531</v>
      </c>
      <c r="C262" t="s">
        <v>770</v>
      </c>
      <c r="D262" s="25" t="s">
        <v>17</v>
      </c>
    </row>
    <row r="263" spans="1:4">
      <c r="A263" s="1">
        <v>12360</v>
      </c>
      <c r="B263" t="s">
        <v>531</v>
      </c>
      <c r="C263" t="s">
        <v>772</v>
      </c>
      <c r="D263" s="25" t="s">
        <v>17</v>
      </c>
    </row>
    <row r="264" spans="1:4">
      <c r="A264" s="1">
        <v>12361</v>
      </c>
      <c r="B264" t="s">
        <v>531</v>
      </c>
      <c r="C264" t="s">
        <v>775</v>
      </c>
      <c r="D264" s="25" t="s">
        <v>17</v>
      </c>
    </row>
    <row r="265" spans="1:4">
      <c r="A265" s="1">
        <v>12364</v>
      </c>
      <c r="B265" t="s">
        <v>531</v>
      </c>
      <c r="C265" t="s">
        <v>781</v>
      </c>
      <c r="D265" s="25" t="s">
        <v>17</v>
      </c>
    </row>
    <row r="266" spans="1:4">
      <c r="A266" s="1">
        <v>12365</v>
      </c>
      <c r="B266" t="s">
        <v>531</v>
      </c>
      <c r="C266" t="s">
        <v>783</v>
      </c>
      <c r="D266" s="25" t="s">
        <v>17</v>
      </c>
    </row>
    <row r="267" spans="1:4">
      <c r="A267" s="1">
        <v>12367</v>
      </c>
      <c r="B267" t="s">
        <v>531</v>
      </c>
      <c r="C267" t="s">
        <v>787</v>
      </c>
      <c r="D267" s="25" t="s">
        <v>17</v>
      </c>
    </row>
    <row r="268" spans="1:4">
      <c r="A268" s="1">
        <v>12370</v>
      </c>
      <c r="B268" t="s">
        <v>531</v>
      </c>
      <c r="C268" t="s">
        <v>793</v>
      </c>
      <c r="D268" s="25" t="s">
        <v>17</v>
      </c>
    </row>
    <row r="269" spans="1:4">
      <c r="A269" s="1">
        <v>12371</v>
      </c>
      <c r="B269" t="s">
        <v>531</v>
      </c>
      <c r="C269" t="s">
        <v>795</v>
      </c>
      <c r="D269" s="25" t="s">
        <v>17</v>
      </c>
    </row>
    <row r="270" spans="1:4">
      <c r="A270" s="1">
        <v>12372</v>
      </c>
      <c r="B270" t="s">
        <v>531</v>
      </c>
      <c r="C270" t="s">
        <v>800</v>
      </c>
      <c r="D270" s="25" t="s">
        <v>17</v>
      </c>
    </row>
    <row r="271" spans="1:4">
      <c r="A271" s="1">
        <v>12373</v>
      </c>
      <c r="B271" t="s">
        <v>531</v>
      </c>
      <c r="C271" t="s">
        <v>803</v>
      </c>
      <c r="D271" s="25" t="s">
        <v>17</v>
      </c>
    </row>
    <row r="272" spans="1:4">
      <c r="A272" s="1">
        <v>12376</v>
      </c>
      <c r="B272" t="s">
        <v>531</v>
      </c>
      <c r="C272" t="s">
        <v>809</v>
      </c>
      <c r="D272" s="25" t="s">
        <v>17</v>
      </c>
    </row>
    <row r="273" spans="1:4">
      <c r="A273" s="1">
        <v>12377</v>
      </c>
      <c r="B273" t="s">
        <v>531</v>
      </c>
      <c r="C273" t="s">
        <v>811</v>
      </c>
      <c r="D273" s="25" t="s">
        <v>17</v>
      </c>
    </row>
    <row r="274" spans="1:4">
      <c r="A274" s="1">
        <v>12378</v>
      </c>
      <c r="B274" t="s">
        <v>531</v>
      </c>
      <c r="C274" t="s">
        <v>813</v>
      </c>
      <c r="D274" s="25" t="s">
        <v>17</v>
      </c>
    </row>
    <row r="275" spans="1:4">
      <c r="A275" s="1">
        <v>12383</v>
      </c>
      <c r="B275" t="s">
        <v>531</v>
      </c>
      <c r="C275" t="s">
        <v>824</v>
      </c>
      <c r="D275" s="25" t="s">
        <v>17</v>
      </c>
    </row>
    <row r="276" spans="1:4">
      <c r="A276" s="1">
        <v>12385</v>
      </c>
      <c r="B276" t="s">
        <v>531</v>
      </c>
      <c r="C276" t="s">
        <v>828</v>
      </c>
      <c r="D276" s="25" t="s">
        <v>17</v>
      </c>
    </row>
    <row r="277" spans="1:4">
      <c r="A277" s="1">
        <v>12386</v>
      </c>
      <c r="B277" t="s">
        <v>531</v>
      </c>
      <c r="C277" t="s">
        <v>830</v>
      </c>
      <c r="D277" s="25" t="s">
        <v>17</v>
      </c>
    </row>
    <row r="278" spans="1:4">
      <c r="A278" s="1">
        <v>12395</v>
      </c>
      <c r="B278" t="s">
        <v>848</v>
      </c>
      <c r="C278" t="s">
        <v>854</v>
      </c>
      <c r="D278" s="25" t="s">
        <v>17</v>
      </c>
    </row>
    <row r="279" spans="1:4">
      <c r="A279" s="1">
        <v>12396</v>
      </c>
      <c r="B279" t="s">
        <v>848</v>
      </c>
      <c r="C279" t="s">
        <v>856</v>
      </c>
      <c r="D279" s="25" t="s">
        <v>17</v>
      </c>
    </row>
    <row r="280" spans="1:4">
      <c r="A280" s="1">
        <v>12398</v>
      </c>
      <c r="B280" t="s">
        <v>848</v>
      </c>
      <c r="C280" t="s">
        <v>860</v>
      </c>
      <c r="D280" s="25" t="s">
        <v>17</v>
      </c>
    </row>
    <row r="281" spans="1:4">
      <c r="A281" s="1">
        <v>12405</v>
      </c>
      <c r="B281" t="s">
        <v>848</v>
      </c>
      <c r="C281" t="s">
        <v>864</v>
      </c>
      <c r="D281" s="25" t="s">
        <v>17</v>
      </c>
    </row>
    <row r="282" spans="1:4">
      <c r="A282" s="1">
        <v>12407</v>
      </c>
      <c r="B282" t="s">
        <v>848</v>
      </c>
      <c r="C282" t="s">
        <v>868</v>
      </c>
      <c r="D282" s="25" t="s">
        <v>17</v>
      </c>
    </row>
    <row r="283" spans="1:4">
      <c r="A283" s="1">
        <v>12408</v>
      </c>
      <c r="B283" t="s">
        <v>848</v>
      </c>
      <c r="C283" t="s">
        <v>870</v>
      </c>
      <c r="D283" s="25" t="s">
        <v>17</v>
      </c>
    </row>
    <row r="284" spans="1:4">
      <c r="A284" s="1">
        <v>12409</v>
      </c>
      <c r="B284" t="s">
        <v>848</v>
      </c>
      <c r="C284" t="s">
        <v>875</v>
      </c>
      <c r="D284" s="25" t="s">
        <v>17</v>
      </c>
    </row>
    <row r="285" spans="1:4">
      <c r="A285" s="1">
        <v>12410</v>
      </c>
      <c r="B285" t="s">
        <v>848</v>
      </c>
      <c r="C285" t="s">
        <v>877</v>
      </c>
      <c r="D285" s="25" t="s">
        <v>17</v>
      </c>
    </row>
    <row r="286" spans="1:4">
      <c r="A286" s="1">
        <v>12412</v>
      </c>
      <c r="B286" t="s">
        <v>848</v>
      </c>
      <c r="C286" t="s">
        <v>881</v>
      </c>
      <c r="D286" s="25" t="s">
        <v>17</v>
      </c>
    </row>
    <row r="287" spans="1:4">
      <c r="A287" s="1">
        <v>12414</v>
      </c>
      <c r="B287" t="s">
        <v>848</v>
      </c>
      <c r="C287" t="s">
        <v>885</v>
      </c>
      <c r="D287" s="25" t="s">
        <v>17</v>
      </c>
    </row>
    <row r="288" spans="1:4">
      <c r="A288" s="1">
        <v>12418</v>
      </c>
      <c r="B288" t="s">
        <v>848</v>
      </c>
      <c r="C288" t="s">
        <v>893</v>
      </c>
      <c r="D288" s="25" t="s">
        <v>17</v>
      </c>
    </row>
    <row r="289" spans="1:4">
      <c r="A289" s="1">
        <v>12420</v>
      </c>
      <c r="B289" t="s">
        <v>848</v>
      </c>
      <c r="C289" t="s">
        <v>898</v>
      </c>
      <c r="D289" s="25" t="s">
        <v>17</v>
      </c>
    </row>
    <row r="290" spans="1:4">
      <c r="A290" s="1">
        <v>12421</v>
      </c>
      <c r="B290" t="s">
        <v>848</v>
      </c>
      <c r="C290" t="s">
        <v>900</v>
      </c>
      <c r="D290" s="25" t="s">
        <v>17</v>
      </c>
    </row>
    <row r="291" spans="1:4">
      <c r="A291" s="1">
        <v>12422</v>
      </c>
      <c r="B291" t="s">
        <v>848</v>
      </c>
      <c r="C291" t="s">
        <v>902</v>
      </c>
      <c r="D291" s="25" t="s">
        <v>17</v>
      </c>
    </row>
    <row r="292" spans="1:4">
      <c r="A292" s="1">
        <v>12425</v>
      </c>
      <c r="B292" t="s">
        <v>848</v>
      </c>
      <c r="C292" t="s">
        <v>908</v>
      </c>
      <c r="D292" s="25" t="s">
        <v>17</v>
      </c>
    </row>
    <row r="293" spans="1:4">
      <c r="A293" s="1">
        <v>12430</v>
      </c>
      <c r="B293" t="s">
        <v>848</v>
      </c>
      <c r="C293" t="s">
        <v>918</v>
      </c>
      <c r="D293" s="25" t="s">
        <v>17</v>
      </c>
    </row>
    <row r="294" spans="1:4">
      <c r="A294" s="1">
        <v>12431</v>
      </c>
      <c r="B294" t="s">
        <v>848</v>
      </c>
      <c r="C294" t="s">
        <v>923</v>
      </c>
      <c r="D294" s="25" t="s">
        <v>17</v>
      </c>
    </row>
    <row r="295" spans="1:4">
      <c r="A295" s="1">
        <v>12436</v>
      </c>
      <c r="B295" t="s">
        <v>848</v>
      </c>
      <c r="C295" t="s">
        <v>936</v>
      </c>
      <c r="D295" s="25" t="s">
        <v>17</v>
      </c>
    </row>
    <row r="296" spans="1:4">
      <c r="A296" s="1">
        <v>12437</v>
      </c>
      <c r="B296" t="s">
        <v>848</v>
      </c>
      <c r="C296" t="s">
        <v>938</v>
      </c>
      <c r="D296" s="25" t="s">
        <v>17</v>
      </c>
    </row>
    <row r="297" spans="1:4">
      <c r="A297" s="1">
        <v>12438</v>
      </c>
      <c r="B297" t="s">
        <v>848</v>
      </c>
      <c r="C297" t="s">
        <v>940</v>
      </c>
      <c r="D297" s="25" t="s">
        <v>17</v>
      </c>
    </row>
    <row r="298" spans="1:4">
      <c r="A298" s="1">
        <v>12445</v>
      </c>
      <c r="B298" t="s">
        <v>848</v>
      </c>
      <c r="C298" t="s">
        <v>955</v>
      </c>
      <c r="D298" s="25" t="s">
        <v>17</v>
      </c>
    </row>
    <row r="299" spans="1:4">
      <c r="A299" s="1">
        <v>12446</v>
      </c>
      <c r="B299" t="s">
        <v>848</v>
      </c>
      <c r="C299" t="s">
        <v>958</v>
      </c>
      <c r="D299" s="25" t="s">
        <v>17</v>
      </c>
    </row>
    <row r="300" spans="1:4">
      <c r="A300" s="1">
        <v>12448</v>
      </c>
      <c r="B300" t="s">
        <v>848</v>
      </c>
      <c r="C300" t="s">
        <v>962</v>
      </c>
      <c r="D300" s="25" t="s">
        <v>17</v>
      </c>
    </row>
    <row r="301" spans="1:4">
      <c r="A301" s="1">
        <v>12452</v>
      </c>
      <c r="B301" t="s">
        <v>848</v>
      </c>
      <c r="C301" t="s">
        <v>966</v>
      </c>
      <c r="D301" s="25" t="s">
        <v>17</v>
      </c>
    </row>
    <row r="302" spans="1:4">
      <c r="A302" s="1">
        <v>12454</v>
      </c>
      <c r="B302" t="s">
        <v>848</v>
      </c>
      <c r="C302" t="s">
        <v>970</v>
      </c>
      <c r="D302" s="25" t="s">
        <v>17</v>
      </c>
    </row>
    <row r="303" spans="1:4">
      <c r="A303" s="1">
        <v>12455</v>
      </c>
      <c r="B303" t="s">
        <v>848</v>
      </c>
      <c r="C303" t="s">
        <v>973</v>
      </c>
      <c r="D303" s="25" t="s">
        <v>17</v>
      </c>
    </row>
    <row r="304" spans="1:4">
      <c r="A304" s="1">
        <v>12462</v>
      </c>
      <c r="B304" t="s">
        <v>848</v>
      </c>
      <c r="C304" t="s">
        <v>988</v>
      </c>
      <c r="D304" s="25" t="s">
        <v>17</v>
      </c>
    </row>
    <row r="305" spans="1:4">
      <c r="A305" s="1">
        <v>12465</v>
      </c>
      <c r="B305" t="s">
        <v>848</v>
      </c>
      <c r="C305" t="s">
        <v>994</v>
      </c>
      <c r="D305" s="25" t="s">
        <v>17</v>
      </c>
    </row>
    <row r="306" spans="1:4">
      <c r="A306" s="1">
        <v>12468</v>
      </c>
      <c r="B306" t="s">
        <v>848</v>
      </c>
      <c r="C306" t="s">
        <v>1000</v>
      </c>
      <c r="D306" s="25" t="s">
        <v>17</v>
      </c>
    </row>
    <row r="307" spans="1:4">
      <c r="A307" s="1">
        <v>12469</v>
      </c>
      <c r="B307" t="s">
        <v>848</v>
      </c>
      <c r="C307" t="s">
        <v>1002</v>
      </c>
      <c r="D307" s="25" t="s">
        <v>17</v>
      </c>
    </row>
    <row r="308" spans="1:4">
      <c r="A308" s="1">
        <v>12470</v>
      </c>
      <c r="B308" t="s">
        <v>848</v>
      </c>
      <c r="C308" t="s">
        <v>1004</v>
      </c>
      <c r="D308" s="25" t="s">
        <v>17</v>
      </c>
    </row>
    <row r="309" spans="1:4">
      <c r="A309" s="1">
        <v>12471</v>
      </c>
      <c r="B309" t="s">
        <v>848</v>
      </c>
      <c r="C309" t="s">
        <v>1006</v>
      </c>
      <c r="D309" s="25" t="s">
        <v>17</v>
      </c>
    </row>
    <row r="310" spans="1:4">
      <c r="A310" s="1">
        <v>12472</v>
      </c>
      <c r="B310" t="s">
        <v>848</v>
      </c>
      <c r="C310" t="s">
        <v>1008</v>
      </c>
      <c r="D310" s="25" t="s">
        <v>17</v>
      </c>
    </row>
    <row r="311" spans="1:4">
      <c r="A311" s="1">
        <v>12473</v>
      </c>
      <c r="B311" t="s">
        <v>848</v>
      </c>
      <c r="C311" t="s">
        <v>1010</v>
      </c>
      <c r="D311" s="25" t="s">
        <v>17</v>
      </c>
    </row>
    <row r="312" spans="1:4">
      <c r="A312" s="1">
        <v>12474</v>
      </c>
      <c r="B312" t="s">
        <v>848</v>
      </c>
      <c r="C312" t="s">
        <v>1012</v>
      </c>
      <c r="D312" s="25" t="s">
        <v>17</v>
      </c>
    </row>
    <row r="313" spans="1:4">
      <c r="A313" s="1">
        <v>12475</v>
      </c>
      <c r="B313" t="s">
        <v>848</v>
      </c>
      <c r="C313" t="s">
        <v>1014</v>
      </c>
      <c r="D313" s="25" t="s">
        <v>17</v>
      </c>
    </row>
    <row r="314" spans="1:4">
      <c r="A314" s="1">
        <v>12476</v>
      </c>
      <c r="B314" t="s">
        <v>848</v>
      </c>
      <c r="C314" t="s">
        <v>1016</v>
      </c>
      <c r="D314" s="25" t="s">
        <v>17</v>
      </c>
    </row>
    <row r="315" spans="1:4">
      <c r="A315" s="1">
        <v>12477</v>
      </c>
      <c r="B315" t="s">
        <v>848</v>
      </c>
      <c r="C315" t="s">
        <v>1018</v>
      </c>
      <c r="D315" s="25" t="s">
        <v>17</v>
      </c>
    </row>
    <row r="316" spans="1:4">
      <c r="A316" s="1">
        <v>12482</v>
      </c>
      <c r="B316" t="s">
        <v>848</v>
      </c>
      <c r="C316" t="s">
        <v>1028</v>
      </c>
      <c r="D316" s="25" t="s">
        <v>17</v>
      </c>
    </row>
    <row r="317" spans="1:4">
      <c r="A317" s="1">
        <v>12484</v>
      </c>
      <c r="B317" t="s">
        <v>848</v>
      </c>
      <c r="C317" t="s">
        <v>1032</v>
      </c>
      <c r="D317" s="25" t="s">
        <v>17</v>
      </c>
    </row>
    <row r="318" spans="1:4">
      <c r="A318" s="1">
        <v>12486</v>
      </c>
      <c r="B318" t="s">
        <v>848</v>
      </c>
      <c r="C318" t="s">
        <v>1036</v>
      </c>
      <c r="D318" s="25" t="s">
        <v>17</v>
      </c>
    </row>
    <row r="319" spans="1:4">
      <c r="A319" s="1">
        <v>12487</v>
      </c>
      <c r="B319" t="s">
        <v>848</v>
      </c>
      <c r="C319" t="s">
        <v>1038</v>
      </c>
      <c r="D319" s="25" t="s">
        <v>17</v>
      </c>
    </row>
    <row r="320" spans="1:4">
      <c r="A320" s="1">
        <v>12498</v>
      </c>
      <c r="B320" t="s">
        <v>848</v>
      </c>
      <c r="C320" t="s">
        <v>1061</v>
      </c>
      <c r="D320" s="25" t="s">
        <v>17</v>
      </c>
    </row>
    <row r="321" spans="1:4">
      <c r="A321" s="1">
        <v>12506</v>
      </c>
      <c r="B321" t="s">
        <v>848</v>
      </c>
      <c r="C321" t="s">
        <v>1067</v>
      </c>
      <c r="D321" s="25" t="s">
        <v>17</v>
      </c>
    </row>
    <row r="322" spans="1:4">
      <c r="A322" s="1">
        <v>12508</v>
      </c>
      <c r="B322" t="s">
        <v>848</v>
      </c>
      <c r="C322" t="s">
        <v>1071</v>
      </c>
      <c r="D322" s="25" t="s">
        <v>17</v>
      </c>
    </row>
    <row r="323" spans="1:4">
      <c r="A323" s="1">
        <v>12513</v>
      </c>
      <c r="B323" t="s">
        <v>848</v>
      </c>
      <c r="C323" t="s">
        <v>1081</v>
      </c>
      <c r="D323" s="25" t="s">
        <v>17</v>
      </c>
    </row>
    <row r="324" spans="1:4">
      <c r="A324" s="1">
        <v>12516</v>
      </c>
      <c r="B324" t="s">
        <v>848</v>
      </c>
      <c r="C324" t="s">
        <v>1088</v>
      </c>
      <c r="D324" s="25" t="s">
        <v>17</v>
      </c>
    </row>
    <row r="325" spans="1:4">
      <c r="A325" s="1">
        <v>12518</v>
      </c>
      <c r="B325" t="s">
        <v>848</v>
      </c>
      <c r="C325" t="s">
        <v>1092</v>
      </c>
      <c r="D325" s="25" t="s">
        <v>17</v>
      </c>
    </row>
    <row r="326" spans="1:4">
      <c r="A326" s="1">
        <v>12519</v>
      </c>
      <c r="B326" t="s">
        <v>848</v>
      </c>
      <c r="C326" t="s">
        <v>1094</v>
      </c>
      <c r="D326" s="25" t="s">
        <v>17</v>
      </c>
    </row>
    <row r="327" spans="1:4">
      <c r="A327" s="1">
        <v>12521</v>
      </c>
      <c r="B327" t="s">
        <v>848</v>
      </c>
      <c r="C327" t="s">
        <v>1098</v>
      </c>
      <c r="D327" s="25" t="s">
        <v>17</v>
      </c>
    </row>
    <row r="328" spans="1:4">
      <c r="A328" s="1">
        <v>12522</v>
      </c>
      <c r="B328" t="s">
        <v>848</v>
      </c>
      <c r="C328" t="s">
        <v>1101</v>
      </c>
      <c r="D328" s="25" t="s">
        <v>17</v>
      </c>
    </row>
    <row r="329" spans="1:4">
      <c r="A329" s="1">
        <v>12525</v>
      </c>
      <c r="B329" t="s">
        <v>848</v>
      </c>
      <c r="C329" t="s">
        <v>1107</v>
      </c>
      <c r="D329" s="25" t="s">
        <v>17</v>
      </c>
    </row>
    <row r="330" spans="1:4">
      <c r="A330" s="1">
        <v>12527</v>
      </c>
      <c r="B330" t="s">
        <v>848</v>
      </c>
      <c r="C330" t="s">
        <v>1111</v>
      </c>
      <c r="D330" s="25" t="s">
        <v>17</v>
      </c>
    </row>
    <row r="331" spans="1:4">
      <c r="A331" s="1">
        <v>12528</v>
      </c>
      <c r="B331" t="s">
        <v>848</v>
      </c>
      <c r="C331" t="s">
        <v>1113</v>
      </c>
      <c r="D331" s="25" t="s">
        <v>17</v>
      </c>
    </row>
    <row r="332" spans="1:4">
      <c r="A332" s="1">
        <v>12532</v>
      </c>
      <c r="B332" t="s">
        <v>848</v>
      </c>
      <c r="C332" t="s">
        <v>1124</v>
      </c>
      <c r="D332" s="25" t="s">
        <v>17</v>
      </c>
    </row>
    <row r="333" spans="1:4">
      <c r="A333" s="1">
        <v>12535</v>
      </c>
      <c r="B333" t="s">
        <v>848</v>
      </c>
      <c r="C333" t="s">
        <v>1130</v>
      </c>
      <c r="D333" s="25" t="s">
        <v>17</v>
      </c>
    </row>
    <row r="334" spans="1:4">
      <c r="A334" s="1">
        <v>12541</v>
      </c>
      <c r="B334" t="s">
        <v>848</v>
      </c>
      <c r="C334" t="s">
        <v>1143</v>
      </c>
      <c r="D334" s="25" t="s">
        <v>17</v>
      </c>
    </row>
    <row r="335" spans="1:4">
      <c r="A335" s="1">
        <v>12542</v>
      </c>
      <c r="B335" t="s">
        <v>848</v>
      </c>
      <c r="C335" t="s">
        <v>1145</v>
      </c>
      <c r="D335" s="25" t="s">
        <v>17</v>
      </c>
    </row>
    <row r="336" spans="1:4">
      <c r="A336" s="1">
        <v>12013</v>
      </c>
      <c r="B336" t="s">
        <v>30</v>
      </c>
      <c r="C336" t="s">
        <v>51</v>
      </c>
      <c r="D336" s="25" t="s">
        <v>17</v>
      </c>
    </row>
    <row r="337" spans="1:4">
      <c r="A337" s="1">
        <v>12030</v>
      </c>
      <c r="B337" t="s">
        <v>30</v>
      </c>
      <c r="C337" t="s">
        <v>88</v>
      </c>
      <c r="D337" s="25" t="s">
        <v>17</v>
      </c>
    </row>
    <row r="338" spans="1:4">
      <c r="A338" s="1">
        <v>12064</v>
      </c>
      <c r="B338" t="s">
        <v>30</v>
      </c>
      <c r="C338" t="s">
        <v>162</v>
      </c>
      <c r="D338" s="25" t="s">
        <v>17</v>
      </c>
    </row>
    <row r="339" spans="1:4">
      <c r="A339" s="1">
        <v>12086</v>
      </c>
      <c r="B339" t="s">
        <v>30</v>
      </c>
      <c r="C339" t="s">
        <v>211</v>
      </c>
      <c r="D339" s="25" t="s">
        <v>17</v>
      </c>
    </row>
    <row r="340" spans="1:4">
      <c r="A340" s="1">
        <v>12090</v>
      </c>
      <c r="B340" t="s">
        <v>215</v>
      </c>
      <c r="C340" t="s">
        <v>223</v>
      </c>
      <c r="D340" s="25" t="s">
        <v>17</v>
      </c>
    </row>
    <row r="341" spans="1:4">
      <c r="A341" s="1">
        <v>12109</v>
      </c>
      <c r="B341" t="s">
        <v>215</v>
      </c>
      <c r="C341" t="s">
        <v>251</v>
      </c>
      <c r="D341" s="25" t="s">
        <v>17</v>
      </c>
    </row>
    <row r="342" spans="1:4">
      <c r="A342" s="1">
        <v>12123</v>
      </c>
      <c r="B342" t="s">
        <v>215</v>
      </c>
      <c r="C342" t="s">
        <v>279</v>
      </c>
      <c r="D342" s="25" t="s">
        <v>17</v>
      </c>
    </row>
    <row r="343" spans="1:4">
      <c r="A343" s="1">
        <v>12147</v>
      </c>
      <c r="B343" t="s">
        <v>215</v>
      </c>
      <c r="C343" t="s">
        <v>329</v>
      </c>
      <c r="D343" s="25" t="s">
        <v>17</v>
      </c>
    </row>
    <row r="344" spans="1:4">
      <c r="A344" s="1">
        <v>12153</v>
      </c>
      <c r="B344" t="s">
        <v>215</v>
      </c>
      <c r="C344" t="s">
        <v>337</v>
      </c>
      <c r="D344" s="25" t="s">
        <v>17</v>
      </c>
    </row>
    <row r="345" spans="1:4">
      <c r="A345" s="1">
        <v>12154</v>
      </c>
      <c r="B345" t="s">
        <v>215</v>
      </c>
      <c r="C345" t="s">
        <v>339</v>
      </c>
      <c r="D345" s="25" t="s">
        <v>17</v>
      </c>
    </row>
    <row r="346" spans="1:4">
      <c r="A346" s="1">
        <v>12161</v>
      </c>
      <c r="B346" t="s">
        <v>215</v>
      </c>
      <c r="C346" t="s">
        <v>353</v>
      </c>
      <c r="D346" s="25" t="s">
        <v>17</v>
      </c>
    </row>
    <row r="347" spans="1:4">
      <c r="A347" s="1">
        <v>12164</v>
      </c>
      <c r="B347" t="s">
        <v>215</v>
      </c>
      <c r="C347" t="s">
        <v>362</v>
      </c>
      <c r="D347" s="25" t="s">
        <v>17</v>
      </c>
    </row>
    <row r="348" spans="1:4">
      <c r="A348" s="1">
        <v>12166</v>
      </c>
      <c r="B348" t="s">
        <v>215</v>
      </c>
      <c r="C348" t="s">
        <v>366</v>
      </c>
      <c r="D348" s="25" t="s">
        <v>17</v>
      </c>
    </row>
    <row r="349" spans="1:4">
      <c r="A349" s="1">
        <v>12175</v>
      </c>
      <c r="B349" t="s">
        <v>215</v>
      </c>
      <c r="C349" t="s">
        <v>387</v>
      </c>
      <c r="D349" s="25" t="s">
        <v>17</v>
      </c>
    </row>
    <row r="350" spans="1:4">
      <c r="A350" s="1">
        <v>12180</v>
      </c>
      <c r="B350" t="s">
        <v>215</v>
      </c>
      <c r="C350" t="s">
        <v>398</v>
      </c>
      <c r="D350" s="25" t="s">
        <v>17</v>
      </c>
    </row>
    <row r="351" spans="1:4">
      <c r="A351" s="1">
        <v>12183</v>
      </c>
      <c r="B351" t="s">
        <v>215</v>
      </c>
      <c r="C351" t="s">
        <v>404</v>
      </c>
      <c r="D351" s="25" t="s">
        <v>17</v>
      </c>
    </row>
    <row r="352" spans="1:4">
      <c r="A352" s="1">
        <v>12184</v>
      </c>
      <c r="B352" t="s">
        <v>215</v>
      </c>
      <c r="C352" t="s">
        <v>407</v>
      </c>
      <c r="D352" s="25" t="s">
        <v>17</v>
      </c>
    </row>
    <row r="353" spans="1:4">
      <c r="A353" s="1">
        <v>12185</v>
      </c>
      <c r="B353" t="s">
        <v>215</v>
      </c>
      <c r="C353" t="s">
        <v>409</v>
      </c>
      <c r="D353" s="25" t="s">
        <v>17</v>
      </c>
    </row>
    <row r="354" spans="1:4">
      <c r="A354" s="1">
        <v>12187</v>
      </c>
      <c r="B354" t="s">
        <v>215</v>
      </c>
      <c r="C354" t="s">
        <v>413</v>
      </c>
      <c r="D354" s="25" t="s">
        <v>17</v>
      </c>
    </row>
    <row r="355" spans="1:4">
      <c r="A355" s="1">
        <v>12205</v>
      </c>
      <c r="B355" t="s">
        <v>215</v>
      </c>
      <c r="C355" t="s">
        <v>440</v>
      </c>
      <c r="D355" s="25" t="s">
        <v>17</v>
      </c>
    </row>
    <row r="356" spans="1:4">
      <c r="A356" s="1">
        <v>12208</v>
      </c>
      <c r="B356" t="s">
        <v>215</v>
      </c>
      <c r="C356" t="s">
        <v>446</v>
      </c>
      <c r="D356" s="25" t="s">
        <v>17</v>
      </c>
    </row>
    <row r="357" spans="1:4">
      <c r="A357" s="1">
        <v>12210</v>
      </c>
      <c r="B357" t="s">
        <v>215</v>
      </c>
      <c r="C357" t="s">
        <v>450</v>
      </c>
      <c r="D357" s="25" t="s">
        <v>17</v>
      </c>
    </row>
    <row r="358" spans="1:4">
      <c r="A358" s="1">
        <v>12211</v>
      </c>
      <c r="B358" t="s">
        <v>215</v>
      </c>
      <c r="C358" t="s">
        <v>452</v>
      </c>
      <c r="D358" s="25" t="s">
        <v>17</v>
      </c>
    </row>
    <row r="359" spans="1:4">
      <c r="A359" s="1">
        <v>12219</v>
      </c>
      <c r="B359" t="s">
        <v>215</v>
      </c>
      <c r="C359" t="s">
        <v>472</v>
      </c>
      <c r="D359" s="25" t="s">
        <v>17</v>
      </c>
    </row>
    <row r="360" spans="1:4">
      <c r="A360" s="1">
        <v>12227</v>
      </c>
      <c r="B360" t="s">
        <v>215</v>
      </c>
      <c r="C360" t="s">
        <v>489</v>
      </c>
      <c r="D360" s="25" t="s">
        <v>17</v>
      </c>
    </row>
    <row r="361" spans="1:4">
      <c r="A361" s="1">
        <v>12232</v>
      </c>
      <c r="B361" t="s">
        <v>215</v>
      </c>
      <c r="C361" t="s">
        <v>502</v>
      </c>
      <c r="D361" s="25" t="s">
        <v>17</v>
      </c>
    </row>
    <row r="362" spans="1:4">
      <c r="A362" s="1">
        <v>12235</v>
      </c>
      <c r="B362" t="s">
        <v>215</v>
      </c>
      <c r="C362" t="s">
        <v>508</v>
      </c>
      <c r="D362" s="25" t="s">
        <v>17</v>
      </c>
    </row>
    <row r="363" spans="1:4">
      <c r="A363" s="1">
        <v>12236</v>
      </c>
      <c r="B363" t="s">
        <v>215</v>
      </c>
      <c r="C363" t="s">
        <v>510</v>
      </c>
      <c r="D363" s="25" t="s">
        <v>17</v>
      </c>
    </row>
    <row r="364" spans="1:4">
      <c r="A364" s="1">
        <v>12238</v>
      </c>
      <c r="B364" t="s">
        <v>215</v>
      </c>
      <c r="C364" t="s">
        <v>514</v>
      </c>
      <c r="D364" s="25" t="s">
        <v>17</v>
      </c>
    </row>
    <row r="365" spans="1:4">
      <c r="A365" s="1">
        <v>12244</v>
      </c>
      <c r="B365" t="s">
        <v>531</v>
      </c>
      <c r="C365" t="s">
        <v>529</v>
      </c>
      <c r="D365" s="25" t="s">
        <v>17</v>
      </c>
    </row>
    <row r="366" spans="1:4">
      <c r="A366" s="1">
        <v>12246</v>
      </c>
      <c r="B366" t="s">
        <v>531</v>
      </c>
      <c r="C366" t="s">
        <v>537</v>
      </c>
      <c r="D366" s="25" t="s">
        <v>17</v>
      </c>
    </row>
    <row r="367" spans="1:4">
      <c r="A367" s="1">
        <v>12247</v>
      </c>
      <c r="B367" t="s">
        <v>531</v>
      </c>
      <c r="C367" t="s">
        <v>539</v>
      </c>
      <c r="D367" s="25" t="s">
        <v>17</v>
      </c>
    </row>
    <row r="368" spans="1:4">
      <c r="A368" s="1">
        <v>12248</v>
      </c>
      <c r="B368" t="s">
        <v>531</v>
      </c>
      <c r="C368" t="s">
        <v>544</v>
      </c>
      <c r="D368" s="25" t="s">
        <v>17</v>
      </c>
    </row>
    <row r="369" spans="1:4">
      <c r="A369" s="1">
        <v>12249</v>
      </c>
      <c r="B369" t="s">
        <v>531</v>
      </c>
      <c r="C369" t="s">
        <v>546</v>
      </c>
      <c r="D369" s="25" t="s">
        <v>17</v>
      </c>
    </row>
    <row r="370" spans="1:4">
      <c r="A370" s="1">
        <v>12256</v>
      </c>
      <c r="B370" t="s">
        <v>531</v>
      </c>
      <c r="C370" t="s">
        <v>560</v>
      </c>
      <c r="D370" s="25" t="s">
        <v>17</v>
      </c>
    </row>
    <row r="371" spans="1:4">
      <c r="A371" s="1">
        <v>12266</v>
      </c>
      <c r="B371" t="s">
        <v>531</v>
      </c>
      <c r="C371" t="s">
        <v>583</v>
      </c>
      <c r="D371" s="25" t="s">
        <v>17</v>
      </c>
    </row>
    <row r="372" spans="1:4">
      <c r="A372" s="1">
        <v>12275</v>
      </c>
      <c r="B372" t="s">
        <v>531</v>
      </c>
      <c r="C372" t="s">
        <v>603</v>
      </c>
      <c r="D372" s="25" t="s">
        <v>17</v>
      </c>
    </row>
    <row r="373" spans="1:4">
      <c r="A373" s="1">
        <v>12276</v>
      </c>
      <c r="B373" t="s">
        <v>531</v>
      </c>
      <c r="C373" t="s">
        <v>605</v>
      </c>
      <c r="D373" s="25" t="s">
        <v>17</v>
      </c>
    </row>
    <row r="374" spans="1:4">
      <c r="A374" s="1">
        <v>12295</v>
      </c>
      <c r="B374" t="s">
        <v>531</v>
      </c>
      <c r="C374" t="s">
        <v>649</v>
      </c>
      <c r="D374" s="25" t="s">
        <v>17</v>
      </c>
    </row>
    <row r="375" spans="1:4">
      <c r="A375" s="1">
        <v>12308</v>
      </c>
      <c r="B375" t="s">
        <v>531</v>
      </c>
      <c r="C375" t="s">
        <v>667</v>
      </c>
      <c r="D375" s="25" t="s">
        <v>17</v>
      </c>
    </row>
    <row r="376" spans="1:4">
      <c r="A376" s="1">
        <v>12309</v>
      </c>
      <c r="B376" t="s">
        <v>531</v>
      </c>
      <c r="C376" t="s">
        <v>669</v>
      </c>
      <c r="D376" s="25" t="s">
        <v>17</v>
      </c>
    </row>
    <row r="377" spans="1:4">
      <c r="A377" s="1">
        <v>12310</v>
      </c>
      <c r="B377" t="s">
        <v>531</v>
      </c>
      <c r="C377" t="s">
        <v>671</v>
      </c>
      <c r="D377" s="25" t="s">
        <v>17</v>
      </c>
    </row>
    <row r="378" spans="1:4">
      <c r="A378" s="1">
        <v>12312</v>
      </c>
      <c r="B378" t="s">
        <v>531</v>
      </c>
      <c r="C378" t="s">
        <v>675</v>
      </c>
      <c r="D378" s="25" t="s">
        <v>17</v>
      </c>
    </row>
    <row r="379" spans="1:4">
      <c r="A379" s="1">
        <v>12319</v>
      </c>
      <c r="B379" t="s">
        <v>531</v>
      </c>
      <c r="C379" t="s">
        <v>689</v>
      </c>
      <c r="D379" s="25" t="s">
        <v>17</v>
      </c>
    </row>
    <row r="380" spans="1:4">
      <c r="A380" s="1">
        <v>12321</v>
      </c>
      <c r="B380" t="s">
        <v>531</v>
      </c>
      <c r="C380" t="s">
        <v>693</v>
      </c>
      <c r="D380" s="25" t="s">
        <v>17</v>
      </c>
    </row>
    <row r="381" spans="1:4">
      <c r="A381" s="1">
        <v>12329</v>
      </c>
      <c r="B381" t="s">
        <v>531</v>
      </c>
      <c r="C381" t="s">
        <v>710</v>
      </c>
      <c r="D381" s="25" t="s">
        <v>17</v>
      </c>
    </row>
    <row r="382" spans="1:4">
      <c r="A382" s="1">
        <v>12333</v>
      </c>
      <c r="B382" t="s">
        <v>531</v>
      </c>
      <c r="C382" t="s">
        <v>718</v>
      </c>
      <c r="D382" s="25" t="s">
        <v>17</v>
      </c>
    </row>
    <row r="383" spans="1:4">
      <c r="A383" s="1">
        <v>12334</v>
      </c>
      <c r="B383" t="s">
        <v>531</v>
      </c>
      <c r="C383" t="s">
        <v>720</v>
      </c>
      <c r="D383" s="25" t="s">
        <v>17</v>
      </c>
    </row>
    <row r="384" spans="1:4">
      <c r="A384" s="1">
        <v>12337</v>
      </c>
      <c r="B384" t="s">
        <v>531</v>
      </c>
      <c r="C384" t="s">
        <v>729</v>
      </c>
      <c r="D384" s="25" t="s">
        <v>17</v>
      </c>
    </row>
    <row r="385" spans="1:4">
      <c r="A385" s="1">
        <v>12338</v>
      </c>
      <c r="B385" t="s">
        <v>531</v>
      </c>
      <c r="C385" t="s">
        <v>731</v>
      </c>
      <c r="D385" s="25" t="s">
        <v>17</v>
      </c>
    </row>
    <row r="386" spans="1:4">
      <c r="A386" s="1">
        <v>12340</v>
      </c>
      <c r="B386" t="s">
        <v>531</v>
      </c>
      <c r="C386" t="s">
        <v>735</v>
      </c>
      <c r="D386" s="25" t="s">
        <v>17</v>
      </c>
    </row>
    <row r="387" spans="1:4">
      <c r="A387" s="1">
        <v>12341</v>
      </c>
      <c r="B387" t="s">
        <v>531</v>
      </c>
      <c r="C387" t="s">
        <v>737</v>
      </c>
      <c r="D387" s="25" t="s">
        <v>17</v>
      </c>
    </row>
    <row r="388" spans="1:4">
      <c r="A388" s="1">
        <v>12345</v>
      </c>
      <c r="B388" t="s">
        <v>531</v>
      </c>
      <c r="C388" t="s">
        <v>745</v>
      </c>
      <c r="D388" s="25" t="s">
        <v>17</v>
      </c>
    </row>
    <row r="389" spans="1:4">
      <c r="A389" s="1">
        <v>12368</v>
      </c>
      <c r="B389" t="s">
        <v>531</v>
      </c>
      <c r="C389" t="s">
        <v>789</v>
      </c>
      <c r="D389" s="25" t="s">
        <v>17</v>
      </c>
    </row>
    <row r="390" spans="1:4">
      <c r="A390" s="1">
        <v>12369</v>
      </c>
      <c r="B390" t="s">
        <v>531</v>
      </c>
      <c r="C390" t="s">
        <v>791</v>
      </c>
      <c r="D390" s="25" t="s">
        <v>17</v>
      </c>
    </row>
    <row r="391" spans="1:4">
      <c r="A391" s="1">
        <v>12374</v>
      </c>
      <c r="B391" t="s">
        <v>531</v>
      </c>
      <c r="C391" t="s">
        <v>805</v>
      </c>
      <c r="D391" s="25" t="s">
        <v>17</v>
      </c>
    </row>
    <row r="392" spans="1:4">
      <c r="A392" s="1">
        <v>12375</v>
      </c>
      <c r="B392" t="s">
        <v>531</v>
      </c>
      <c r="C392" t="s">
        <v>807</v>
      </c>
      <c r="D392" s="25" t="s">
        <v>17</v>
      </c>
    </row>
    <row r="393" spans="1:4">
      <c r="A393" s="1">
        <v>12388</v>
      </c>
      <c r="B393" t="s">
        <v>531</v>
      </c>
      <c r="C393" t="s">
        <v>834</v>
      </c>
      <c r="D393" s="25" t="s">
        <v>17</v>
      </c>
    </row>
    <row r="394" spans="1:4">
      <c r="A394" s="1">
        <v>12389</v>
      </c>
      <c r="B394" t="s">
        <v>531</v>
      </c>
      <c r="C394" t="s">
        <v>836</v>
      </c>
      <c r="D394" s="25" t="s">
        <v>17</v>
      </c>
    </row>
    <row r="395" spans="1:4">
      <c r="A395" s="1">
        <v>12390</v>
      </c>
      <c r="B395" t="s">
        <v>531</v>
      </c>
      <c r="C395" t="s">
        <v>838</v>
      </c>
      <c r="D395" s="25" t="s">
        <v>17</v>
      </c>
    </row>
    <row r="396" spans="1:4">
      <c r="A396" s="1">
        <v>12391</v>
      </c>
      <c r="B396" t="s">
        <v>531</v>
      </c>
      <c r="C396" t="s">
        <v>841</v>
      </c>
      <c r="D396" s="25" t="s">
        <v>17</v>
      </c>
    </row>
    <row r="397" spans="1:4">
      <c r="A397" s="1">
        <v>12394</v>
      </c>
      <c r="B397" t="s">
        <v>848</v>
      </c>
      <c r="C397" t="s">
        <v>852</v>
      </c>
      <c r="D397" s="25" t="s">
        <v>17</v>
      </c>
    </row>
    <row r="398" spans="1:4">
      <c r="A398" s="1">
        <v>12416</v>
      </c>
      <c r="B398" t="s">
        <v>848</v>
      </c>
      <c r="C398" t="s">
        <v>889</v>
      </c>
      <c r="D398" s="25" t="s">
        <v>17</v>
      </c>
    </row>
    <row r="399" spans="1:4">
      <c r="A399" s="1">
        <v>12439</v>
      </c>
      <c r="B399" t="s">
        <v>848</v>
      </c>
      <c r="C399" t="s">
        <v>943</v>
      </c>
      <c r="D399" s="25" t="s">
        <v>17</v>
      </c>
    </row>
    <row r="400" spans="1:4">
      <c r="A400" s="1">
        <v>12441</v>
      </c>
      <c r="B400" t="s">
        <v>848</v>
      </c>
      <c r="C400" t="s">
        <v>947</v>
      </c>
      <c r="D400" s="25" t="s">
        <v>17</v>
      </c>
    </row>
    <row r="401" spans="1:4">
      <c r="A401" s="1">
        <v>12447</v>
      </c>
      <c r="B401" t="s">
        <v>848</v>
      </c>
      <c r="C401" t="s">
        <v>960</v>
      </c>
      <c r="D401" s="25" t="s">
        <v>17</v>
      </c>
    </row>
    <row r="402" spans="1:4">
      <c r="A402" s="1">
        <v>12461</v>
      </c>
      <c r="B402" t="s">
        <v>848</v>
      </c>
      <c r="C402" t="s">
        <v>986</v>
      </c>
      <c r="D402" s="25" t="s">
        <v>17</v>
      </c>
    </row>
    <row r="403" spans="1:4">
      <c r="A403" s="1">
        <v>12480</v>
      </c>
      <c r="B403" t="s">
        <v>848</v>
      </c>
      <c r="C403" t="s">
        <v>1024</v>
      </c>
      <c r="D403" s="25" t="s">
        <v>17</v>
      </c>
    </row>
    <row r="404" spans="1:4">
      <c r="A404" s="1">
        <v>12481</v>
      </c>
      <c r="B404" t="s">
        <v>848</v>
      </c>
      <c r="C404" t="s">
        <v>1026</v>
      </c>
      <c r="D404" s="25" t="s">
        <v>17</v>
      </c>
    </row>
    <row r="405" spans="1:4">
      <c r="A405" s="1">
        <v>12483</v>
      </c>
      <c r="B405" t="s">
        <v>848</v>
      </c>
      <c r="C405" t="s">
        <v>1030</v>
      </c>
      <c r="D405" s="25" t="s">
        <v>17</v>
      </c>
    </row>
    <row r="406" spans="1:4">
      <c r="A406" s="1">
        <v>12488</v>
      </c>
      <c r="B406" t="s">
        <v>848</v>
      </c>
      <c r="C406" t="s">
        <v>1040</v>
      </c>
      <c r="D406" s="25" t="s">
        <v>17</v>
      </c>
    </row>
    <row r="407" spans="1:4">
      <c r="A407" s="1">
        <v>12489</v>
      </c>
      <c r="B407" t="s">
        <v>848</v>
      </c>
      <c r="C407" t="s">
        <v>1042</v>
      </c>
      <c r="D407" s="25" t="s">
        <v>17</v>
      </c>
    </row>
    <row r="408" spans="1:4">
      <c r="A408" s="1">
        <v>12497</v>
      </c>
      <c r="B408" t="s">
        <v>848</v>
      </c>
      <c r="C408" t="s">
        <v>1058</v>
      </c>
      <c r="D408" s="25" t="s">
        <v>17</v>
      </c>
    </row>
    <row r="409" spans="1:4">
      <c r="A409" s="1">
        <v>12510</v>
      </c>
      <c r="B409" t="s">
        <v>848</v>
      </c>
      <c r="C409" t="s">
        <v>1075</v>
      </c>
      <c r="D409" s="25" t="s">
        <v>17</v>
      </c>
    </row>
    <row r="410" spans="1:4">
      <c r="A410" s="1">
        <v>12517</v>
      </c>
      <c r="B410" t="s">
        <v>848</v>
      </c>
      <c r="C410" t="s">
        <v>1090</v>
      </c>
      <c r="D410" s="25" t="s">
        <v>17</v>
      </c>
    </row>
    <row r="411" spans="1:4">
      <c r="A411" s="1">
        <v>12529</v>
      </c>
      <c r="B411" t="s">
        <v>848</v>
      </c>
      <c r="C411" t="s">
        <v>1115</v>
      </c>
      <c r="D411" s="25" t="s">
        <v>17</v>
      </c>
    </row>
    <row r="412" spans="1:4">
      <c r="A412" s="1">
        <v>12530</v>
      </c>
      <c r="B412" t="s">
        <v>848</v>
      </c>
      <c r="C412" t="s">
        <v>1117</v>
      </c>
      <c r="D412" s="25" t="s">
        <v>17</v>
      </c>
    </row>
    <row r="413" spans="1:4">
      <c r="A413" s="1">
        <v>12534</v>
      </c>
      <c r="B413" t="s">
        <v>848</v>
      </c>
      <c r="C413" t="s">
        <v>1128</v>
      </c>
      <c r="D413" s="25" t="s">
        <v>17</v>
      </c>
    </row>
    <row r="414" spans="1:4">
      <c r="A414" s="1">
        <v>12536</v>
      </c>
      <c r="B414" t="s">
        <v>848</v>
      </c>
      <c r="C414" t="s">
        <v>1132</v>
      </c>
      <c r="D414" s="25" t="s">
        <v>17</v>
      </c>
    </row>
    <row r="415" spans="1:4">
      <c r="A415" s="1">
        <v>12540</v>
      </c>
      <c r="B415" t="s">
        <v>848</v>
      </c>
      <c r="C415" t="s">
        <v>1140</v>
      </c>
      <c r="D415" s="25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C8F5-73FF-42AF-BA32-422DBAF4EEFD}">
  <dimension ref="A1:A23"/>
  <sheetViews>
    <sheetView workbookViewId="0">
      <selection activeCell="A6" sqref="A6"/>
    </sheetView>
  </sheetViews>
  <sheetFormatPr defaultRowHeight="14.5"/>
  <sheetData>
    <row r="1" spans="1:1">
      <c r="A1" t="s">
        <v>1208</v>
      </c>
    </row>
    <row r="2" spans="1:1">
      <c r="A2" t="s">
        <v>44</v>
      </c>
    </row>
    <row r="3" spans="1:1">
      <c r="A3" t="s">
        <v>71</v>
      </c>
    </row>
    <row r="4" spans="1:1">
      <c r="A4" t="s">
        <v>141</v>
      </c>
    </row>
    <row r="5" spans="1:1">
      <c r="A5" t="s">
        <v>205</v>
      </c>
    </row>
    <row r="6" spans="1:1">
      <c r="A6" t="s">
        <v>243</v>
      </c>
    </row>
    <row r="7" spans="1:1">
      <c r="A7" t="s">
        <v>249</v>
      </c>
    </row>
    <row r="8" spans="1:1">
      <c r="A8" t="s">
        <v>255</v>
      </c>
    </row>
    <row r="9" spans="1:1">
      <c r="A9" t="s">
        <v>292</v>
      </c>
    </row>
    <row r="10" spans="1:1">
      <c r="A10" t="s">
        <v>225</v>
      </c>
    </row>
    <row r="11" spans="1:1">
      <c r="A11" t="s">
        <v>227</v>
      </c>
    </row>
    <row r="12" spans="1:1">
      <c r="A12" t="s">
        <v>377</v>
      </c>
    </row>
    <row r="13" spans="1:1">
      <c r="A13" t="s">
        <v>394</v>
      </c>
    </row>
    <row r="14" spans="1:1">
      <c r="A14" t="s">
        <v>564</v>
      </c>
    </row>
    <row r="15" spans="1:1">
      <c r="A15" t="s">
        <v>785</v>
      </c>
    </row>
    <row r="16" spans="1:1">
      <c r="A16" t="s">
        <v>733</v>
      </c>
    </row>
    <row r="17" spans="1:1">
      <c r="A17" t="s">
        <v>846</v>
      </c>
    </row>
    <row r="18" spans="1:1">
      <c r="A18" t="s">
        <v>945</v>
      </c>
    </row>
    <row r="19" spans="1:1">
      <c r="A19" t="s">
        <v>949</v>
      </c>
    </row>
    <row r="20" spans="1:1">
      <c r="A20" t="s">
        <v>953</v>
      </c>
    </row>
    <row r="21" spans="1:1">
      <c r="A21" t="s">
        <v>979</v>
      </c>
    </row>
    <row r="22" spans="1:1">
      <c r="A22" t="s">
        <v>1119</v>
      </c>
    </row>
    <row r="23" spans="1:1">
      <c r="A23" t="s">
        <v>1134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D16" sqref="D16"/>
    </sheetView>
  </sheetViews>
  <sheetFormatPr defaultColWidth="9.6328125" defaultRowHeight="14.5"/>
  <sheetData>
    <row r="1" spans="1:1">
      <c r="A1" t="s">
        <v>1147</v>
      </c>
    </row>
    <row r="2" spans="1:1">
      <c r="A2" t="s">
        <v>1148</v>
      </c>
    </row>
    <row r="3" spans="1:1">
      <c r="A3" t="s">
        <v>1149</v>
      </c>
    </row>
    <row r="4" spans="1:1">
      <c r="A4" t="s">
        <v>1150</v>
      </c>
    </row>
    <row r="5" spans="1:1">
      <c r="A5" t="s">
        <v>1151</v>
      </c>
    </row>
    <row r="6" spans="1:1">
      <c r="A6" t="s">
        <v>1152</v>
      </c>
    </row>
    <row r="7" spans="1:1">
      <c r="A7" t="s">
        <v>1153</v>
      </c>
    </row>
    <row r="8" spans="1:1">
      <c r="A8" t="s">
        <v>1154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6"/>
  <sheetViews>
    <sheetView zoomScale="120" zoomScaleNormal="120" workbookViewId="0"/>
  </sheetViews>
  <sheetFormatPr defaultColWidth="5.08984375" defaultRowHeight="12.75" customHeight="1"/>
  <cols>
    <col min="1" max="16384" width="5.08984375" style="6"/>
  </cols>
  <sheetData>
    <row r="1" spans="1:61" s="13" customFormat="1" ht="12" customHeight="1">
      <c r="B1" s="14" t="s">
        <v>1155</v>
      </c>
    </row>
    <row r="2" spans="1:61" ht="12" customHeight="1"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3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4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5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6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8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9</v>
      </c>
      <c r="BD2" s="9"/>
      <c r="BE2" s="9"/>
      <c r="BF2" s="9"/>
      <c r="BG2" s="9"/>
      <c r="BH2" s="9"/>
      <c r="BI2" s="9"/>
    </row>
    <row r="3" spans="1:61" s="4" customFormat="1" ht="12" customHeight="1">
      <c r="B3" s="9"/>
      <c r="C3" s="9"/>
      <c r="D3" s="10"/>
      <c r="E3" s="10"/>
      <c r="F3" s="10"/>
      <c r="G3" s="10"/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 t="s">
        <v>1156</v>
      </c>
      <c r="N3" s="10"/>
      <c r="O3" s="10"/>
      <c r="P3" s="10"/>
      <c r="Q3" s="10"/>
      <c r="R3" s="10"/>
      <c r="S3" s="10"/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 t="s">
        <v>1156</v>
      </c>
      <c r="Z3" s="10"/>
      <c r="AA3" s="10"/>
      <c r="AB3" s="10"/>
      <c r="AC3" s="10"/>
      <c r="AD3" s="10"/>
      <c r="AE3" s="10"/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 t="s">
        <v>1156</v>
      </c>
      <c r="AL3" s="10"/>
      <c r="AM3" s="10"/>
      <c r="AN3" s="10"/>
      <c r="AO3" s="10"/>
      <c r="AP3" s="10"/>
      <c r="AQ3" s="10"/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 t="s">
        <v>1156</v>
      </c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</row>
    <row r="4" spans="1:61" ht="12" customHeight="1">
      <c r="A4" s="5">
        <v>14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/>
      <c r="BE4" s="9"/>
      <c r="BF4" s="9"/>
      <c r="BG4" s="9"/>
      <c r="BH4" s="9"/>
      <c r="BI4" s="9"/>
    </row>
    <row r="5" spans="1:61" s="4" customFormat="1" ht="12" customHeight="1">
      <c r="A5" s="6">
        <v>13</v>
      </c>
      <c r="B5" s="9" t="s">
        <v>1157</v>
      </c>
      <c r="C5" s="9" t="s">
        <v>1157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1:61" ht="12.75" customHeight="1">
      <c r="A6" s="5">
        <v>12</v>
      </c>
      <c r="B6" s="9" t="s">
        <v>1157</v>
      </c>
      <c r="C6" s="9" t="s">
        <v>1157</v>
      </c>
      <c r="D6" s="6">
        <f>D7+1</f>
        <v>12501</v>
      </c>
      <c r="E6" s="6">
        <f t="shared" ref="E6:AT6" si="0">D6+1</f>
        <v>12502</v>
      </c>
      <c r="F6" s="6">
        <f t="shared" si="0"/>
        <v>12503</v>
      </c>
      <c r="G6" s="6">
        <f t="shared" si="0"/>
        <v>12504</v>
      </c>
      <c r="H6" s="6">
        <f t="shared" si="0"/>
        <v>12505</v>
      </c>
      <c r="I6" s="6">
        <f t="shared" si="0"/>
        <v>12506</v>
      </c>
      <c r="J6" s="6">
        <f t="shared" si="0"/>
        <v>12507</v>
      </c>
      <c r="K6" s="6">
        <f t="shared" si="0"/>
        <v>12508</v>
      </c>
      <c r="L6" s="6">
        <f t="shared" si="0"/>
        <v>12509</v>
      </c>
      <c r="M6" s="6">
        <f t="shared" si="0"/>
        <v>12510</v>
      </c>
      <c r="N6" s="6">
        <f t="shared" si="0"/>
        <v>12511</v>
      </c>
      <c r="O6" s="6">
        <f t="shared" si="0"/>
        <v>12512</v>
      </c>
      <c r="P6" s="6">
        <f t="shared" si="0"/>
        <v>12513</v>
      </c>
      <c r="Q6" s="6">
        <f t="shared" si="0"/>
        <v>12514</v>
      </c>
      <c r="R6" s="6">
        <f t="shared" si="0"/>
        <v>12515</v>
      </c>
      <c r="S6" s="6">
        <f t="shared" si="0"/>
        <v>12516</v>
      </c>
      <c r="T6" s="6">
        <f t="shared" si="0"/>
        <v>12517</v>
      </c>
      <c r="U6" s="6">
        <f t="shared" si="0"/>
        <v>12518</v>
      </c>
      <c r="V6" s="6">
        <f t="shared" si="0"/>
        <v>12519</v>
      </c>
      <c r="W6" s="6">
        <f t="shared" si="0"/>
        <v>12520</v>
      </c>
      <c r="X6" s="6">
        <f t="shared" si="0"/>
        <v>12521</v>
      </c>
      <c r="Y6" s="6">
        <f t="shared" si="0"/>
        <v>12522</v>
      </c>
      <c r="Z6" s="6">
        <f t="shared" si="0"/>
        <v>12523</v>
      </c>
      <c r="AA6" s="6">
        <f t="shared" si="0"/>
        <v>12524</v>
      </c>
      <c r="AB6" s="6">
        <f t="shared" si="0"/>
        <v>12525</v>
      </c>
      <c r="AC6" s="6">
        <f t="shared" si="0"/>
        <v>12526</v>
      </c>
      <c r="AD6" s="6">
        <f t="shared" si="0"/>
        <v>12527</v>
      </c>
      <c r="AE6" s="6">
        <f t="shared" si="0"/>
        <v>12528</v>
      </c>
      <c r="AF6" s="6">
        <f t="shared" si="0"/>
        <v>12529</v>
      </c>
      <c r="AG6" s="6">
        <f t="shared" si="0"/>
        <v>12530</v>
      </c>
      <c r="AH6" s="6">
        <f t="shared" si="0"/>
        <v>12531</v>
      </c>
      <c r="AI6" s="6">
        <f t="shared" si="0"/>
        <v>12532</v>
      </c>
      <c r="AJ6" s="6">
        <f t="shared" si="0"/>
        <v>12533</v>
      </c>
      <c r="AK6" s="6">
        <f t="shared" si="0"/>
        <v>12534</v>
      </c>
      <c r="AL6" s="6">
        <f t="shared" si="0"/>
        <v>12535</v>
      </c>
      <c r="AM6" s="6">
        <f t="shared" si="0"/>
        <v>12536</v>
      </c>
      <c r="AN6" s="6">
        <f t="shared" si="0"/>
        <v>12537</v>
      </c>
      <c r="AO6" s="6">
        <f t="shared" si="0"/>
        <v>12538</v>
      </c>
      <c r="AP6" s="6">
        <f t="shared" si="0"/>
        <v>12539</v>
      </c>
      <c r="AQ6" s="6">
        <f t="shared" si="0"/>
        <v>12540</v>
      </c>
      <c r="AR6" s="6">
        <f t="shared" si="0"/>
        <v>12541</v>
      </c>
      <c r="AS6" s="6">
        <f t="shared" si="0"/>
        <v>12542</v>
      </c>
      <c r="AT6" s="6">
        <f t="shared" si="0"/>
        <v>12543</v>
      </c>
    </row>
    <row r="7" spans="1:61" ht="12" customHeight="1">
      <c r="A7" s="6">
        <v>11</v>
      </c>
      <c r="B7" s="9" t="s">
        <v>1157</v>
      </c>
      <c r="C7" s="9" t="s">
        <v>1157</v>
      </c>
      <c r="D7" s="6">
        <f>D8+99</f>
        <v>12500</v>
      </c>
      <c r="E7" s="6">
        <f t="shared" ref="E7:AJ7" si="1">D7-1</f>
        <v>12499</v>
      </c>
      <c r="F7" s="6">
        <f t="shared" si="1"/>
        <v>12498</v>
      </c>
      <c r="G7" s="6">
        <f t="shared" si="1"/>
        <v>12497</v>
      </c>
      <c r="H7" s="6">
        <f t="shared" si="1"/>
        <v>12496</v>
      </c>
      <c r="I7" s="6">
        <f t="shared" si="1"/>
        <v>12495</v>
      </c>
      <c r="J7" s="6">
        <f t="shared" si="1"/>
        <v>12494</v>
      </c>
      <c r="K7" s="6">
        <f t="shared" si="1"/>
        <v>12493</v>
      </c>
      <c r="L7" s="6">
        <f t="shared" si="1"/>
        <v>12492</v>
      </c>
      <c r="M7" s="6">
        <f t="shared" si="1"/>
        <v>12491</v>
      </c>
      <c r="N7" s="6">
        <f t="shared" si="1"/>
        <v>12490</v>
      </c>
      <c r="O7" s="6">
        <f t="shared" si="1"/>
        <v>12489</v>
      </c>
      <c r="P7" s="6">
        <f t="shared" si="1"/>
        <v>12488</v>
      </c>
      <c r="Q7" s="6">
        <f t="shared" si="1"/>
        <v>12487</v>
      </c>
      <c r="R7" s="6">
        <f t="shared" si="1"/>
        <v>12486</v>
      </c>
      <c r="S7" s="6">
        <f t="shared" si="1"/>
        <v>12485</v>
      </c>
      <c r="T7" s="6">
        <f t="shared" si="1"/>
        <v>12484</v>
      </c>
      <c r="U7" s="6">
        <f t="shared" si="1"/>
        <v>12483</v>
      </c>
      <c r="V7" s="6">
        <f t="shared" si="1"/>
        <v>12482</v>
      </c>
      <c r="W7" s="6">
        <f t="shared" si="1"/>
        <v>12481</v>
      </c>
      <c r="X7" s="6">
        <f t="shared" si="1"/>
        <v>12480</v>
      </c>
      <c r="Y7" s="6">
        <f t="shared" si="1"/>
        <v>12479</v>
      </c>
      <c r="Z7" s="6">
        <f t="shared" si="1"/>
        <v>12478</v>
      </c>
      <c r="AA7" s="6">
        <f t="shared" si="1"/>
        <v>12477</v>
      </c>
      <c r="AB7" s="6">
        <f t="shared" si="1"/>
        <v>12476</v>
      </c>
      <c r="AC7" s="6">
        <f t="shared" si="1"/>
        <v>12475</v>
      </c>
      <c r="AD7" s="6">
        <f t="shared" si="1"/>
        <v>12474</v>
      </c>
      <c r="AE7" s="6">
        <f t="shared" si="1"/>
        <v>12473</v>
      </c>
      <c r="AF7" s="6">
        <f t="shared" si="1"/>
        <v>12472</v>
      </c>
      <c r="AG7" s="6">
        <f t="shared" si="1"/>
        <v>12471</v>
      </c>
      <c r="AH7" s="6">
        <f t="shared" si="1"/>
        <v>12470</v>
      </c>
      <c r="AI7" s="6">
        <f t="shared" si="1"/>
        <v>12469</v>
      </c>
      <c r="AJ7" s="6">
        <f t="shared" si="1"/>
        <v>12468</v>
      </c>
      <c r="AK7" s="6">
        <f t="shared" ref="AK7:BA7" si="2">AJ7-1</f>
        <v>12467</v>
      </c>
      <c r="AL7" s="6">
        <f t="shared" si="2"/>
        <v>12466</v>
      </c>
      <c r="AM7" s="6">
        <f t="shared" si="2"/>
        <v>12465</v>
      </c>
      <c r="AN7" s="6">
        <f t="shared" si="2"/>
        <v>12464</v>
      </c>
      <c r="AO7" s="6">
        <f t="shared" si="2"/>
        <v>12463</v>
      </c>
      <c r="AP7" s="6">
        <f t="shared" si="2"/>
        <v>12462</v>
      </c>
      <c r="AQ7" s="6">
        <f t="shared" si="2"/>
        <v>12461</v>
      </c>
      <c r="AR7" s="6">
        <f t="shared" si="2"/>
        <v>12460</v>
      </c>
      <c r="AS7" s="6">
        <f t="shared" si="2"/>
        <v>12459</v>
      </c>
      <c r="AT7" s="6">
        <f t="shared" si="2"/>
        <v>12458</v>
      </c>
      <c r="AU7" s="6">
        <f t="shared" si="2"/>
        <v>12457</v>
      </c>
      <c r="AV7" s="6">
        <f t="shared" si="2"/>
        <v>12456</v>
      </c>
      <c r="AW7" s="6">
        <f t="shared" si="2"/>
        <v>12455</v>
      </c>
      <c r="AX7" s="6">
        <f t="shared" si="2"/>
        <v>12454</v>
      </c>
      <c r="AY7" s="6">
        <f t="shared" si="2"/>
        <v>12453</v>
      </c>
      <c r="AZ7" s="6">
        <f t="shared" si="2"/>
        <v>12452</v>
      </c>
      <c r="BA7" s="6">
        <f t="shared" si="2"/>
        <v>12451</v>
      </c>
      <c r="BB7" s="9" t="s">
        <v>1157</v>
      </c>
      <c r="BC7" s="9" t="s">
        <v>1157</v>
      </c>
      <c r="BH7" s="9"/>
      <c r="BI7" s="9"/>
    </row>
    <row r="8" spans="1:61" ht="12" customHeight="1">
      <c r="A8" s="5">
        <v>10</v>
      </c>
      <c r="B8" s="9" t="s">
        <v>1157</v>
      </c>
      <c r="C8" s="9" t="s">
        <v>1157</v>
      </c>
      <c r="D8" s="6">
        <f>D9+1</f>
        <v>12401</v>
      </c>
      <c r="E8" s="6">
        <f t="shared" ref="E8:AJ8" si="3">D8+1</f>
        <v>12402</v>
      </c>
      <c r="F8" s="6">
        <f t="shared" si="3"/>
        <v>12403</v>
      </c>
      <c r="G8" s="6">
        <f t="shared" si="3"/>
        <v>12404</v>
      </c>
      <c r="H8" s="6">
        <f t="shared" si="3"/>
        <v>12405</v>
      </c>
      <c r="I8" s="6">
        <f t="shared" si="3"/>
        <v>12406</v>
      </c>
      <c r="J8" s="6">
        <f t="shared" si="3"/>
        <v>12407</v>
      </c>
      <c r="K8" s="6">
        <f t="shared" si="3"/>
        <v>12408</v>
      </c>
      <c r="L8" s="6">
        <f t="shared" si="3"/>
        <v>12409</v>
      </c>
      <c r="M8" s="6">
        <f t="shared" si="3"/>
        <v>12410</v>
      </c>
      <c r="N8" s="6">
        <f t="shared" si="3"/>
        <v>12411</v>
      </c>
      <c r="O8" s="6">
        <f t="shared" si="3"/>
        <v>12412</v>
      </c>
      <c r="P8" s="6">
        <f t="shared" si="3"/>
        <v>12413</v>
      </c>
      <c r="Q8" s="6">
        <f t="shared" si="3"/>
        <v>12414</v>
      </c>
      <c r="R8" s="6">
        <f t="shared" si="3"/>
        <v>12415</v>
      </c>
      <c r="S8" s="6">
        <f t="shared" si="3"/>
        <v>12416</v>
      </c>
      <c r="T8" s="6">
        <f t="shared" si="3"/>
        <v>12417</v>
      </c>
      <c r="U8" s="6">
        <f t="shared" si="3"/>
        <v>12418</v>
      </c>
      <c r="V8" s="6">
        <f t="shared" si="3"/>
        <v>12419</v>
      </c>
      <c r="W8" s="6">
        <f t="shared" si="3"/>
        <v>12420</v>
      </c>
      <c r="X8" s="6">
        <f t="shared" si="3"/>
        <v>12421</v>
      </c>
      <c r="Y8" s="6">
        <f t="shared" si="3"/>
        <v>12422</v>
      </c>
      <c r="Z8" s="6">
        <f t="shared" si="3"/>
        <v>12423</v>
      </c>
      <c r="AA8" s="6">
        <f t="shared" si="3"/>
        <v>12424</v>
      </c>
      <c r="AB8" s="6">
        <f t="shared" si="3"/>
        <v>12425</v>
      </c>
      <c r="AC8" s="6">
        <f t="shared" si="3"/>
        <v>12426</v>
      </c>
      <c r="AD8" s="6">
        <f t="shared" si="3"/>
        <v>12427</v>
      </c>
      <c r="AE8" s="6">
        <f t="shared" si="3"/>
        <v>12428</v>
      </c>
      <c r="AF8" s="6">
        <f t="shared" si="3"/>
        <v>12429</v>
      </c>
      <c r="AG8" s="6">
        <f t="shared" si="3"/>
        <v>12430</v>
      </c>
      <c r="AH8" s="6">
        <f t="shared" si="3"/>
        <v>12431</v>
      </c>
      <c r="AI8" s="6">
        <f t="shared" si="3"/>
        <v>12432</v>
      </c>
      <c r="AJ8" s="6">
        <f t="shared" si="3"/>
        <v>12433</v>
      </c>
      <c r="AK8" s="6">
        <f t="shared" ref="AK8:BA8" si="4">AJ8+1</f>
        <v>12434</v>
      </c>
      <c r="AL8" s="6">
        <f t="shared" si="4"/>
        <v>12435</v>
      </c>
      <c r="AM8" s="6">
        <f t="shared" si="4"/>
        <v>12436</v>
      </c>
      <c r="AN8" s="6">
        <f t="shared" si="4"/>
        <v>12437</v>
      </c>
      <c r="AO8" s="6">
        <f t="shared" si="4"/>
        <v>12438</v>
      </c>
      <c r="AP8" s="6">
        <f t="shared" si="4"/>
        <v>12439</v>
      </c>
      <c r="AQ8" s="6">
        <f t="shared" si="4"/>
        <v>12440</v>
      </c>
      <c r="AR8" s="6">
        <f t="shared" si="4"/>
        <v>12441</v>
      </c>
      <c r="AS8" s="6">
        <f t="shared" si="4"/>
        <v>12442</v>
      </c>
      <c r="AT8" s="6">
        <f t="shared" si="4"/>
        <v>12443</v>
      </c>
      <c r="AU8" s="6">
        <f t="shared" si="4"/>
        <v>12444</v>
      </c>
      <c r="AV8" s="6">
        <f t="shared" si="4"/>
        <v>12445</v>
      </c>
      <c r="AW8" s="6">
        <f t="shared" si="4"/>
        <v>12446</v>
      </c>
      <c r="AX8" s="6">
        <f t="shared" si="4"/>
        <v>12447</v>
      </c>
      <c r="AY8" s="6">
        <f t="shared" si="4"/>
        <v>12448</v>
      </c>
      <c r="AZ8" s="6">
        <f t="shared" si="4"/>
        <v>12449</v>
      </c>
      <c r="BA8" s="6">
        <f t="shared" si="4"/>
        <v>12450</v>
      </c>
      <c r="BB8" s="9" t="s">
        <v>1157</v>
      </c>
      <c r="BC8" s="9" t="s">
        <v>1157</v>
      </c>
      <c r="BH8" s="9"/>
      <c r="BI8" s="9"/>
    </row>
    <row r="9" spans="1:61" ht="12" customHeight="1">
      <c r="A9" s="6">
        <v>9</v>
      </c>
      <c r="B9" s="9" t="s">
        <v>1157</v>
      </c>
      <c r="C9" s="9" t="s">
        <v>1157</v>
      </c>
      <c r="D9" s="6">
        <f>D10+99</f>
        <v>12400</v>
      </c>
      <c r="E9" s="6">
        <f t="shared" ref="E9:AJ9" si="5">D9-1</f>
        <v>12399</v>
      </c>
      <c r="F9" s="6">
        <f t="shared" si="5"/>
        <v>12398</v>
      </c>
      <c r="G9" s="6">
        <f t="shared" si="5"/>
        <v>12397</v>
      </c>
      <c r="H9" s="6">
        <f t="shared" si="5"/>
        <v>12396</v>
      </c>
      <c r="I9" s="6">
        <f t="shared" si="5"/>
        <v>12395</v>
      </c>
      <c r="J9" s="6">
        <f t="shared" si="5"/>
        <v>12394</v>
      </c>
      <c r="K9" s="6">
        <f t="shared" si="5"/>
        <v>12393</v>
      </c>
      <c r="L9" s="6">
        <f t="shared" si="5"/>
        <v>12392</v>
      </c>
      <c r="M9" s="6">
        <f t="shared" si="5"/>
        <v>12391</v>
      </c>
      <c r="N9" s="6">
        <f t="shared" si="5"/>
        <v>12390</v>
      </c>
      <c r="O9" s="6">
        <f t="shared" si="5"/>
        <v>12389</v>
      </c>
      <c r="P9" s="6">
        <f t="shared" si="5"/>
        <v>12388</v>
      </c>
      <c r="Q9" s="6">
        <f t="shared" si="5"/>
        <v>12387</v>
      </c>
      <c r="R9" s="6">
        <f t="shared" si="5"/>
        <v>12386</v>
      </c>
      <c r="S9" s="6">
        <f t="shared" si="5"/>
        <v>12385</v>
      </c>
      <c r="T9" s="6">
        <f t="shared" si="5"/>
        <v>12384</v>
      </c>
      <c r="U9" s="6">
        <f t="shared" si="5"/>
        <v>12383</v>
      </c>
      <c r="V9" s="6">
        <f t="shared" si="5"/>
        <v>12382</v>
      </c>
      <c r="W9" s="6">
        <f t="shared" si="5"/>
        <v>12381</v>
      </c>
      <c r="X9" s="6">
        <f t="shared" si="5"/>
        <v>12380</v>
      </c>
      <c r="Y9" s="6">
        <f t="shared" si="5"/>
        <v>12379</v>
      </c>
      <c r="Z9" s="6">
        <f t="shared" si="5"/>
        <v>12378</v>
      </c>
      <c r="AA9" s="6">
        <f t="shared" si="5"/>
        <v>12377</v>
      </c>
      <c r="AB9" s="6">
        <f t="shared" si="5"/>
        <v>12376</v>
      </c>
      <c r="AC9" s="6">
        <f t="shared" si="5"/>
        <v>12375</v>
      </c>
      <c r="AD9" s="6">
        <f t="shared" si="5"/>
        <v>12374</v>
      </c>
      <c r="AE9" s="6">
        <f t="shared" si="5"/>
        <v>12373</v>
      </c>
      <c r="AF9" s="6">
        <f t="shared" si="5"/>
        <v>12372</v>
      </c>
      <c r="AG9" s="6">
        <f t="shared" si="5"/>
        <v>12371</v>
      </c>
      <c r="AH9" s="6">
        <f t="shared" si="5"/>
        <v>12370</v>
      </c>
      <c r="AI9" s="6">
        <f t="shared" si="5"/>
        <v>12369</v>
      </c>
      <c r="AJ9" s="6">
        <f t="shared" si="5"/>
        <v>12368</v>
      </c>
      <c r="AK9" s="6">
        <f t="shared" ref="AK9:BA9" si="6">AJ9-1</f>
        <v>12367</v>
      </c>
      <c r="AL9" s="6">
        <f t="shared" si="6"/>
        <v>12366</v>
      </c>
      <c r="AM9" s="6">
        <f t="shared" si="6"/>
        <v>12365</v>
      </c>
      <c r="AN9" s="6">
        <f t="shared" si="6"/>
        <v>12364</v>
      </c>
      <c r="AO9" s="6">
        <f t="shared" si="6"/>
        <v>12363</v>
      </c>
      <c r="AP9" s="6">
        <f t="shared" si="6"/>
        <v>12362</v>
      </c>
      <c r="AQ9" s="6">
        <f t="shared" si="6"/>
        <v>12361</v>
      </c>
      <c r="AR9" s="6">
        <f t="shared" si="6"/>
        <v>12360</v>
      </c>
      <c r="AS9" s="6">
        <f t="shared" si="6"/>
        <v>12359</v>
      </c>
      <c r="AT9" s="6">
        <f t="shared" si="6"/>
        <v>12358</v>
      </c>
      <c r="AU9" s="6">
        <f t="shared" si="6"/>
        <v>12357</v>
      </c>
      <c r="AV9" s="6">
        <f t="shared" si="6"/>
        <v>12356</v>
      </c>
      <c r="AW9" s="6">
        <f t="shared" si="6"/>
        <v>12355</v>
      </c>
      <c r="AX9" s="6">
        <f t="shared" si="6"/>
        <v>12354</v>
      </c>
      <c r="AY9" s="6">
        <f t="shared" si="6"/>
        <v>12353</v>
      </c>
      <c r="AZ9" s="6">
        <f t="shared" si="6"/>
        <v>12352</v>
      </c>
      <c r="BA9" s="6">
        <f t="shared" si="6"/>
        <v>12351</v>
      </c>
      <c r="BB9" s="9" t="s">
        <v>1157</v>
      </c>
      <c r="BC9" s="9" t="s">
        <v>1157</v>
      </c>
      <c r="BH9" s="9"/>
      <c r="BI9" s="9"/>
    </row>
    <row r="10" spans="1:61" ht="12" customHeight="1">
      <c r="A10" s="5">
        <v>8</v>
      </c>
      <c r="B10" s="9" t="s">
        <v>1157</v>
      </c>
      <c r="C10" s="9" t="s">
        <v>1157</v>
      </c>
      <c r="D10" s="6">
        <f>D11+1</f>
        <v>12301</v>
      </c>
      <c r="E10" s="6">
        <f t="shared" ref="E10:AJ10" si="7">D10+1</f>
        <v>12302</v>
      </c>
      <c r="F10" s="6">
        <f t="shared" si="7"/>
        <v>12303</v>
      </c>
      <c r="G10" s="6">
        <f t="shared" si="7"/>
        <v>12304</v>
      </c>
      <c r="H10" s="6">
        <f t="shared" si="7"/>
        <v>12305</v>
      </c>
      <c r="I10" s="6">
        <f t="shared" si="7"/>
        <v>12306</v>
      </c>
      <c r="J10" s="6">
        <f t="shared" si="7"/>
        <v>12307</v>
      </c>
      <c r="K10" s="6">
        <f t="shared" si="7"/>
        <v>12308</v>
      </c>
      <c r="L10" s="6">
        <f t="shared" si="7"/>
        <v>12309</v>
      </c>
      <c r="M10" s="6">
        <f t="shared" si="7"/>
        <v>12310</v>
      </c>
      <c r="N10" s="6">
        <f t="shared" si="7"/>
        <v>12311</v>
      </c>
      <c r="O10" s="6">
        <f t="shared" si="7"/>
        <v>12312</v>
      </c>
      <c r="P10" s="6">
        <f t="shared" si="7"/>
        <v>12313</v>
      </c>
      <c r="Q10" s="6">
        <f t="shared" si="7"/>
        <v>12314</v>
      </c>
      <c r="R10" s="6">
        <f t="shared" si="7"/>
        <v>12315</v>
      </c>
      <c r="S10" s="6">
        <f t="shared" si="7"/>
        <v>12316</v>
      </c>
      <c r="T10" s="6">
        <f t="shared" si="7"/>
        <v>12317</v>
      </c>
      <c r="U10" s="6">
        <f t="shared" si="7"/>
        <v>12318</v>
      </c>
      <c r="V10" s="6">
        <f t="shared" si="7"/>
        <v>12319</v>
      </c>
      <c r="W10" s="6">
        <f t="shared" si="7"/>
        <v>12320</v>
      </c>
      <c r="X10" s="6">
        <f t="shared" si="7"/>
        <v>12321</v>
      </c>
      <c r="Y10" s="6">
        <f t="shared" si="7"/>
        <v>12322</v>
      </c>
      <c r="Z10" s="6">
        <f t="shared" si="7"/>
        <v>12323</v>
      </c>
      <c r="AA10" s="6">
        <f t="shared" si="7"/>
        <v>12324</v>
      </c>
      <c r="AB10" s="6">
        <f t="shared" si="7"/>
        <v>12325</v>
      </c>
      <c r="AC10" s="6">
        <f t="shared" si="7"/>
        <v>12326</v>
      </c>
      <c r="AD10" s="6">
        <f t="shared" si="7"/>
        <v>12327</v>
      </c>
      <c r="AE10" s="6">
        <f t="shared" si="7"/>
        <v>12328</v>
      </c>
      <c r="AF10" s="6">
        <f t="shared" si="7"/>
        <v>12329</v>
      </c>
      <c r="AG10" s="6">
        <f t="shared" si="7"/>
        <v>12330</v>
      </c>
      <c r="AH10" s="6">
        <f t="shared" si="7"/>
        <v>12331</v>
      </c>
      <c r="AI10" s="6">
        <f t="shared" si="7"/>
        <v>12332</v>
      </c>
      <c r="AJ10" s="6">
        <f t="shared" si="7"/>
        <v>12333</v>
      </c>
      <c r="AK10" s="6">
        <f t="shared" ref="AK10:BA10" si="8">AJ10+1</f>
        <v>12334</v>
      </c>
      <c r="AL10" s="6">
        <f t="shared" si="8"/>
        <v>12335</v>
      </c>
      <c r="AM10" s="6">
        <f t="shared" si="8"/>
        <v>12336</v>
      </c>
      <c r="AN10" s="6">
        <f t="shared" si="8"/>
        <v>12337</v>
      </c>
      <c r="AO10" s="6">
        <f t="shared" si="8"/>
        <v>12338</v>
      </c>
      <c r="AP10" s="6">
        <f t="shared" si="8"/>
        <v>12339</v>
      </c>
      <c r="AQ10" s="6">
        <f t="shared" si="8"/>
        <v>12340</v>
      </c>
      <c r="AR10" s="6">
        <f t="shared" si="8"/>
        <v>12341</v>
      </c>
      <c r="AS10" s="6">
        <f t="shared" si="8"/>
        <v>12342</v>
      </c>
      <c r="AT10" s="6">
        <f t="shared" si="8"/>
        <v>12343</v>
      </c>
      <c r="AU10" s="6">
        <f t="shared" si="8"/>
        <v>12344</v>
      </c>
      <c r="AV10" s="6">
        <f t="shared" si="8"/>
        <v>12345</v>
      </c>
      <c r="AW10" s="6">
        <f t="shared" si="8"/>
        <v>12346</v>
      </c>
      <c r="AX10" s="6">
        <f t="shared" si="8"/>
        <v>12347</v>
      </c>
      <c r="AY10" s="6">
        <f t="shared" si="8"/>
        <v>12348</v>
      </c>
      <c r="AZ10" s="6">
        <f t="shared" si="8"/>
        <v>12349</v>
      </c>
      <c r="BA10" s="6">
        <f t="shared" si="8"/>
        <v>12350</v>
      </c>
      <c r="BB10" s="9" t="s">
        <v>1157</v>
      </c>
      <c r="BC10" s="9" t="s">
        <v>1157</v>
      </c>
      <c r="BH10" s="9"/>
      <c r="BI10" s="9"/>
    </row>
    <row r="11" spans="1:61" ht="12" customHeight="1">
      <c r="A11" s="6">
        <v>7</v>
      </c>
      <c r="B11" s="9" t="s">
        <v>1157</v>
      </c>
      <c r="C11" s="9" t="s">
        <v>1157</v>
      </c>
      <c r="D11" s="6">
        <f>D12+99</f>
        <v>12300</v>
      </c>
      <c r="E11" s="6">
        <f t="shared" ref="E11:AJ11" si="9">D11-1</f>
        <v>12299</v>
      </c>
      <c r="F11" s="6">
        <f t="shared" si="9"/>
        <v>12298</v>
      </c>
      <c r="G11" s="6">
        <f t="shared" si="9"/>
        <v>12297</v>
      </c>
      <c r="H11" s="6">
        <f t="shared" si="9"/>
        <v>12296</v>
      </c>
      <c r="I11" s="6">
        <f t="shared" si="9"/>
        <v>12295</v>
      </c>
      <c r="J11" s="6">
        <f t="shared" si="9"/>
        <v>12294</v>
      </c>
      <c r="K11" s="6">
        <f t="shared" si="9"/>
        <v>12293</v>
      </c>
      <c r="L11" s="6">
        <f t="shared" si="9"/>
        <v>12292</v>
      </c>
      <c r="M11" s="6">
        <f t="shared" si="9"/>
        <v>12291</v>
      </c>
      <c r="N11" s="6">
        <f t="shared" si="9"/>
        <v>12290</v>
      </c>
      <c r="O11" s="6">
        <f t="shared" si="9"/>
        <v>12289</v>
      </c>
      <c r="P11" s="6">
        <f t="shared" si="9"/>
        <v>12288</v>
      </c>
      <c r="Q11" s="6">
        <f t="shared" si="9"/>
        <v>12287</v>
      </c>
      <c r="R11" s="6">
        <f t="shared" si="9"/>
        <v>12286</v>
      </c>
      <c r="S11" s="6">
        <f t="shared" si="9"/>
        <v>12285</v>
      </c>
      <c r="T11" s="6">
        <f t="shared" si="9"/>
        <v>12284</v>
      </c>
      <c r="U11" s="6">
        <f t="shared" si="9"/>
        <v>12283</v>
      </c>
      <c r="V11" s="6">
        <f t="shared" si="9"/>
        <v>12282</v>
      </c>
      <c r="W11" s="6">
        <f t="shared" si="9"/>
        <v>12281</v>
      </c>
      <c r="X11" s="6">
        <f t="shared" si="9"/>
        <v>12280</v>
      </c>
      <c r="Y11" s="6">
        <f t="shared" si="9"/>
        <v>12279</v>
      </c>
      <c r="Z11" s="6">
        <f t="shared" si="9"/>
        <v>12278</v>
      </c>
      <c r="AA11" s="6">
        <f t="shared" si="9"/>
        <v>12277</v>
      </c>
      <c r="AB11" s="6">
        <f t="shared" si="9"/>
        <v>12276</v>
      </c>
      <c r="AC11" s="6">
        <f t="shared" si="9"/>
        <v>12275</v>
      </c>
      <c r="AD11" s="6">
        <f t="shared" si="9"/>
        <v>12274</v>
      </c>
      <c r="AE11" s="6">
        <f t="shared" si="9"/>
        <v>12273</v>
      </c>
      <c r="AF11" s="6">
        <f t="shared" si="9"/>
        <v>12272</v>
      </c>
      <c r="AG11" s="6">
        <f t="shared" si="9"/>
        <v>12271</v>
      </c>
      <c r="AH11" s="6">
        <f t="shared" si="9"/>
        <v>12270</v>
      </c>
      <c r="AI11" s="6">
        <f t="shared" si="9"/>
        <v>12269</v>
      </c>
      <c r="AJ11" s="6">
        <f t="shared" si="9"/>
        <v>12268</v>
      </c>
      <c r="AK11" s="6">
        <f t="shared" ref="AK11:BA11" si="10">AJ11-1</f>
        <v>12267</v>
      </c>
      <c r="AL11" s="6">
        <f t="shared" si="10"/>
        <v>12266</v>
      </c>
      <c r="AM11" s="6">
        <f t="shared" si="10"/>
        <v>12265</v>
      </c>
      <c r="AN11" s="6">
        <f t="shared" si="10"/>
        <v>12264</v>
      </c>
      <c r="AO11" s="6">
        <f t="shared" si="10"/>
        <v>12263</v>
      </c>
      <c r="AP11" s="6">
        <f t="shared" si="10"/>
        <v>12262</v>
      </c>
      <c r="AQ11" s="6">
        <f t="shared" si="10"/>
        <v>12261</v>
      </c>
      <c r="AR11" s="6">
        <f t="shared" si="10"/>
        <v>12260</v>
      </c>
      <c r="AS11" s="6">
        <f t="shared" si="10"/>
        <v>12259</v>
      </c>
      <c r="AT11" s="6">
        <f t="shared" si="10"/>
        <v>12258</v>
      </c>
      <c r="AU11" s="6">
        <f t="shared" si="10"/>
        <v>12257</v>
      </c>
      <c r="AV11" s="6">
        <f t="shared" si="10"/>
        <v>12256</v>
      </c>
      <c r="AW11" s="6">
        <f t="shared" si="10"/>
        <v>12255</v>
      </c>
      <c r="AX11" s="6">
        <f t="shared" si="10"/>
        <v>12254</v>
      </c>
      <c r="AY11" s="6">
        <f t="shared" si="10"/>
        <v>12253</v>
      </c>
      <c r="AZ11" s="6">
        <f t="shared" si="10"/>
        <v>12252</v>
      </c>
      <c r="BA11" s="6">
        <f t="shared" si="10"/>
        <v>12251</v>
      </c>
      <c r="BB11" s="9" t="s">
        <v>1157</v>
      </c>
      <c r="BC11" s="9" t="s">
        <v>1157</v>
      </c>
      <c r="BH11" s="9"/>
      <c r="BI11" s="9"/>
    </row>
    <row r="12" spans="1:61" ht="12" customHeight="1">
      <c r="A12" s="5">
        <v>6</v>
      </c>
      <c r="B12" s="9" t="s">
        <v>1157</v>
      </c>
      <c r="C12" s="9" t="s">
        <v>1157</v>
      </c>
      <c r="D12" s="6">
        <f>D13+1</f>
        <v>12201</v>
      </c>
      <c r="E12" s="6">
        <f t="shared" ref="E12:AJ12" si="11">D12+1</f>
        <v>12202</v>
      </c>
      <c r="F12" s="6">
        <f t="shared" si="11"/>
        <v>12203</v>
      </c>
      <c r="G12" s="6">
        <f t="shared" si="11"/>
        <v>12204</v>
      </c>
      <c r="H12" s="6">
        <f t="shared" si="11"/>
        <v>12205</v>
      </c>
      <c r="I12" s="6">
        <f t="shared" si="11"/>
        <v>12206</v>
      </c>
      <c r="J12" s="6">
        <f t="shared" si="11"/>
        <v>12207</v>
      </c>
      <c r="K12" s="6">
        <f t="shared" si="11"/>
        <v>12208</v>
      </c>
      <c r="L12" s="6">
        <f t="shared" si="11"/>
        <v>12209</v>
      </c>
      <c r="M12" s="6">
        <f t="shared" si="11"/>
        <v>12210</v>
      </c>
      <c r="N12" s="6">
        <f t="shared" si="11"/>
        <v>12211</v>
      </c>
      <c r="O12" s="6">
        <f t="shared" si="11"/>
        <v>12212</v>
      </c>
      <c r="P12" s="6">
        <f t="shared" si="11"/>
        <v>12213</v>
      </c>
      <c r="Q12" s="6">
        <f t="shared" si="11"/>
        <v>12214</v>
      </c>
      <c r="R12" s="6">
        <f t="shared" si="11"/>
        <v>12215</v>
      </c>
      <c r="S12" s="6">
        <f t="shared" si="11"/>
        <v>12216</v>
      </c>
      <c r="T12" s="6">
        <f t="shared" si="11"/>
        <v>12217</v>
      </c>
      <c r="U12" s="6">
        <f t="shared" si="11"/>
        <v>12218</v>
      </c>
      <c r="V12" s="6">
        <f t="shared" si="11"/>
        <v>12219</v>
      </c>
      <c r="W12" s="6">
        <f t="shared" si="11"/>
        <v>12220</v>
      </c>
      <c r="X12" s="6">
        <f t="shared" si="11"/>
        <v>12221</v>
      </c>
      <c r="Y12" s="6">
        <f t="shared" si="11"/>
        <v>12222</v>
      </c>
      <c r="Z12" s="6">
        <f t="shared" si="11"/>
        <v>12223</v>
      </c>
      <c r="AA12" s="6">
        <f t="shared" si="11"/>
        <v>12224</v>
      </c>
      <c r="AB12" s="6">
        <f t="shared" si="11"/>
        <v>12225</v>
      </c>
      <c r="AC12" s="6">
        <f t="shared" si="11"/>
        <v>12226</v>
      </c>
      <c r="AD12" s="6">
        <f t="shared" si="11"/>
        <v>12227</v>
      </c>
      <c r="AE12" s="6">
        <f t="shared" si="11"/>
        <v>12228</v>
      </c>
      <c r="AF12" s="6">
        <f t="shared" si="11"/>
        <v>12229</v>
      </c>
      <c r="AG12" s="6">
        <f t="shared" si="11"/>
        <v>12230</v>
      </c>
      <c r="AH12" s="6">
        <f t="shared" si="11"/>
        <v>12231</v>
      </c>
      <c r="AI12" s="6">
        <f t="shared" si="11"/>
        <v>12232</v>
      </c>
      <c r="AJ12" s="6">
        <f t="shared" si="11"/>
        <v>12233</v>
      </c>
      <c r="AK12" s="6">
        <f t="shared" ref="AK12:BA12" si="12">AJ12+1</f>
        <v>12234</v>
      </c>
      <c r="AL12" s="6">
        <f t="shared" si="12"/>
        <v>12235</v>
      </c>
      <c r="AM12" s="6">
        <f t="shared" si="12"/>
        <v>12236</v>
      </c>
      <c r="AN12" s="6">
        <f t="shared" si="12"/>
        <v>12237</v>
      </c>
      <c r="AO12" s="6">
        <f t="shared" si="12"/>
        <v>12238</v>
      </c>
      <c r="AP12" s="6">
        <f t="shared" si="12"/>
        <v>12239</v>
      </c>
      <c r="AQ12" s="6">
        <f t="shared" si="12"/>
        <v>12240</v>
      </c>
      <c r="AR12" s="6">
        <f t="shared" si="12"/>
        <v>12241</v>
      </c>
      <c r="AS12" s="6">
        <f t="shared" si="12"/>
        <v>12242</v>
      </c>
      <c r="AT12" s="6">
        <f t="shared" si="12"/>
        <v>12243</v>
      </c>
      <c r="AU12" s="6">
        <f t="shared" si="12"/>
        <v>12244</v>
      </c>
      <c r="AV12" s="6">
        <f t="shared" si="12"/>
        <v>12245</v>
      </c>
      <c r="AW12" s="6">
        <f t="shared" si="12"/>
        <v>12246</v>
      </c>
      <c r="AX12" s="6">
        <f t="shared" si="12"/>
        <v>12247</v>
      </c>
      <c r="AY12" s="6">
        <f t="shared" si="12"/>
        <v>12248</v>
      </c>
      <c r="AZ12" s="6">
        <f t="shared" si="12"/>
        <v>12249</v>
      </c>
      <c r="BA12" s="6">
        <f t="shared" si="12"/>
        <v>12250</v>
      </c>
      <c r="BB12" s="9" t="s">
        <v>1157</v>
      </c>
      <c r="BC12" s="9" t="s">
        <v>1157</v>
      </c>
      <c r="BH12" s="9"/>
      <c r="BI12" s="9"/>
    </row>
    <row r="13" spans="1:61" ht="12" customHeight="1">
      <c r="A13" s="6">
        <v>5</v>
      </c>
      <c r="B13" s="9" t="s">
        <v>1157</v>
      </c>
      <c r="C13" s="9" t="s">
        <v>1157</v>
      </c>
      <c r="D13" s="6">
        <f>D14+99</f>
        <v>12200</v>
      </c>
      <c r="E13" s="6">
        <f t="shared" ref="E13:AJ13" si="13">D13-1</f>
        <v>12199</v>
      </c>
      <c r="F13" s="6">
        <f t="shared" si="13"/>
        <v>12198</v>
      </c>
      <c r="G13" s="6">
        <f t="shared" si="13"/>
        <v>12197</v>
      </c>
      <c r="H13" s="6">
        <f t="shared" si="13"/>
        <v>12196</v>
      </c>
      <c r="I13" s="6">
        <f t="shared" si="13"/>
        <v>12195</v>
      </c>
      <c r="J13" s="6">
        <f t="shared" si="13"/>
        <v>12194</v>
      </c>
      <c r="K13" s="6">
        <f t="shared" si="13"/>
        <v>12193</v>
      </c>
      <c r="L13" s="6">
        <f t="shared" si="13"/>
        <v>12192</v>
      </c>
      <c r="M13" s="6">
        <f t="shared" si="13"/>
        <v>12191</v>
      </c>
      <c r="N13" s="6">
        <f t="shared" si="13"/>
        <v>12190</v>
      </c>
      <c r="O13" s="6">
        <f t="shared" si="13"/>
        <v>12189</v>
      </c>
      <c r="P13" s="6">
        <f t="shared" si="13"/>
        <v>12188</v>
      </c>
      <c r="Q13" s="6">
        <f t="shared" si="13"/>
        <v>12187</v>
      </c>
      <c r="R13" s="6">
        <f t="shared" si="13"/>
        <v>12186</v>
      </c>
      <c r="S13" s="6">
        <f t="shared" si="13"/>
        <v>12185</v>
      </c>
      <c r="T13" s="6">
        <f t="shared" si="13"/>
        <v>12184</v>
      </c>
      <c r="U13" s="6">
        <f t="shared" si="13"/>
        <v>12183</v>
      </c>
      <c r="V13" s="6">
        <f t="shared" si="13"/>
        <v>12182</v>
      </c>
      <c r="W13" s="6">
        <f t="shared" si="13"/>
        <v>12181</v>
      </c>
      <c r="X13" s="6">
        <f t="shared" si="13"/>
        <v>12180</v>
      </c>
      <c r="Y13" s="6">
        <f t="shared" si="13"/>
        <v>12179</v>
      </c>
      <c r="Z13" s="6">
        <f t="shared" si="13"/>
        <v>12178</v>
      </c>
      <c r="AA13" s="6">
        <f t="shared" si="13"/>
        <v>12177</v>
      </c>
      <c r="AB13" s="6">
        <f t="shared" si="13"/>
        <v>12176</v>
      </c>
      <c r="AC13" s="6">
        <f t="shared" si="13"/>
        <v>12175</v>
      </c>
      <c r="AD13" s="6">
        <f t="shared" si="13"/>
        <v>12174</v>
      </c>
      <c r="AE13" s="6">
        <f t="shared" si="13"/>
        <v>12173</v>
      </c>
      <c r="AF13" s="6">
        <f t="shared" si="13"/>
        <v>12172</v>
      </c>
      <c r="AG13" s="6">
        <f t="shared" si="13"/>
        <v>12171</v>
      </c>
      <c r="AH13" s="6">
        <f t="shared" si="13"/>
        <v>12170</v>
      </c>
      <c r="AI13" s="6">
        <f t="shared" si="13"/>
        <v>12169</v>
      </c>
      <c r="AJ13" s="6">
        <f t="shared" si="13"/>
        <v>12168</v>
      </c>
      <c r="AK13" s="6">
        <f t="shared" ref="AK13:BA13" si="14">AJ13-1</f>
        <v>12167</v>
      </c>
      <c r="AL13" s="6">
        <f t="shared" si="14"/>
        <v>12166</v>
      </c>
      <c r="AM13" s="6">
        <f t="shared" si="14"/>
        <v>12165</v>
      </c>
      <c r="AN13" s="6">
        <f t="shared" si="14"/>
        <v>12164</v>
      </c>
      <c r="AO13" s="6">
        <f t="shared" si="14"/>
        <v>12163</v>
      </c>
      <c r="AP13" s="6">
        <f t="shared" si="14"/>
        <v>12162</v>
      </c>
      <c r="AQ13" s="6">
        <f t="shared" si="14"/>
        <v>12161</v>
      </c>
      <c r="AR13" s="6">
        <f t="shared" si="14"/>
        <v>12160</v>
      </c>
      <c r="AS13" s="6">
        <f t="shared" si="14"/>
        <v>12159</v>
      </c>
      <c r="AT13" s="6">
        <f t="shared" si="14"/>
        <v>12158</v>
      </c>
      <c r="AU13" s="6">
        <f t="shared" si="14"/>
        <v>12157</v>
      </c>
      <c r="AV13" s="6">
        <f t="shared" si="14"/>
        <v>12156</v>
      </c>
      <c r="AW13" s="6">
        <f t="shared" si="14"/>
        <v>12155</v>
      </c>
      <c r="AX13" s="6">
        <f t="shared" si="14"/>
        <v>12154</v>
      </c>
      <c r="AY13" s="6">
        <f t="shared" si="14"/>
        <v>12153</v>
      </c>
      <c r="AZ13" s="6">
        <f t="shared" si="14"/>
        <v>12152</v>
      </c>
      <c r="BA13" s="6">
        <f t="shared" si="14"/>
        <v>12151</v>
      </c>
      <c r="BB13" s="9" t="s">
        <v>1157</v>
      </c>
      <c r="BC13" s="9" t="s">
        <v>1157</v>
      </c>
      <c r="BH13" s="9"/>
      <c r="BI13" s="9"/>
    </row>
    <row r="14" spans="1:61" ht="12" customHeight="1">
      <c r="A14" s="5">
        <v>4</v>
      </c>
      <c r="B14" s="9" t="s">
        <v>1157</v>
      </c>
      <c r="C14" s="9" t="s">
        <v>1157</v>
      </c>
      <c r="D14" s="6">
        <f>D15+1</f>
        <v>12101</v>
      </c>
      <c r="E14" s="6">
        <f t="shared" ref="E14:AJ14" si="15">D14+1</f>
        <v>12102</v>
      </c>
      <c r="F14" s="6">
        <f t="shared" si="15"/>
        <v>12103</v>
      </c>
      <c r="G14" s="6">
        <f t="shared" si="15"/>
        <v>12104</v>
      </c>
      <c r="H14" s="6">
        <f t="shared" si="15"/>
        <v>12105</v>
      </c>
      <c r="I14" s="6">
        <f t="shared" si="15"/>
        <v>12106</v>
      </c>
      <c r="J14" s="6">
        <f t="shared" si="15"/>
        <v>12107</v>
      </c>
      <c r="K14" s="6">
        <f t="shared" si="15"/>
        <v>12108</v>
      </c>
      <c r="L14" s="6">
        <f t="shared" si="15"/>
        <v>12109</v>
      </c>
      <c r="M14" s="6">
        <f t="shared" si="15"/>
        <v>12110</v>
      </c>
      <c r="N14" s="6">
        <f t="shared" si="15"/>
        <v>12111</v>
      </c>
      <c r="O14" s="6">
        <f t="shared" si="15"/>
        <v>12112</v>
      </c>
      <c r="P14" s="6">
        <f t="shared" si="15"/>
        <v>12113</v>
      </c>
      <c r="Q14" s="6">
        <f t="shared" si="15"/>
        <v>12114</v>
      </c>
      <c r="R14" s="6">
        <f t="shared" si="15"/>
        <v>12115</v>
      </c>
      <c r="S14" s="6">
        <f t="shared" si="15"/>
        <v>12116</v>
      </c>
      <c r="T14" s="6">
        <f t="shared" si="15"/>
        <v>12117</v>
      </c>
      <c r="U14" s="6">
        <f t="shared" si="15"/>
        <v>12118</v>
      </c>
      <c r="V14" s="6">
        <f t="shared" si="15"/>
        <v>12119</v>
      </c>
      <c r="W14" s="6">
        <f t="shared" si="15"/>
        <v>12120</v>
      </c>
      <c r="X14" s="6">
        <f t="shared" si="15"/>
        <v>12121</v>
      </c>
      <c r="Y14" s="6">
        <f t="shared" si="15"/>
        <v>12122</v>
      </c>
      <c r="Z14" s="6">
        <f t="shared" si="15"/>
        <v>12123</v>
      </c>
      <c r="AA14" s="6">
        <f t="shared" si="15"/>
        <v>12124</v>
      </c>
      <c r="AB14" s="6">
        <f t="shared" si="15"/>
        <v>12125</v>
      </c>
      <c r="AC14" s="6">
        <f t="shared" si="15"/>
        <v>12126</v>
      </c>
      <c r="AD14" s="6">
        <f t="shared" si="15"/>
        <v>12127</v>
      </c>
      <c r="AE14" s="6">
        <f t="shared" si="15"/>
        <v>12128</v>
      </c>
      <c r="AF14" s="6">
        <f t="shared" si="15"/>
        <v>12129</v>
      </c>
      <c r="AG14" s="6">
        <f t="shared" si="15"/>
        <v>12130</v>
      </c>
      <c r="AH14" s="6">
        <f t="shared" si="15"/>
        <v>12131</v>
      </c>
      <c r="AI14" s="6">
        <f t="shared" si="15"/>
        <v>12132</v>
      </c>
      <c r="AJ14" s="6">
        <f t="shared" si="15"/>
        <v>12133</v>
      </c>
      <c r="AK14" s="6">
        <f t="shared" ref="AK14:BA14" si="16">AJ14+1</f>
        <v>12134</v>
      </c>
      <c r="AL14" s="6">
        <f t="shared" si="16"/>
        <v>12135</v>
      </c>
      <c r="AM14" s="6">
        <f t="shared" si="16"/>
        <v>12136</v>
      </c>
      <c r="AN14" s="6">
        <f t="shared" si="16"/>
        <v>12137</v>
      </c>
      <c r="AO14" s="6">
        <f t="shared" si="16"/>
        <v>12138</v>
      </c>
      <c r="AP14" s="6">
        <f t="shared" si="16"/>
        <v>12139</v>
      </c>
      <c r="AQ14" s="6">
        <f t="shared" si="16"/>
        <v>12140</v>
      </c>
      <c r="AR14" s="6">
        <f t="shared" si="16"/>
        <v>12141</v>
      </c>
      <c r="AS14" s="6">
        <f t="shared" si="16"/>
        <v>12142</v>
      </c>
      <c r="AT14" s="6">
        <f t="shared" si="16"/>
        <v>12143</v>
      </c>
      <c r="AU14" s="6">
        <f t="shared" si="16"/>
        <v>12144</v>
      </c>
      <c r="AV14" s="6">
        <f t="shared" si="16"/>
        <v>12145</v>
      </c>
      <c r="AW14" s="6">
        <f t="shared" si="16"/>
        <v>12146</v>
      </c>
      <c r="AX14" s="6">
        <f t="shared" si="16"/>
        <v>12147</v>
      </c>
      <c r="AY14" s="6">
        <f t="shared" si="16"/>
        <v>12148</v>
      </c>
      <c r="AZ14" s="6">
        <f t="shared" si="16"/>
        <v>12149</v>
      </c>
      <c r="BA14" s="6">
        <f t="shared" si="16"/>
        <v>12150</v>
      </c>
      <c r="BB14" s="9" t="s">
        <v>1157</v>
      </c>
      <c r="BC14" s="9" t="s">
        <v>1157</v>
      </c>
      <c r="BH14" s="9"/>
      <c r="BI14" s="9"/>
    </row>
    <row r="15" spans="1:61" ht="12" customHeight="1">
      <c r="A15" s="6">
        <v>3</v>
      </c>
      <c r="B15" s="9" t="s">
        <v>1157</v>
      </c>
      <c r="C15" s="9" t="s">
        <v>1157</v>
      </c>
      <c r="D15" s="6">
        <f>D16+99</f>
        <v>12100</v>
      </c>
      <c r="E15" s="6">
        <f t="shared" ref="E15:AJ15" si="17">D15-1</f>
        <v>12099</v>
      </c>
      <c r="F15" s="6">
        <f t="shared" si="17"/>
        <v>12098</v>
      </c>
      <c r="G15" s="6">
        <f t="shared" si="17"/>
        <v>12097</v>
      </c>
      <c r="H15" s="6">
        <f t="shared" si="17"/>
        <v>12096</v>
      </c>
      <c r="I15" s="6">
        <f t="shared" si="17"/>
        <v>12095</v>
      </c>
      <c r="J15" s="6">
        <f t="shared" si="17"/>
        <v>12094</v>
      </c>
      <c r="K15" s="6">
        <f t="shared" si="17"/>
        <v>12093</v>
      </c>
      <c r="L15" s="6">
        <f t="shared" si="17"/>
        <v>12092</v>
      </c>
      <c r="M15" s="6">
        <f t="shared" si="17"/>
        <v>12091</v>
      </c>
      <c r="N15" s="6">
        <f t="shared" si="17"/>
        <v>12090</v>
      </c>
      <c r="O15" s="6">
        <f t="shared" si="17"/>
        <v>12089</v>
      </c>
      <c r="P15" s="6">
        <f t="shared" si="17"/>
        <v>12088</v>
      </c>
      <c r="Q15" s="6">
        <f t="shared" si="17"/>
        <v>12087</v>
      </c>
      <c r="R15" s="6">
        <f t="shared" si="17"/>
        <v>12086</v>
      </c>
      <c r="S15" s="6">
        <f t="shared" si="17"/>
        <v>12085</v>
      </c>
      <c r="T15" s="6">
        <f t="shared" si="17"/>
        <v>12084</v>
      </c>
      <c r="U15" s="6">
        <f t="shared" si="17"/>
        <v>12083</v>
      </c>
      <c r="V15" s="6">
        <f t="shared" si="17"/>
        <v>12082</v>
      </c>
      <c r="W15" s="6">
        <f t="shared" si="17"/>
        <v>12081</v>
      </c>
      <c r="X15" s="6">
        <f t="shared" si="17"/>
        <v>12080</v>
      </c>
      <c r="Y15" s="6">
        <f t="shared" si="17"/>
        <v>12079</v>
      </c>
      <c r="Z15" s="6">
        <f t="shared" si="17"/>
        <v>12078</v>
      </c>
      <c r="AA15" s="6">
        <f t="shared" si="17"/>
        <v>12077</v>
      </c>
      <c r="AB15" s="6">
        <f t="shared" si="17"/>
        <v>12076</v>
      </c>
      <c r="AC15" s="6">
        <f t="shared" si="17"/>
        <v>12075</v>
      </c>
      <c r="AD15" s="6">
        <f t="shared" si="17"/>
        <v>12074</v>
      </c>
      <c r="AE15" s="6">
        <f t="shared" si="17"/>
        <v>12073</v>
      </c>
      <c r="AF15" s="6">
        <f t="shared" si="17"/>
        <v>12072</v>
      </c>
      <c r="AG15" s="6">
        <f t="shared" si="17"/>
        <v>12071</v>
      </c>
      <c r="AH15" s="6">
        <f t="shared" si="17"/>
        <v>12070</v>
      </c>
      <c r="AI15" s="6">
        <f t="shared" si="17"/>
        <v>12069</v>
      </c>
      <c r="AJ15" s="6">
        <f t="shared" si="17"/>
        <v>12068</v>
      </c>
      <c r="AK15" s="6">
        <f t="shared" ref="AK15:BA15" si="18">AJ15-1</f>
        <v>12067</v>
      </c>
      <c r="AL15" s="6">
        <f t="shared" si="18"/>
        <v>12066</v>
      </c>
      <c r="AM15" s="6">
        <f t="shared" si="18"/>
        <v>12065</v>
      </c>
      <c r="AN15" s="6">
        <f t="shared" si="18"/>
        <v>12064</v>
      </c>
      <c r="AO15" s="6">
        <f t="shared" si="18"/>
        <v>12063</v>
      </c>
      <c r="AP15" s="6">
        <f t="shared" si="18"/>
        <v>12062</v>
      </c>
      <c r="AQ15" s="6">
        <f t="shared" si="18"/>
        <v>12061</v>
      </c>
      <c r="AR15" s="6">
        <f t="shared" si="18"/>
        <v>12060</v>
      </c>
      <c r="AS15" s="6">
        <f t="shared" si="18"/>
        <v>12059</v>
      </c>
      <c r="AT15" s="6">
        <f t="shared" si="18"/>
        <v>12058</v>
      </c>
      <c r="AU15" s="6">
        <f t="shared" si="18"/>
        <v>12057</v>
      </c>
      <c r="AV15" s="6">
        <f t="shared" si="18"/>
        <v>12056</v>
      </c>
      <c r="AW15" s="6">
        <f t="shared" si="18"/>
        <v>12055</v>
      </c>
      <c r="AX15" s="6">
        <f t="shared" si="18"/>
        <v>12054</v>
      </c>
      <c r="AY15" s="6">
        <f t="shared" si="18"/>
        <v>12053</v>
      </c>
      <c r="AZ15" s="6">
        <f t="shared" si="18"/>
        <v>12052</v>
      </c>
      <c r="BA15" s="6">
        <f t="shared" si="18"/>
        <v>12051</v>
      </c>
      <c r="BB15" s="9" t="s">
        <v>1157</v>
      </c>
      <c r="BC15" s="9" t="s">
        <v>1157</v>
      </c>
      <c r="BH15" s="9"/>
      <c r="BI15" s="9"/>
    </row>
    <row r="16" spans="1:61" ht="12" customHeight="1">
      <c r="A16" s="5">
        <v>2</v>
      </c>
      <c r="B16" s="9" t="s">
        <v>1157</v>
      </c>
      <c r="C16" s="9" t="s">
        <v>1157</v>
      </c>
      <c r="D16" s="6">
        <v>12001</v>
      </c>
      <c r="E16" s="6">
        <f t="shared" ref="E16:AJ16" si="19">D16+1</f>
        <v>12002</v>
      </c>
      <c r="F16" s="6">
        <f t="shared" si="19"/>
        <v>12003</v>
      </c>
      <c r="G16" s="6">
        <f t="shared" si="19"/>
        <v>12004</v>
      </c>
      <c r="H16" s="6">
        <f t="shared" si="19"/>
        <v>12005</v>
      </c>
      <c r="I16" s="6">
        <f t="shared" si="19"/>
        <v>12006</v>
      </c>
      <c r="J16" s="6">
        <f t="shared" si="19"/>
        <v>12007</v>
      </c>
      <c r="K16" s="6">
        <f t="shared" si="19"/>
        <v>12008</v>
      </c>
      <c r="L16" s="6">
        <f t="shared" si="19"/>
        <v>12009</v>
      </c>
      <c r="M16" s="6">
        <f t="shared" si="19"/>
        <v>12010</v>
      </c>
      <c r="N16" s="6">
        <f t="shared" si="19"/>
        <v>12011</v>
      </c>
      <c r="O16" s="6">
        <f t="shared" si="19"/>
        <v>12012</v>
      </c>
      <c r="P16" s="6">
        <f t="shared" si="19"/>
        <v>12013</v>
      </c>
      <c r="Q16" s="6">
        <f t="shared" si="19"/>
        <v>12014</v>
      </c>
      <c r="R16" s="6">
        <f t="shared" si="19"/>
        <v>12015</v>
      </c>
      <c r="S16" s="6">
        <f t="shared" si="19"/>
        <v>12016</v>
      </c>
      <c r="T16" s="6">
        <f t="shared" si="19"/>
        <v>12017</v>
      </c>
      <c r="U16" s="6">
        <f t="shared" si="19"/>
        <v>12018</v>
      </c>
      <c r="V16" s="6">
        <f t="shared" si="19"/>
        <v>12019</v>
      </c>
      <c r="W16" s="6">
        <f t="shared" si="19"/>
        <v>12020</v>
      </c>
      <c r="X16" s="6">
        <f t="shared" si="19"/>
        <v>12021</v>
      </c>
      <c r="Y16" s="6">
        <f t="shared" si="19"/>
        <v>12022</v>
      </c>
      <c r="Z16" s="6">
        <f t="shared" si="19"/>
        <v>12023</v>
      </c>
      <c r="AA16" s="6">
        <f t="shared" si="19"/>
        <v>12024</v>
      </c>
      <c r="AB16" s="6">
        <f t="shared" si="19"/>
        <v>12025</v>
      </c>
      <c r="AC16" s="6">
        <f t="shared" si="19"/>
        <v>12026</v>
      </c>
      <c r="AD16" s="6">
        <f t="shared" si="19"/>
        <v>12027</v>
      </c>
      <c r="AE16" s="6">
        <f t="shared" si="19"/>
        <v>12028</v>
      </c>
      <c r="AF16" s="6">
        <f t="shared" si="19"/>
        <v>12029</v>
      </c>
      <c r="AG16" s="6">
        <f t="shared" si="19"/>
        <v>12030</v>
      </c>
      <c r="AH16" s="6">
        <f t="shared" si="19"/>
        <v>12031</v>
      </c>
      <c r="AI16" s="6">
        <f t="shared" si="19"/>
        <v>12032</v>
      </c>
      <c r="AJ16" s="6">
        <f t="shared" si="19"/>
        <v>12033</v>
      </c>
      <c r="AK16" s="6">
        <f t="shared" ref="AK16:BA16" si="20">AJ16+1</f>
        <v>12034</v>
      </c>
      <c r="AL16" s="6">
        <f t="shared" si="20"/>
        <v>12035</v>
      </c>
      <c r="AM16" s="6">
        <f t="shared" si="20"/>
        <v>12036</v>
      </c>
      <c r="AN16" s="6">
        <f t="shared" si="20"/>
        <v>12037</v>
      </c>
      <c r="AO16" s="6">
        <f t="shared" si="20"/>
        <v>12038</v>
      </c>
      <c r="AP16" s="6">
        <f t="shared" si="20"/>
        <v>12039</v>
      </c>
      <c r="AQ16" s="6">
        <f t="shared" si="20"/>
        <v>12040</v>
      </c>
      <c r="AR16" s="6">
        <f t="shared" si="20"/>
        <v>12041</v>
      </c>
      <c r="AS16" s="6">
        <f t="shared" si="20"/>
        <v>12042</v>
      </c>
      <c r="AT16" s="6">
        <f t="shared" si="20"/>
        <v>12043</v>
      </c>
      <c r="AU16" s="6">
        <f t="shared" si="20"/>
        <v>12044</v>
      </c>
      <c r="AV16" s="6">
        <f t="shared" si="20"/>
        <v>12045</v>
      </c>
      <c r="AW16" s="6">
        <f t="shared" si="20"/>
        <v>12046</v>
      </c>
      <c r="AX16" s="6">
        <f t="shared" si="20"/>
        <v>12047</v>
      </c>
      <c r="AY16" s="6">
        <f t="shared" si="20"/>
        <v>12048</v>
      </c>
      <c r="AZ16" s="6">
        <f t="shared" si="20"/>
        <v>12049</v>
      </c>
      <c r="BA16" s="6">
        <f t="shared" si="20"/>
        <v>12050</v>
      </c>
      <c r="BB16" s="9" t="s">
        <v>1157</v>
      </c>
      <c r="BC16" s="9" t="s">
        <v>1157</v>
      </c>
      <c r="BH16" s="9"/>
      <c r="BI16" s="9"/>
    </row>
    <row r="17" spans="1:65" ht="12" customHeight="1">
      <c r="A17" s="6">
        <v>1</v>
      </c>
      <c r="B17" s="9" t="s">
        <v>1157</v>
      </c>
      <c r="C17" s="9" t="s">
        <v>1157</v>
      </c>
      <c r="D17" s="9" t="s">
        <v>1157</v>
      </c>
      <c r="E17" s="9" t="s">
        <v>1157</v>
      </c>
      <c r="F17" s="9" t="s">
        <v>1157</v>
      </c>
      <c r="G17" s="9" t="s">
        <v>1157</v>
      </c>
      <c r="H17" s="9" t="s">
        <v>1157</v>
      </c>
      <c r="I17" s="9" t="s">
        <v>1157</v>
      </c>
      <c r="J17" s="9" t="s">
        <v>1157</v>
      </c>
      <c r="K17" s="9" t="s">
        <v>1157</v>
      </c>
      <c r="L17" s="9" t="s">
        <v>1157</v>
      </c>
      <c r="M17" s="9" t="s">
        <v>1157</v>
      </c>
      <c r="N17" s="9" t="s">
        <v>1157</v>
      </c>
      <c r="O17" s="9" t="s">
        <v>1157</v>
      </c>
      <c r="P17" s="9" t="s">
        <v>1157</v>
      </c>
      <c r="Q17" s="9" t="s">
        <v>1157</v>
      </c>
      <c r="R17" s="9" t="s">
        <v>1157</v>
      </c>
      <c r="S17" s="9" t="s">
        <v>1157</v>
      </c>
      <c r="T17" s="9" t="s">
        <v>1157</v>
      </c>
      <c r="U17" s="9" t="s">
        <v>1157</v>
      </c>
      <c r="V17" s="9" t="s">
        <v>1157</v>
      </c>
      <c r="W17" s="9" t="s">
        <v>1157</v>
      </c>
      <c r="X17" s="9" t="s">
        <v>1157</v>
      </c>
      <c r="Y17" s="9" t="s">
        <v>1157</v>
      </c>
      <c r="Z17" s="9" t="s">
        <v>1157</v>
      </c>
      <c r="AA17" s="9" t="s">
        <v>1157</v>
      </c>
      <c r="AB17" s="9" t="s">
        <v>1157</v>
      </c>
      <c r="AC17" s="9" t="s">
        <v>1157</v>
      </c>
      <c r="AD17" s="9" t="s">
        <v>1157</v>
      </c>
      <c r="AE17" s="9" t="s">
        <v>1157</v>
      </c>
      <c r="AF17" s="9" t="s">
        <v>1157</v>
      </c>
      <c r="AG17" s="9" t="s">
        <v>1157</v>
      </c>
      <c r="AH17" s="9" t="s">
        <v>1157</v>
      </c>
      <c r="AI17" s="9" t="s">
        <v>1157</v>
      </c>
      <c r="AJ17" s="9" t="s">
        <v>1157</v>
      </c>
      <c r="AK17" s="9" t="s">
        <v>1157</v>
      </c>
      <c r="AL17" s="9" t="s">
        <v>1157</v>
      </c>
      <c r="AM17" s="9" t="s">
        <v>1157</v>
      </c>
      <c r="AN17" s="9" t="s">
        <v>1157</v>
      </c>
      <c r="AO17" s="9" t="s">
        <v>1157</v>
      </c>
      <c r="AP17" s="9" t="s">
        <v>1157</v>
      </c>
      <c r="AQ17" s="9" t="s">
        <v>1157</v>
      </c>
      <c r="AR17" s="9" t="s">
        <v>1157</v>
      </c>
      <c r="AS17" s="9" t="s">
        <v>1157</v>
      </c>
      <c r="AT17" s="9" t="s">
        <v>1157</v>
      </c>
      <c r="AU17" s="9" t="s">
        <v>1157</v>
      </c>
      <c r="AV17" s="9" t="s">
        <v>1157</v>
      </c>
      <c r="AW17" s="9" t="s">
        <v>1157</v>
      </c>
      <c r="AX17" s="9" t="s">
        <v>1157</v>
      </c>
      <c r="AY17" s="9" t="s">
        <v>1157</v>
      </c>
      <c r="AZ17" s="9" t="s">
        <v>1157</v>
      </c>
      <c r="BA17" s="9" t="s">
        <v>1157</v>
      </c>
      <c r="BB17" s="9" t="s">
        <v>1157</v>
      </c>
      <c r="BC17" s="9" t="s">
        <v>1157</v>
      </c>
      <c r="BD17" s="9"/>
      <c r="BE17" s="9"/>
      <c r="BF17" s="9"/>
      <c r="BG17" s="9"/>
      <c r="BH17" s="9"/>
      <c r="BI17" s="9"/>
    </row>
    <row r="18" spans="1:65" s="5" customFormat="1" ht="12" customHeight="1">
      <c r="B18" s="11" t="s">
        <v>1156</v>
      </c>
      <c r="C18" s="11" t="s">
        <v>1156</v>
      </c>
      <c r="D18" s="11" t="s">
        <v>1156</v>
      </c>
      <c r="E18" s="11" t="s">
        <v>1156</v>
      </c>
      <c r="F18" s="11" t="s">
        <v>1156</v>
      </c>
      <c r="G18" s="11" t="s">
        <v>1156</v>
      </c>
      <c r="M18" s="12"/>
      <c r="N18" s="11" t="s">
        <v>1156</v>
      </c>
      <c r="O18" s="11" t="s">
        <v>1156</v>
      </c>
      <c r="P18" s="11" t="s">
        <v>1156</v>
      </c>
      <c r="Q18" s="11" t="s">
        <v>1156</v>
      </c>
      <c r="R18" s="11" t="s">
        <v>1156</v>
      </c>
      <c r="S18" s="11" t="s">
        <v>1156</v>
      </c>
      <c r="T18" s="11"/>
      <c r="U18" s="11"/>
      <c r="V18" s="11"/>
      <c r="W18" s="11"/>
      <c r="X18" s="11"/>
      <c r="Y18" s="11"/>
      <c r="Z18" s="11" t="s">
        <v>1156</v>
      </c>
      <c r="AA18" s="11" t="s">
        <v>1156</v>
      </c>
      <c r="AB18" s="11" t="s">
        <v>1156</v>
      </c>
      <c r="AC18" s="11" t="s">
        <v>1156</v>
      </c>
      <c r="AD18" s="11" t="s">
        <v>1156</v>
      </c>
      <c r="AE18" s="11" t="s">
        <v>1156</v>
      </c>
      <c r="AF18" s="11"/>
      <c r="AG18" s="11"/>
      <c r="AH18" s="11"/>
      <c r="AI18" s="11"/>
      <c r="AJ18" s="11"/>
      <c r="AK18" s="11"/>
      <c r="AL18" s="11" t="s">
        <v>1156</v>
      </c>
      <c r="AM18" s="11" t="s">
        <v>1156</v>
      </c>
      <c r="AN18" s="11" t="s">
        <v>1156</v>
      </c>
      <c r="AO18" s="11" t="s">
        <v>1156</v>
      </c>
      <c r="AP18" s="11" t="s">
        <v>1156</v>
      </c>
      <c r="AQ18" s="11" t="s">
        <v>1156</v>
      </c>
      <c r="AR18" s="11"/>
      <c r="AS18" s="11"/>
      <c r="AT18" s="11"/>
      <c r="AU18" s="11"/>
      <c r="AV18" s="11"/>
      <c r="AW18" s="11"/>
      <c r="AX18" s="11" t="s">
        <v>1156</v>
      </c>
      <c r="AY18" s="11" t="s">
        <v>1156</v>
      </c>
      <c r="AZ18" s="11" t="s">
        <v>1156</v>
      </c>
      <c r="BA18" s="11" t="s">
        <v>1156</v>
      </c>
      <c r="BB18" s="11" t="s">
        <v>1156</v>
      </c>
      <c r="BC18" s="11" t="s">
        <v>1156</v>
      </c>
      <c r="BD18" s="11"/>
      <c r="BE18" s="11"/>
      <c r="BF18" s="11"/>
      <c r="BG18" s="11"/>
      <c r="BH18" s="11"/>
      <c r="BI18" s="11"/>
      <c r="BJ18" s="6"/>
      <c r="BK18" s="6"/>
      <c r="BL18" s="6"/>
      <c r="BM18" s="6"/>
    </row>
    <row r="19" spans="1:65" ht="12" customHeight="1"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9">
        <v>3</v>
      </c>
      <c r="O19" s="9">
        <v>3</v>
      </c>
      <c r="P19" s="9">
        <v>3</v>
      </c>
      <c r="Q19" s="9">
        <v>3</v>
      </c>
      <c r="R19" s="9">
        <v>3</v>
      </c>
      <c r="S19" s="9">
        <v>3</v>
      </c>
      <c r="T19" s="9">
        <v>4</v>
      </c>
      <c r="U19" s="9">
        <v>4</v>
      </c>
      <c r="V19" s="9">
        <v>4</v>
      </c>
      <c r="W19" s="9">
        <v>4</v>
      </c>
      <c r="X19" s="9">
        <v>4</v>
      </c>
      <c r="Y19" s="9">
        <v>4</v>
      </c>
      <c r="Z19" s="9">
        <v>5</v>
      </c>
      <c r="AA19" s="9">
        <v>5</v>
      </c>
      <c r="AB19" s="9">
        <v>5</v>
      </c>
      <c r="AC19" s="9">
        <v>5</v>
      </c>
      <c r="AD19" s="9">
        <v>5</v>
      </c>
      <c r="AE19" s="9">
        <v>5</v>
      </c>
      <c r="AF19" s="9">
        <v>6</v>
      </c>
      <c r="AG19" s="9">
        <v>6</v>
      </c>
      <c r="AH19" s="9">
        <v>6</v>
      </c>
      <c r="AI19" s="9">
        <v>6</v>
      </c>
      <c r="AJ19" s="9">
        <v>6</v>
      </c>
      <c r="AK19" s="9">
        <v>6</v>
      </c>
      <c r="AL19" s="9">
        <v>7</v>
      </c>
      <c r="AM19" s="9">
        <v>7</v>
      </c>
      <c r="AN19" s="9">
        <v>7</v>
      </c>
      <c r="AO19" s="9">
        <v>7</v>
      </c>
      <c r="AP19" s="9">
        <v>7</v>
      </c>
      <c r="AQ19" s="9">
        <v>7</v>
      </c>
      <c r="AR19" s="9">
        <v>8</v>
      </c>
      <c r="AS19" s="9">
        <v>8</v>
      </c>
      <c r="AT19" s="9">
        <v>8</v>
      </c>
      <c r="AU19" s="9">
        <v>8</v>
      </c>
      <c r="AV19" s="9">
        <v>8</v>
      </c>
      <c r="AW19" s="9">
        <v>8</v>
      </c>
      <c r="AX19" s="9">
        <v>9</v>
      </c>
      <c r="AY19" s="9">
        <v>9</v>
      </c>
      <c r="AZ19" s="9">
        <v>9</v>
      </c>
      <c r="BA19" s="9">
        <v>9</v>
      </c>
      <c r="BB19" s="9">
        <v>9</v>
      </c>
      <c r="BC19" s="9">
        <v>9</v>
      </c>
      <c r="BD19" s="9"/>
      <c r="BE19" s="9"/>
      <c r="BF19" s="9"/>
      <c r="BG19" s="9"/>
      <c r="BH19" s="9"/>
      <c r="BI19" s="9"/>
    </row>
    <row r="21" spans="1:65" ht="12.75" customHeight="1"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65" ht="12.75" customHeight="1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65" ht="12.7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65" ht="12.75" customHeight="1">
      <c r="AD24" s="9"/>
      <c r="AE24" s="9"/>
    </row>
    <row r="25" spans="1:65" ht="12.75" customHeight="1">
      <c r="AD25" s="9"/>
      <c r="AE25" s="9"/>
    </row>
    <row r="26" spans="1:65" ht="12.75" customHeight="1">
      <c r="AD26" s="9"/>
      <c r="AE26" s="9"/>
    </row>
    <row r="27" spans="1:65" ht="12.75" customHeight="1">
      <c r="AD27" s="9"/>
      <c r="AE27" s="9"/>
    </row>
    <row r="28" spans="1:65" ht="12.75" customHeight="1">
      <c r="AD28" s="9"/>
      <c r="AE28" s="9"/>
    </row>
    <row r="29" spans="1:65" ht="12.75" customHeight="1">
      <c r="AD29" s="9"/>
      <c r="AE29" s="9"/>
    </row>
    <row r="30" spans="1:65" ht="12.75" customHeight="1">
      <c r="AD30" s="9"/>
      <c r="AE30" s="9"/>
    </row>
    <row r="31" spans="1:65" ht="12.75" customHeight="1">
      <c r="AD31" s="9"/>
      <c r="AE31" s="9"/>
    </row>
    <row r="32" spans="1:65" ht="12.75" customHeight="1">
      <c r="AD32" s="9"/>
      <c r="AE32" s="9"/>
    </row>
    <row r="33" spans="2:31" ht="12.75" customHeight="1">
      <c r="AD33" s="9"/>
      <c r="AE33" s="9"/>
    </row>
    <row r="34" spans="2:31" ht="12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2:31" ht="12.75" customHeight="1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spans="2:31" ht="12.75" customHeigh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36"/>
  <sheetViews>
    <sheetView showOutlineSymbols="0" topLeftCell="A2" zoomScale="125" zoomScaleNormal="125" workbookViewId="0">
      <pane xSplit="23910" topLeftCell="DM1"/>
      <selection activeCell="D36" sqref="D36"/>
      <selection pane="topRight"/>
    </sheetView>
  </sheetViews>
  <sheetFormatPr defaultColWidth="3.6328125" defaultRowHeight="12.75" customHeight="1"/>
  <cols>
    <col min="1" max="7" width="3.6328125" style="6" customWidth="1"/>
    <col min="8" max="26" width="3.6328125" style="6"/>
    <col min="27" max="28" width="4.453125" style="6" customWidth="1"/>
    <col min="29" max="33" width="3.6328125" style="6"/>
    <col min="34" max="34" width="4.08984375" style="6" customWidth="1"/>
    <col min="35" max="56" width="3.6328125" style="6"/>
    <col min="57" max="58" width="4.453125" style="6" customWidth="1"/>
    <col min="59" max="61" width="3.6328125" style="6"/>
    <col min="62" max="63" width="4.453125" style="6" customWidth="1"/>
    <col min="64" max="16384" width="3.6328125" style="6"/>
  </cols>
  <sheetData>
    <row r="1" spans="1:64" s="13" customFormat="1" ht="12" customHeight="1">
      <c r="A1" s="14" t="s">
        <v>1158</v>
      </c>
    </row>
    <row r="2" spans="1:64" ht="12" customHeight="1">
      <c r="A2" s="9">
        <v>1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3</v>
      </c>
      <c r="N2" s="9">
        <v>3</v>
      </c>
      <c r="O2" s="9">
        <v>3</v>
      </c>
      <c r="P2" s="9">
        <v>3</v>
      </c>
      <c r="Q2" s="9">
        <v>3</v>
      </c>
      <c r="R2" s="9">
        <v>3</v>
      </c>
      <c r="S2" s="9">
        <v>4</v>
      </c>
      <c r="T2" s="9">
        <v>4</v>
      </c>
      <c r="U2" s="9">
        <v>4</v>
      </c>
      <c r="V2" s="9">
        <v>4</v>
      </c>
      <c r="W2" s="9">
        <v>4</v>
      </c>
      <c r="X2" s="9">
        <v>4</v>
      </c>
      <c r="Y2" s="9">
        <v>5</v>
      </c>
      <c r="Z2" s="9">
        <v>5</v>
      </c>
      <c r="AA2" s="9">
        <v>5</v>
      </c>
      <c r="AB2" s="9">
        <v>5</v>
      </c>
      <c r="AC2" s="9">
        <v>5</v>
      </c>
      <c r="AD2" s="9">
        <v>5</v>
      </c>
      <c r="AE2" s="9">
        <v>6</v>
      </c>
      <c r="AF2" s="9">
        <v>6</v>
      </c>
      <c r="AG2" s="9">
        <v>6</v>
      </c>
      <c r="AH2" s="9">
        <v>6</v>
      </c>
      <c r="AI2" s="9">
        <v>6</v>
      </c>
      <c r="AJ2" s="9">
        <v>6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8</v>
      </c>
      <c r="AR2" s="9">
        <v>8</v>
      </c>
      <c r="AS2" s="9">
        <v>8</v>
      </c>
      <c r="AT2" s="9">
        <v>8</v>
      </c>
      <c r="AU2" s="9">
        <v>8</v>
      </c>
      <c r="AV2" s="9">
        <v>8</v>
      </c>
      <c r="AW2" s="9">
        <v>9</v>
      </c>
      <c r="AX2" s="9">
        <v>9</v>
      </c>
      <c r="AY2" s="9">
        <v>9</v>
      </c>
      <c r="AZ2" s="9">
        <v>9</v>
      </c>
      <c r="BA2" s="9">
        <v>9</v>
      </c>
      <c r="BB2" s="9">
        <v>9</v>
      </c>
      <c r="BC2" s="9">
        <v>10</v>
      </c>
      <c r="BD2" s="9">
        <v>10</v>
      </c>
      <c r="BE2" s="9">
        <v>10</v>
      </c>
      <c r="BF2" s="9">
        <v>10</v>
      </c>
      <c r="BG2" s="9">
        <v>10</v>
      </c>
      <c r="BH2" s="9">
        <v>10</v>
      </c>
    </row>
    <row r="3" spans="1:64" s="4" customFormat="1" ht="12" customHeight="1">
      <c r="A3" s="9"/>
      <c r="B3" s="9"/>
      <c r="C3" s="10"/>
      <c r="D3" s="10"/>
      <c r="E3" s="10"/>
      <c r="F3" s="10"/>
      <c r="G3" s="10" t="s">
        <v>1156</v>
      </c>
      <c r="H3" s="10" t="s">
        <v>1156</v>
      </c>
      <c r="I3" s="10" t="s">
        <v>1156</v>
      </c>
      <c r="J3" s="10" t="s">
        <v>1156</v>
      </c>
      <c r="K3" s="10" t="s">
        <v>1156</v>
      </c>
      <c r="L3" s="10" t="s">
        <v>1156</v>
      </c>
      <c r="M3" s="10"/>
      <c r="N3" s="10"/>
      <c r="O3" s="10"/>
      <c r="P3" s="10"/>
      <c r="Q3" s="10"/>
      <c r="R3" s="10"/>
      <c r="S3" s="10" t="s">
        <v>1156</v>
      </c>
      <c r="T3" s="10" t="s">
        <v>1156</v>
      </c>
      <c r="U3" s="10" t="s">
        <v>1156</v>
      </c>
      <c r="V3" s="10" t="s">
        <v>1156</v>
      </c>
      <c r="W3" s="10" t="s">
        <v>1156</v>
      </c>
      <c r="X3" s="10" t="s">
        <v>1156</v>
      </c>
      <c r="Y3" s="10"/>
      <c r="Z3" s="10"/>
      <c r="AA3" s="10"/>
      <c r="AB3" s="10"/>
      <c r="AC3" s="10"/>
      <c r="AD3" s="10"/>
      <c r="AE3" s="10" t="s">
        <v>1156</v>
      </c>
      <c r="AF3" s="10" t="s">
        <v>1156</v>
      </c>
      <c r="AG3" s="10" t="s">
        <v>1156</v>
      </c>
      <c r="AH3" s="10" t="s">
        <v>1156</v>
      </c>
      <c r="AI3" s="10" t="s">
        <v>1156</v>
      </c>
      <c r="AJ3" s="10" t="s">
        <v>1156</v>
      </c>
      <c r="AK3" s="10"/>
      <c r="AL3" s="10"/>
      <c r="AM3" s="10"/>
      <c r="AN3" s="10"/>
      <c r="AO3" s="10"/>
      <c r="AP3" s="10"/>
      <c r="AQ3" s="10" t="s">
        <v>1156</v>
      </c>
      <c r="AR3" s="10" t="s">
        <v>1156</v>
      </c>
      <c r="AS3" s="10" t="s">
        <v>1156</v>
      </c>
      <c r="AT3" s="10" t="s">
        <v>1156</v>
      </c>
      <c r="AU3" s="10" t="s">
        <v>1156</v>
      </c>
      <c r="AV3" s="10" t="s">
        <v>1156</v>
      </c>
      <c r="AW3" s="10"/>
      <c r="AX3" s="10"/>
      <c r="AY3" s="10"/>
      <c r="AZ3" s="10"/>
      <c r="BA3" s="10"/>
      <c r="BB3" s="10"/>
      <c r="BC3" s="10" t="s">
        <v>1156</v>
      </c>
      <c r="BD3" s="10" t="s">
        <v>1156</v>
      </c>
      <c r="BE3" s="10" t="s">
        <v>1156</v>
      </c>
      <c r="BF3" s="10" t="s">
        <v>1156</v>
      </c>
      <c r="BG3" s="10" t="s">
        <v>1156</v>
      </c>
      <c r="BH3" s="10" t="s">
        <v>1156</v>
      </c>
    </row>
    <row r="4" spans="1:64" ht="12" customHeight="1">
      <c r="A4" s="9" t="s">
        <v>1157</v>
      </c>
      <c r="B4" s="9" t="s">
        <v>1157</v>
      </c>
      <c r="C4" s="9" t="s">
        <v>1157</v>
      </c>
      <c r="D4" s="9" t="s">
        <v>1157</v>
      </c>
      <c r="E4" s="9" t="s">
        <v>1157</v>
      </c>
      <c r="F4" s="9" t="s">
        <v>1157</v>
      </c>
      <c r="G4" s="9" t="s">
        <v>1157</v>
      </c>
      <c r="H4" s="9" t="s">
        <v>1157</v>
      </c>
      <c r="I4" s="9" t="s">
        <v>1157</v>
      </c>
      <c r="J4" s="9" t="s">
        <v>1157</v>
      </c>
      <c r="K4" s="9" t="s">
        <v>1157</v>
      </c>
      <c r="L4" s="9" t="s">
        <v>1157</v>
      </c>
      <c r="M4" s="9" t="s">
        <v>1157</v>
      </c>
      <c r="N4" s="9" t="s">
        <v>1157</v>
      </c>
      <c r="O4" s="9" t="s">
        <v>1157</v>
      </c>
      <c r="P4" s="9" t="s">
        <v>1157</v>
      </c>
      <c r="Q4" s="9" t="s">
        <v>1157</v>
      </c>
      <c r="R4" s="9" t="s">
        <v>1157</v>
      </c>
      <c r="S4" s="9" t="s">
        <v>1157</v>
      </c>
      <c r="T4" s="9" t="s">
        <v>1157</v>
      </c>
      <c r="U4" s="9" t="s">
        <v>1157</v>
      </c>
      <c r="V4" s="9" t="s">
        <v>1157</v>
      </c>
      <c r="W4" s="9" t="s">
        <v>1157</v>
      </c>
      <c r="X4" s="9" t="s">
        <v>1157</v>
      </c>
      <c r="Y4" s="9" t="s">
        <v>1157</v>
      </c>
      <c r="Z4" s="9" t="s">
        <v>1157</v>
      </c>
      <c r="AA4" s="9" t="s">
        <v>1157</v>
      </c>
      <c r="AB4" s="9" t="s">
        <v>1157</v>
      </c>
      <c r="AC4" s="9" t="s">
        <v>1157</v>
      </c>
      <c r="AD4" s="9" t="s">
        <v>1157</v>
      </c>
      <c r="AE4" s="9" t="s">
        <v>1157</v>
      </c>
      <c r="AF4" s="9" t="s">
        <v>1157</v>
      </c>
      <c r="AG4" s="9" t="s">
        <v>1157</v>
      </c>
      <c r="AH4" s="9" t="s">
        <v>1157</v>
      </c>
      <c r="AI4" s="9" t="s">
        <v>1157</v>
      </c>
      <c r="AJ4" s="9" t="s">
        <v>1157</v>
      </c>
      <c r="AK4" s="9" t="s">
        <v>1157</v>
      </c>
      <c r="AL4" s="9" t="s">
        <v>1157</v>
      </c>
      <c r="AM4" s="9" t="s">
        <v>1157</v>
      </c>
      <c r="AN4" s="9" t="s">
        <v>1157</v>
      </c>
      <c r="AO4" s="9" t="s">
        <v>1157</v>
      </c>
      <c r="AP4" s="9" t="s">
        <v>1157</v>
      </c>
      <c r="AQ4" s="9" t="s">
        <v>1157</v>
      </c>
      <c r="AR4" s="9" t="s">
        <v>1157</v>
      </c>
      <c r="AS4" s="9" t="s">
        <v>1157</v>
      </c>
      <c r="AT4" s="9" t="s">
        <v>1157</v>
      </c>
      <c r="AU4" s="9" t="s">
        <v>1157</v>
      </c>
      <c r="AV4" s="9" t="s">
        <v>1157</v>
      </c>
      <c r="AW4" s="9" t="s">
        <v>1157</v>
      </c>
      <c r="AX4" s="9" t="s">
        <v>1157</v>
      </c>
      <c r="AY4" s="9" t="s">
        <v>1157</v>
      </c>
      <c r="AZ4" s="9" t="s">
        <v>1157</v>
      </c>
      <c r="BA4" s="9" t="s">
        <v>1157</v>
      </c>
      <c r="BB4" s="9" t="s">
        <v>1157</v>
      </c>
      <c r="BC4" s="9" t="s">
        <v>1157</v>
      </c>
      <c r="BD4" s="9" t="s">
        <v>1157</v>
      </c>
      <c r="BE4" s="9" t="s">
        <v>1157</v>
      </c>
      <c r="BF4" s="9" t="s">
        <v>1157</v>
      </c>
      <c r="BG4" s="9" t="s">
        <v>1157</v>
      </c>
      <c r="BH4" s="9" t="s">
        <v>1157</v>
      </c>
    </row>
    <row r="5" spans="1:64" ht="12" customHeight="1">
      <c r="A5" s="9" t="s">
        <v>1157</v>
      </c>
      <c r="B5" s="9" t="s">
        <v>1157</v>
      </c>
      <c r="C5" s="9" t="s">
        <v>1157</v>
      </c>
      <c r="D5" s="9" t="s">
        <v>1157</v>
      </c>
      <c r="E5" s="9" t="s">
        <v>1157</v>
      </c>
      <c r="F5" s="9" t="s">
        <v>1157</v>
      </c>
      <c r="G5" s="9" t="s">
        <v>1157</v>
      </c>
      <c r="H5" s="9" t="s">
        <v>1157</v>
      </c>
      <c r="I5" s="9" t="s">
        <v>1157</v>
      </c>
      <c r="J5" s="6">
        <v>11544</v>
      </c>
      <c r="K5" s="6">
        <v>11543</v>
      </c>
      <c r="L5" s="6">
        <v>11542</v>
      </c>
      <c r="M5" s="6">
        <v>11541</v>
      </c>
      <c r="N5" s="6">
        <v>11540</v>
      </c>
      <c r="O5" s="6">
        <v>11539</v>
      </c>
      <c r="P5" s="6">
        <v>11538</v>
      </c>
      <c r="Q5" s="6">
        <v>11537</v>
      </c>
      <c r="R5" s="6">
        <v>11536</v>
      </c>
      <c r="S5" s="6">
        <v>11535</v>
      </c>
      <c r="T5" s="6">
        <v>11534</v>
      </c>
      <c r="U5" s="6">
        <v>11533</v>
      </c>
      <c r="V5" s="6">
        <v>11532</v>
      </c>
      <c r="W5" s="6">
        <v>11531</v>
      </c>
      <c r="X5" s="6">
        <v>11530</v>
      </c>
      <c r="Y5" s="6">
        <v>11529</v>
      </c>
      <c r="Z5" s="6">
        <v>11528</v>
      </c>
      <c r="AA5" s="6">
        <v>11527</v>
      </c>
      <c r="AB5" s="6">
        <v>11526</v>
      </c>
      <c r="AC5" s="6">
        <v>11525</v>
      </c>
      <c r="AD5" s="6">
        <v>11524</v>
      </c>
      <c r="AE5" s="6">
        <v>11523</v>
      </c>
      <c r="AF5" s="6">
        <v>11522</v>
      </c>
      <c r="AG5" s="6">
        <v>11521</v>
      </c>
      <c r="AH5" s="15">
        <v>11520</v>
      </c>
      <c r="AI5" s="6">
        <v>11519</v>
      </c>
      <c r="AJ5" s="6">
        <v>11518</v>
      </c>
      <c r="AK5" s="6">
        <v>11517</v>
      </c>
      <c r="AL5" s="6">
        <v>11516</v>
      </c>
      <c r="AM5" s="6">
        <v>11515</v>
      </c>
      <c r="AN5" s="6">
        <v>11514</v>
      </c>
      <c r="AO5" s="6">
        <v>11513</v>
      </c>
      <c r="AP5" s="6">
        <v>11512</v>
      </c>
      <c r="AQ5" s="6">
        <v>11511</v>
      </c>
      <c r="AR5" s="6">
        <v>11510</v>
      </c>
      <c r="AS5" s="6">
        <v>11509</v>
      </c>
      <c r="AT5" s="6">
        <v>11508</v>
      </c>
      <c r="AU5" s="6">
        <v>11507</v>
      </c>
      <c r="AV5" s="6">
        <v>11506</v>
      </c>
      <c r="AW5" s="6">
        <v>11505</v>
      </c>
      <c r="AX5" s="6">
        <v>11504</v>
      </c>
      <c r="AY5" s="6">
        <v>11503</v>
      </c>
      <c r="AZ5" s="6">
        <v>11502</v>
      </c>
      <c r="BA5" s="6">
        <v>11501</v>
      </c>
      <c r="BB5" s="6">
        <v>11500</v>
      </c>
      <c r="BC5" s="6">
        <v>11499</v>
      </c>
      <c r="BD5" s="6">
        <v>11498</v>
      </c>
      <c r="BE5" s="6">
        <v>11497</v>
      </c>
      <c r="BF5" s="6">
        <v>11496</v>
      </c>
      <c r="BG5" s="9" t="s">
        <v>1157</v>
      </c>
      <c r="BH5" s="9" t="s">
        <v>1157</v>
      </c>
    </row>
    <row r="6" spans="1:64" ht="12" customHeight="1">
      <c r="A6" s="9" t="s">
        <v>1157</v>
      </c>
      <c r="B6" s="9" t="s">
        <v>1157</v>
      </c>
      <c r="C6" s="9" t="s">
        <v>1157</v>
      </c>
      <c r="D6" s="6">
        <v>11441</v>
      </c>
      <c r="E6" s="6">
        <v>11442</v>
      </c>
      <c r="F6" s="6">
        <v>11443</v>
      </c>
      <c r="G6" s="6">
        <v>11444</v>
      </c>
      <c r="H6" s="6">
        <v>11445</v>
      </c>
      <c r="I6" s="6">
        <v>11446</v>
      </c>
      <c r="J6" s="6">
        <v>11447</v>
      </c>
      <c r="K6" s="6">
        <v>11448</v>
      </c>
      <c r="L6" s="6">
        <v>11449</v>
      </c>
      <c r="M6" s="6">
        <v>11450</v>
      </c>
      <c r="N6" s="6">
        <v>11451</v>
      </c>
      <c r="O6" s="6">
        <v>11452</v>
      </c>
      <c r="P6" s="6">
        <v>11453</v>
      </c>
      <c r="Q6" s="6">
        <v>11454</v>
      </c>
      <c r="R6" s="6">
        <v>11455</v>
      </c>
      <c r="S6" s="6">
        <v>11456</v>
      </c>
      <c r="T6" s="6">
        <v>11457</v>
      </c>
      <c r="U6" s="6">
        <v>11458</v>
      </c>
      <c r="V6" s="6">
        <v>11459</v>
      </c>
      <c r="W6" s="6">
        <v>11460</v>
      </c>
      <c r="X6" s="6">
        <v>11461</v>
      </c>
      <c r="Y6" s="6">
        <v>11462</v>
      </c>
      <c r="Z6" s="6">
        <v>11463</v>
      </c>
      <c r="AA6" s="6">
        <v>11464</v>
      </c>
      <c r="AB6" s="6">
        <v>11465</v>
      </c>
      <c r="AC6" s="6">
        <v>11466</v>
      </c>
      <c r="AD6" s="6">
        <v>11467</v>
      </c>
      <c r="AE6" s="6">
        <v>11468</v>
      </c>
      <c r="AF6" s="6">
        <v>11469</v>
      </c>
      <c r="AG6" s="6">
        <v>11470</v>
      </c>
      <c r="AH6" s="6">
        <v>11471</v>
      </c>
      <c r="AI6" s="6">
        <v>11472</v>
      </c>
      <c r="AJ6" s="6">
        <v>11473</v>
      </c>
      <c r="AK6" s="6">
        <v>11474</v>
      </c>
      <c r="AL6" s="6">
        <v>11475</v>
      </c>
      <c r="AM6" s="6">
        <v>11476</v>
      </c>
      <c r="AN6" s="6">
        <v>11477</v>
      </c>
      <c r="AO6" s="6">
        <v>11478</v>
      </c>
      <c r="AP6" s="6">
        <v>11479</v>
      </c>
      <c r="AQ6" s="6">
        <v>11480</v>
      </c>
      <c r="AR6" s="6">
        <v>11481</v>
      </c>
      <c r="AS6" s="6">
        <v>11482</v>
      </c>
      <c r="AT6" s="6">
        <v>11483</v>
      </c>
      <c r="AU6" s="6">
        <v>11484</v>
      </c>
      <c r="AV6" s="6">
        <v>11485</v>
      </c>
      <c r="AW6" s="6">
        <v>11486</v>
      </c>
      <c r="AX6" s="6">
        <v>11487</v>
      </c>
      <c r="AY6" s="6">
        <v>11488</v>
      </c>
      <c r="AZ6" s="6">
        <v>11489</v>
      </c>
      <c r="BA6" s="6">
        <v>11490</v>
      </c>
      <c r="BB6" s="6">
        <v>11491</v>
      </c>
      <c r="BC6" s="6">
        <v>11492</v>
      </c>
      <c r="BD6" s="6">
        <v>11493</v>
      </c>
      <c r="BE6" s="6">
        <v>11494</v>
      </c>
      <c r="BF6" s="6">
        <v>11495</v>
      </c>
      <c r="BG6" s="9" t="s">
        <v>1157</v>
      </c>
      <c r="BH6" s="9" t="s">
        <v>1157</v>
      </c>
    </row>
    <row r="7" spans="1:64" ht="12" customHeight="1">
      <c r="A7" s="9" t="s">
        <v>1157</v>
      </c>
      <c r="B7" s="9" t="s">
        <v>1157</v>
      </c>
      <c r="C7" s="9" t="s">
        <v>1157</v>
      </c>
      <c r="D7" s="6">
        <v>11440</v>
      </c>
      <c r="E7" s="6">
        <v>11439</v>
      </c>
      <c r="F7" s="6">
        <v>11438</v>
      </c>
      <c r="G7" s="6">
        <v>11437</v>
      </c>
      <c r="H7" s="6">
        <v>11436</v>
      </c>
      <c r="I7" s="6">
        <v>11435</v>
      </c>
      <c r="J7" s="6">
        <v>11434</v>
      </c>
      <c r="K7" s="6">
        <v>11433</v>
      </c>
      <c r="L7" s="6">
        <v>11432</v>
      </c>
      <c r="M7" s="6">
        <v>11431</v>
      </c>
      <c r="N7" s="6">
        <v>11430</v>
      </c>
      <c r="O7" s="6">
        <v>11429</v>
      </c>
      <c r="P7" s="6">
        <v>11428</v>
      </c>
      <c r="Q7" s="6">
        <v>11427</v>
      </c>
      <c r="R7" s="6">
        <v>11426</v>
      </c>
      <c r="S7" s="6">
        <v>11425</v>
      </c>
      <c r="T7" s="6">
        <v>11424</v>
      </c>
      <c r="U7" s="6">
        <v>11423</v>
      </c>
      <c r="V7" s="6">
        <v>11422</v>
      </c>
      <c r="W7" s="6">
        <v>11421</v>
      </c>
      <c r="X7" s="6">
        <v>11420</v>
      </c>
      <c r="Y7" s="6">
        <v>11419</v>
      </c>
      <c r="Z7" s="6">
        <v>11418</v>
      </c>
      <c r="AA7" s="6">
        <v>11417</v>
      </c>
      <c r="AB7" s="6">
        <v>11416</v>
      </c>
      <c r="AC7" s="6">
        <v>11415</v>
      </c>
      <c r="AD7" s="6">
        <v>11414</v>
      </c>
      <c r="AE7" s="6">
        <v>11413</v>
      </c>
      <c r="AF7" s="6">
        <v>11412</v>
      </c>
      <c r="AG7" s="6">
        <v>11411</v>
      </c>
      <c r="AH7" s="6">
        <v>11410</v>
      </c>
      <c r="AI7" s="6">
        <v>11409</v>
      </c>
      <c r="AJ7" s="6">
        <v>11408</v>
      </c>
      <c r="AK7" s="6">
        <v>11407</v>
      </c>
      <c r="AL7" s="6">
        <v>11406</v>
      </c>
      <c r="AM7" s="6">
        <v>11405</v>
      </c>
      <c r="AN7" s="6">
        <v>11404</v>
      </c>
      <c r="AO7" s="6">
        <v>11403</v>
      </c>
      <c r="AP7" s="6">
        <v>11402</v>
      </c>
      <c r="AQ7" s="6">
        <v>11401</v>
      </c>
      <c r="AR7" s="6">
        <v>11400</v>
      </c>
      <c r="AS7" s="6">
        <v>11399</v>
      </c>
      <c r="AT7" s="6">
        <v>11398</v>
      </c>
      <c r="AU7" s="6">
        <v>11397</v>
      </c>
      <c r="AV7" s="6">
        <v>11396</v>
      </c>
      <c r="AW7" s="6">
        <v>11395</v>
      </c>
      <c r="AX7" s="6">
        <v>11394</v>
      </c>
      <c r="AY7" s="6">
        <v>11393</v>
      </c>
      <c r="AZ7" s="6">
        <v>11392</v>
      </c>
      <c r="BA7" s="6">
        <v>11391</v>
      </c>
      <c r="BB7" s="6">
        <v>11390</v>
      </c>
      <c r="BC7" s="6">
        <v>11389</v>
      </c>
      <c r="BD7" s="6">
        <v>11388</v>
      </c>
      <c r="BE7" s="6">
        <v>11387</v>
      </c>
      <c r="BF7" s="6">
        <v>11386</v>
      </c>
      <c r="BG7" s="9" t="s">
        <v>1157</v>
      </c>
      <c r="BH7" s="9" t="s">
        <v>1157</v>
      </c>
    </row>
    <row r="8" spans="1:64" ht="12" customHeight="1">
      <c r="A8" s="9" t="s">
        <v>1157</v>
      </c>
      <c r="B8" s="9" t="s">
        <v>1157</v>
      </c>
      <c r="C8" s="9" t="s">
        <v>1157</v>
      </c>
      <c r="D8" s="6">
        <v>11331</v>
      </c>
      <c r="E8" s="6">
        <v>11332</v>
      </c>
      <c r="F8" s="6">
        <v>11333</v>
      </c>
      <c r="G8" s="6">
        <v>11334</v>
      </c>
      <c r="H8" s="6">
        <v>11335</v>
      </c>
      <c r="I8" s="6">
        <v>11336</v>
      </c>
      <c r="J8" s="6">
        <v>11337</v>
      </c>
      <c r="K8" s="6">
        <v>11338</v>
      </c>
      <c r="L8" s="6">
        <v>11339</v>
      </c>
      <c r="M8" s="6">
        <v>11340</v>
      </c>
      <c r="N8" s="6">
        <v>11341</v>
      </c>
      <c r="O8" s="6">
        <v>11342</v>
      </c>
      <c r="P8" s="6">
        <v>11343</v>
      </c>
      <c r="Q8" s="6">
        <v>11344</v>
      </c>
      <c r="R8" s="6">
        <v>11345</v>
      </c>
      <c r="S8" s="6">
        <v>11346</v>
      </c>
      <c r="T8" s="6">
        <v>11347</v>
      </c>
      <c r="U8" s="6">
        <v>11348</v>
      </c>
      <c r="V8" s="6">
        <v>11349</v>
      </c>
      <c r="W8" s="6">
        <v>11350</v>
      </c>
      <c r="X8" s="6">
        <v>11351</v>
      </c>
      <c r="Y8" s="6">
        <v>11352</v>
      </c>
      <c r="Z8" s="6">
        <v>11353</v>
      </c>
      <c r="AA8" s="6">
        <v>11354</v>
      </c>
      <c r="AB8" s="6">
        <v>11355</v>
      </c>
      <c r="AC8" s="6">
        <v>11356</v>
      </c>
      <c r="AD8" s="6">
        <v>11357</v>
      </c>
      <c r="AE8" s="6">
        <v>11358</v>
      </c>
      <c r="AF8" s="6">
        <v>11359</v>
      </c>
      <c r="AG8" s="6">
        <v>11360</v>
      </c>
      <c r="AH8" s="6">
        <v>11361</v>
      </c>
      <c r="AI8" s="6">
        <v>11362</v>
      </c>
      <c r="AJ8" s="6">
        <v>11363</v>
      </c>
      <c r="AK8" s="6">
        <v>11364</v>
      </c>
      <c r="AL8" s="6">
        <v>11365</v>
      </c>
      <c r="AM8" s="6">
        <v>11366</v>
      </c>
      <c r="AN8" s="6">
        <v>11367</v>
      </c>
      <c r="AO8" s="6">
        <v>11368</v>
      </c>
      <c r="AP8" s="6">
        <v>11369</v>
      </c>
      <c r="AQ8" s="6">
        <v>11370</v>
      </c>
      <c r="AR8" s="6">
        <v>11371</v>
      </c>
      <c r="AS8" s="6">
        <v>11372</v>
      </c>
      <c r="AT8" s="6">
        <v>11373</v>
      </c>
      <c r="AU8" s="6">
        <v>11374</v>
      </c>
      <c r="AV8" s="6">
        <v>11375</v>
      </c>
      <c r="AW8" s="6">
        <v>11376</v>
      </c>
      <c r="AX8" s="6">
        <v>11377</v>
      </c>
      <c r="AY8" s="6">
        <v>11378</v>
      </c>
      <c r="AZ8" s="6">
        <v>11379</v>
      </c>
      <c r="BA8" s="6">
        <v>11380</v>
      </c>
      <c r="BB8" s="6">
        <v>11381</v>
      </c>
      <c r="BC8" s="6">
        <v>11382</v>
      </c>
      <c r="BD8" s="6">
        <v>11383</v>
      </c>
      <c r="BE8" s="6">
        <v>11384</v>
      </c>
      <c r="BF8" s="6">
        <v>11385</v>
      </c>
      <c r="BG8" s="9" t="s">
        <v>1157</v>
      </c>
      <c r="BH8" s="9" t="s">
        <v>1157</v>
      </c>
    </row>
    <row r="9" spans="1:64" ht="12" customHeight="1">
      <c r="A9" s="9" t="s">
        <v>1157</v>
      </c>
      <c r="B9" s="9" t="s">
        <v>1157</v>
      </c>
      <c r="C9" s="9" t="s">
        <v>1157</v>
      </c>
      <c r="D9" s="6">
        <v>11330</v>
      </c>
      <c r="E9" s="6">
        <v>11329</v>
      </c>
      <c r="F9" s="6">
        <v>11328</v>
      </c>
      <c r="G9" s="6">
        <v>11327</v>
      </c>
      <c r="H9" s="6">
        <v>11326</v>
      </c>
      <c r="I9" s="6">
        <v>11325</v>
      </c>
      <c r="J9" s="6">
        <v>11324</v>
      </c>
      <c r="K9" s="6">
        <v>11323</v>
      </c>
      <c r="L9" s="6">
        <v>11322</v>
      </c>
      <c r="M9" s="6">
        <v>11321</v>
      </c>
      <c r="N9" s="6">
        <v>11320</v>
      </c>
      <c r="O9" s="6">
        <v>11319</v>
      </c>
      <c r="P9" s="6">
        <v>11318</v>
      </c>
      <c r="Q9" s="6">
        <v>11317</v>
      </c>
      <c r="R9" s="6">
        <v>11316</v>
      </c>
      <c r="S9" s="6">
        <v>11315</v>
      </c>
      <c r="T9" s="6">
        <v>11314</v>
      </c>
      <c r="U9" s="6">
        <v>11313</v>
      </c>
      <c r="V9" s="6">
        <v>11312</v>
      </c>
      <c r="W9" s="6">
        <v>11311</v>
      </c>
      <c r="X9" s="6">
        <v>11310</v>
      </c>
      <c r="Y9" s="6">
        <v>11309</v>
      </c>
      <c r="Z9" s="6">
        <v>11308</v>
      </c>
      <c r="AA9" s="6">
        <v>11307</v>
      </c>
      <c r="AB9" s="6">
        <v>11306</v>
      </c>
      <c r="AC9" s="6">
        <v>11305</v>
      </c>
      <c r="AD9" s="6">
        <v>11304</v>
      </c>
      <c r="AE9" s="6">
        <v>11303</v>
      </c>
      <c r="AF9" s="6">
        <v>11302</v>
      </c>
      <c r="AG9" s="6">
        <v>11301</v>
      </c>
      <c r="AH9" s="6">
        <v>11300</v>
      </c>
      <c r="AI9" s="6">
        <v>11299</v>
      </c>
      <c r="AJ9" s="6">
        <v>11298</v>
      </c>
      <c r="AK9" s="6">
        <v>11297</v>
      </c>
      <c r="AL9" s="6">
        <v>11296</v>
      </c>
      <c r="AM9" s="6">
        <v>11295</v>
      </c>
      <c r="AN9" s="6">
        <v>11294</v>
      </c>
      <c r="AO9" s="6">
        <v>11293</v>
      </c>
      <c r="AP9" s="6">
        <v>11292</v>
      </c>
      <c r="AQ9" s="6">
        <v>11291</v>
      </c>
      <c r="AR9" s="6">
        <v>11290</v>
      </c>
      <c r="AS9" s="6">
        <v>11289</v>
      </c>
      <c r="AT9" s="6">
        <v>11288</v>
      </c>
      <c r="AU9" s="6">
        <v>11287</v>
      </c>
      <c r="AV9" s="6">
        <v>11286</v>
      </c>
      <c r="AW9" s="6">
        <v>11285</v>
      </c>
      <c r="AX9" s="6">
        <v>11284</v>
      </c>
      <c r="AY9" s="6">
        <v>11283</v>
      </c>
      <c r="AZ9" s="6">
        <v>11282</v>
      </c>
      <c r="BA9" s="6">
        <v>11281</v>
      </c>
      <c r="BB9" s="6">
        <v>11280</v>
      </c>
      <c r="BC9" s="6">
        <v>11279</v>
      </c>
      <c r="BD9" s="6">
        <v>11278</v>
      </c>
      <c r="BE9" s="6">
        <v>11277</v>
      </c>
      <c r="BF9" s="6">
        <v>11276</v>
      </c>
      <c r="BG9" s="9" t="s">
        <v>1157</v>
      </c>
      <c r="BH9" s="9" t="s">
        <v>1157</v>
      </c>
    </row>
    <row r="10" spans="1:64" ht="12" customHeight="1">
      <c r="A10" s="9" t="s">
        <v>1157</v>
      </c>
      <c r="B10" s="9" t="s">
        <v>1157</v>
      </c>
      <c r="C10" s="9" t="s">
        <v>1157</v>
      </c>
      <c r="D10" s="6">
        <v>11221</v>
      </c>
      <c r="E10" s="6">
        <v>11222</v>
      </c>
      <c r="F10" s="6">
        <v>11223</v>
      </c>
      <c r="G10" s="6">
        <v>11224</v>
      </c>
      <c r="H10" s="6">
        <v>11225</v>
      </c>
      <c r="I10" s="6">
        <v>11226</v>
      </c>
      <c r="J10" s="6">
        <v>11227</v>
      </c>
      <c r="K10" s="6">
        <v>11228</v>
      </c>
      <c r="L10" s="6">
        <v>11229</v>
      </c>
      <c r="M10" s="6">
        <v>11230</v>
      </c>
      <c r="N10" s="6">
        <v>11231</v>
      </c>
      <c r="O10" s="6">
        <v>11232</v>
      </c>
      <c r="P10" s="6">
        <v>11233</v>
      </c>
      <c r="Q10" s="6">
        <v>11234</v>
      </c>
      <c r="R10" s="6">
        <v>11235</v>
      </c>
      <c r="S10" s="6">
        <v>11236</v>
      </c>
      <c r="T10" s="6">
        <v>11237</v>
      </c>
      <c r="U10" s="6">
        <v>11238</v>
      </c>
      <c r="V10" s="6">
        <v>11239</v>
      </c>
      <c r="W10" s="6">
        <v>11240</v>
      </c>
      <c r="X10" s="6">
        <v>11241</v>
      </c>
      <c r="Y10" s="6">
        <v>11242</v>
      </c>
      <c r="Z10" s="6">
        <v>11243</v>
      </c>
      <c r="AA10" s="6">
        <v>11244</v>
      </c>
      <c r="AB10" s="6">
        <v>11245</v>
      </c>
      <c r="AC10" s="6">
        <v>11246</v>
      </c>
      <c r="AD10" s="6">
        <v>11247</v>
      </c>
      <c r="AE10" s="6">
        <v>11248</v>
      </c>
      <c r="AF10" s="6">
        <v>11249</v>
      </c>
      <c r="AG10" s="6">
        <v>11250</v>
      </c>
      <c r="AH10" s="6">
        <v>11251</v>
      </c>
      <c r="AI10" s="6">
        <v>11252</v>
      </c>
      <c r="AJ10" s="6">
        <v>11253</v>
      </c>
      <c r="AK10" s="6">
        <v>11254</v>
      </c>
      <c r="AL10" s="6">
        <v>11255</v>
      </c>
      <c r="AM10" s="6">
        <v>11256</v>
      </c>
      <c r="AN10" s="6">
        <v>11257</v>
      </c>
      <c r="AO10" s="6">
        <v>11258</v>
      </c>
      <c r="AP10" s="6">
        <v>11259</v>
      </c>
      <c r="AQ10" s="6">
        <v>11260</v>
      </c>
      <c r="AR10" s="6">
        <v>11261</v>
      </c>
      <c r="AS10" s="6">
        <v>11262</v>
      </c>
      <c r="AT10" s="6">
        <v>11263</v>
      </c>
      <c r="AU10" s="6">
        <v>11264</v>
      </c>
      <c r="AV10" s="6">
        <v>11265</v>
      </c>
      <c r="AW10" s="6">
        <v>11266</v>
      </c>
      <c r="AX10" s="6">
        <v>11267</v>
      </c>
      <c r="AY10" s="6">
        <v>11268</v>
      </c>
      <c r="AZ10" s="6">
        <v>11269</v>
      </c>
      <c r="BA10" s="6">
        <v>11270</v>
      </c>
      <c r="BB10" s="6">
        <v>11271</v>
      </c>
      <c r="BC10" s="6">
        <v>11272</v>
      </c>
      <c r="BD10" s="6">
        <v>11273</v>
      </c>
      <c r="BE10" s="6">
        <v>11274</v>
      </c>
      <c r="BF10" s="6">
        <v>11275</v>
      </c>
      <c r="BG10" s="9" t="s">
        <v>1157</v>
      </c>
      <c r="BH10" s="9" t="s">
        <v>1157</v>
      </c>
    </row>
    <row r="11" spans="1:64" ht="12" customHeight="1">
      <c r="A11" s="9" t="s">
        <v>1157</v>
      </c>
      <c r="B11" s="9" t="s">
        <v>1157</v>
      </c>
      <c r="C11" s="9" t="s">
        <v>1157</v>
      </c>
      <c r="D11" s="6">
        <v>11220</v>
      </c>
      <c r="E11" s="6">
        <v>11219</v>
      </c>
      <c r="F11" s="6">
        <v>11218</v>
      </c>
      <c r="G11" s="6">
        <v>11217</v>
      </c>
      <c r="H11" s="6">
        <v>11216</v>
      </c>
      <c r="I11" s="6">
        <v>11215</v>
      </c>
      <c r="J11" s="6">
        <v>11214</v>
      </c>
      <c r="K11" s="6">
        <v>11213</v>
      </c>
      <c r="L11" s="6">
        <v>11212</v>
      </c>
      <c r="M11" s="6">
        <v>11211</v>
      </c>
      <c r="N11" s="6">
        <v>11210</v>
      </c>
      <c r="O11" s="6">
        <v>11209</v>
      </c>
      <c r="P11" s="6">
        <v>11208</v>
      </c>
      <c r="Q11" s="6">
        <v>11207</v>
      </c>
      <c r="R11" s="6">
        <v>11206</v>
      </c>
      <c r="S11" s="6">
        <v>11205</v>
      </c>
      <c r="T11" s="6">
        <v>11204</v>
      </c>
      <c r="U11" s="6">
        <v>11203</v>
      </c>
      <c r="V11" s="6">
        <v>11202</v>
      </c>
      <c r="W11" s="6">
        <v>11201</v>
      </c>
      <c r="X11" s="6">
        <v>11200</v>
      </c>
      <c r="Y11" s="6">
        <v>11199</v>
      </c>
      <c r="Z11" s="6">
        <v>11198</v>
      </c>
      <c r="AA11" s="6">
        <v>11197</v>
      </c>
      <c r="AB11" s="6">
        <v>11196</v>
      </c>
      <c r="AC11" s="6">
        <v>11195</v>
      </c>
      <c r="AD11" s="6">
        <v>11194</v>
      </c>
      <c r="AE11" s="6">
        <v>11193</v>
      </c>
      <c r="AF11" s="6">
        <v>11192</v>
      </c>
      <c r="AG11" s="6">
        <v>11191</v>
      </c>
      <c r="AH11" s="6">
        <v>11190</v>
      </c>
      <c r="AI11" s="6">
        <v>11189</v>
      </c>
      <c r="AJ11" s="6">
        <v>11188</v>
      </c>
      <c r="AK11" s="6">
        <v>11187</v>
      </c>
      <c r="AL11" s="6">
        <v>11186</v>
      </c>
      <c r="AM11" s="6">
        <v>11185</v>
      </c>
      <c r="AN11" s="6">
        <v>11184</v>
      </c>
      <c r="AO11" s="6">
        <v>11183</v>
      </c>
      <c r="AP11" s="6">
        <v>11182</v>
      </c>
      <c r="AQ11" s="6">
        <v>11181</v>
      </c>
      <c r="AR11" s="6">
        <v>11180</v>
      </c>
      <c r="AS11" s="6">
        <v>11179</v>
      </c>
      <c r="AT11" s="6">
        <v>11178</v>
      </c>
      <c r="AU11" s="6">
        <v>11177</v>
      </c>
      <c r="AV11" s="6">
        <v>11176</v>
      </c>
      <c r="AW11" s="6">
        <v>11175</v>
      </c>
      <c r="AX11" s="6">
        <v>11174</v>
      </c>
      <c r="AY11" s="6">
        <v>11173</v>
      </c>
      <c r="AZ11" s="6">
        <v>11172</v>
      </c>
      <c r="BA11" s="6">
        <v>11171</v>
      </c>
      <c r="BB11" s="6">
        <v>11170</v>
      </c>
      <c r="BC11" s="6">
        <v>11169</v>
      </c>
      <c r="BD11" s="6">
        <v>11168</v>
      </c>
      <c r="BE11" s="6">
        <v>11167</v>
      </c>
      <c r="BF11" s="6">
        <v>11166</v>
      </c>
      <c r="BG11" s="9" t="s">
        <v>1157</v>
      </c>
      <c r="BH11" s="9" t="s">
        <v>1157</v>
      </c>
    </row>
    <row r="12" spans="1:64" ht="12" customHeight="1">
      <c r="A12" s="9" t="s">
        <v>1157</v>
      </c>
      <c r="B12" s="9" t="s">
        <v>1157</v>
      </c>
      <c r="C12" s="9" t="s">
        <v>1157</v>
      </c>
      <c r="D12" s="6">
        <v>11111</v>
      </c>
      <c r="E12" s="6">
        <v>11112</v>
      </c>
      <c r="F12" s="6">
        <v>11113</v>
      </c>
      <c r="G12" s="6">
        <v>11114</v>
      </c>
      <c r="H12" s="6">
        <v>11115</v>
      </c>
      <c r="I12" s="6">
        <v>11116</v>
      </c>
      <c r="J12" s="6">
        <v>11117</v>
      </c>
      <c r="K12" s="6">
        <v>11118</v>
      </c>
      <c r="L12" s="6">
        <v>11119</v>
      </c>
      <c r="M12" s="6">
        <v>11120</v>
      </c>
      <c r="N12" s="6">
        <v>11121</v>
      </c>
      <c r="O12" s="6">
        <v>11122</v>
      </c>
      <c r="P12" s="6">
        <v>11123</v>
      </c>
      <c r="Q12" s="6">
        <v>11124</v>
      </c>
      <c r="R12" s="6">
        <v>11125</v>
      </c>
      <c r="S12" s="6">
        <v>11126</v>
      </c>
      <c r="T12" s="6">
        <v>11127</v>
      </c>
      <c r="U12" s="6">
        <v>11128</v>
      </c>
      <c r="V12" s="6">
        <v>11129</v>
      </c>
      <c r="W12" s="6">
        <v>11130</v>
      </c>
      <c r="X12" s="6">
        <v>11131</v>
      </c>
      <c r="Y12" s="6">
        <v>11132</v>
      </c>
      <c r="Z12" s="6">
        <v>11133</v>
      </c>
      <c r="AA12" s="6">
        <v>11134</v>
      </c>
      <c r="AB12" s="6">
        <v>11135</v>
      </c>
      <c r="AC12" s="6">
        <v>11136</v>
      </c>
      <c r="AD12" s="6">
        <v>11137</v>
      </c>
      <c r="AE12" s="6">
        <v>11138</v>
      </c>
      <c r="AF12" s="6">
        <v>11139</v>
      </c>
      <c r="AG12" s="6">
        <v>11140</v>
      </c>
      <c r="AH12" s="6">
        <v>11141</v>
      </c>
      <c r="AI12" s="6">
        <v>11142</v>
      </c>
      <c r="AJ12" s="6">
        <v>11143</v>
      </c>
      <c r="AK12" s="6">
        <v>11144</v>
      </c>
      <c r="AL12" s="6">
        <v>11145</v>
      </c>
      <c r="AM12" s="6">
        <v>11146</v>
      </c>
      <c r="AN12" s="6">
        <v>11147</v>
      </c>
      <c r="AO12" s="6">
        <v>11148</v>
      </c>
      <c r="AP12" s="6">
        <v>11149</v>
      </c>
      <c r="AQ12" s="6">
        <v>11150</v>
      </c>
      <c r="AR12" s="6">
        <v>11151</v>
      </c>
      <c r="AS12" s="6">
        <v>11152</v>
      </c>
      <c r="AT12" s="6">
        <v>11153</v>
      </c>
      <c r="AU12" s="6">
        <v>11154</v>
      </c>
      <c r="AV12" s="6">
        <v>11155</v>
      </c>
      <c r="AW12" s="6">
        <v>11156</v>
      </c>
      <c r="AX12" s="6">
        <v>11157</v>
      </c>
      <c r="AY12" s="6">
        <v>11158</v>
      </c>
      <c r="AZ12" s="6">
        <v>11159</v>
      </c>
      <c r="BA12" s="6">
        <v>11160</v>
      </c>
      <c r="BB12" s="6">
        <v>11161</v>
      </c>
      <c r="BC12" s="6">
        <v>11162</v>
      </c>
      <c r="BD12" s="6">
        <v>11163</v>
      </c>
      <c r="BE12" s="6">
        <v>11164</v>
      </c>
      <c r="BF12" s="6">
        <v>11165</v>
      </c>
      <c r="BG12" s="9" t="s">
        <v>1157</v>
      </c>
      <c r="BH12" s="9" t="s">
        <v>1157</v>
      </c>
    </row>
    <row r="13" spans="1:64" ht="12" customHeight="1">
      <c r="A13" s="9" t="s">
        <v>1157</v>
      </c>
      <c r="B13" s="9" t="s">
        <v>1157</v>
      </c>
      <c r="C13" s="9" t="s">
        <v>1157</v>
      </c>
      <c r="D13" s="6">
        <v>11110</v>
      </c>
      <c r="E13" s="6">
        <v>11109</v>
      </c>
      <c r="F13" s="6">
        <v>11108</v>
      </c>
      <c r="G13" s="6">
        <v>11107</v>
      </c>
      <c r="H13" s="6">
        <v>11106</v>
      </c>
      <c r="I13" s="6">
        <v>11105</v>
      </c>
      <c r="J13" s="6">
        <v>11104</v>
      </c>
      <c r="K13" s="6">
        <v>11103</v>
      </c>
      <c r="L13" s="6">
        <v>11102</v>
      </c>
      <c r="M13" s="6">
        <v>11101</v>
      </c>
      <c r="N13" s="6">
        <v>11100</v>
      </c>
      <c r="O13" s="6">
        <v>11099</v>
      </c>
      <c r="P13" s="6">
        <v>11098</v>
      </c>
      <c r="Q13" s="6">
        <v>11097</v>
      </c>
      <c r="R13" s="6">
        <v>11096</v>
      </c>
      <c r="S13" s="6">
        <v>11095</v>
      </c>
      <c r="T13" s="6">
        <v>11094</v>
      </c>
      <c r="U13" s="6">
        <v>11093</v>
      </c>
      <c r="V13" s="6">
        <v>11092</v>
      </c>
      <c r="W13" s="6">
        <v>11091</v>
      </c>
      <c r="X13" s="6">
        <v>11090</v>
      </c>
      <c r="Y13" s="6">
        <v>11089</v>
      </c>
      <c r="Z13" s="6">
        <v>11088</v>
      </c>
      <c r="AA13" s="6">
        <v>11087</v>
      </c>
      <c r="AB13" s="6">
        <v>11086</v>
      </c>
      <c r="AC13" s="6">
        <v>11085</v>
      </c>
      <c r="AD13" s="6">
        <v>11084</v>
      </c>
      <c r="AE13" s="6">
        <v>11083</v>
      </c>
      <c r="AF13" s="6">
        <v>11082</v>
      </c>
      <c r="AG13" s="6">
        <v>11081</v>
      </c>
      <c r="AH13" s="6">
        <v>11080</v>
      </c>
      <c r="AI13" s="6">
        <v>11079</v>
      </c>
      <c r="AJ13" s="6">
        <v>11078</v>
      </c>
      <c r="AK13" s="6">
        <v>11077</v>
      </c>
      <c r="AL13" s="6">
        <v>11076</v>
      </c>
      <c r="AM13" s="6">
        <v>11075</v>
      </c>
      <c r="AN13" s="6">
        <v>11074</v>
      </c>
      <c r="AO13" s="6">
        <v>11073</v>
      </c>
      <c r="AP13" s="6">
        <v>11072</v>
      </c>
      <c r="AQ13" s="6">
        <v>11071</v>
      </c>
      <c r="AR13" s="6">
        <v>11070</v>
      </c>
      <c r="AS13" s="6">
        <v>11069</v>
      </c>
      <c r="AT13" s="6">
        <v>11068</v>
      </c>
      <c r="AU13" s="6">
        <v>11067</v>
      </c>
      <c r="AV13" s="6">
        <v>11066</v>
      </c>
      <c r="AW13" s="6">
        <v>11065</v>
      </c>
      <c r="AX13" s="6">
        <v>11064</v>
      </c>
      <c r="AY13" s="6">
        <v>11063</v>
      </c>
      <c r="AZ13" s="6">
        <v>11062</v>
      </c>
      <c r="BA13" s="6">
        <v>11061</v>
      </c>
      <c r="BB13" s="6">
        <v>11060</v>
      </c>
      <c r="BC13" s="6">
        <v>11059</v>
      </c>
      <c r="BD13" s="6">
        <v>11058</v>
      </c>
      <c r="BE13" s="6">
        <v>11057</v>
      </c>
      <c r="BF13" s="6">
        <v>11056</v>
      </c>
      <c r="BG13" s="9" t="s">
        <v>1157</v>
      </c>
      <c r="BH13" s="9" t="s">
        <v>1157</v>
      </c>
    </row>
    <row r="14" spans="1:64" ht="12" customHeight="1">
      <c r="A14" s="9" t="s">
        <v>1157</v>
      </c>
      <c r="B14" s="9" t="s">
        <v>1157</v>
      </c>
      <c r="C14" s="9" t="s">
        <v>1157</v>
      </c>
      <c r="D14" s="6">
        <v>11001</v>
      </c>
      <c r="E14" s="6">
        <v>11002</v>
      </c>
      <c r="F14" s="6">
        <v>11003</v>
      </c>
      <c r="G14" s="6">
        <v>11004</v>
      </c>
      <c r="H14" s="6">
        <v>11005</v>
      </c>
      <c r="I14" s="6">
        <v>11006</v>
      </c>
      <c r="J14" s="6">
        <v>11007</v>
      </c>
      <c r="K14" s="6">
        <v>11008</v>
      </c>
      <c r="L14" s="6">
        <v>11009</v>
      </c>
      <c r="M14" s="6">
        <v>11010</v>
      </c>
      <c r="N14" s="6">
        <v>11011</v>
      </c>
      <c r="O14" s="6">
        <v>11012</v>
      </c>
      <c r="P14" s="6">
        <v>11013</v>
      </c>
      <c r="Q14" s="6">
        <v>11014</v>
      </c>
      <c r="R14" s="6">
        <v>11015</v>
      </c>
      <c r="S14" s="6">
        <v>11016</v>
      </c>
      <c r="T14" s="6">
        <v>11017</v>
      </c>
      <c r="U14" s="6">
        <v>11018</v>
      </c>
      <c r="V14" s="6">
        <v>11019</v>
      </c>
      <c r="W14" s="6">
        <v>11020</v>
      </c>
      <c r="X14" s="6">
        <v>11021</v>
      </c>
      <c r="Y14" s="6">
        <v>11022</v>
      </c>
      <c r="Z14" s="6">
        <v>11023</v>
      </c>
      <c r="AA14" s="6">
        <v>11024</v>
      </c>
      <c r="AB14" s="6">
        <v>11025</v>
      </c>
      <c r="AC14" s="6">
        <v>11026</v>
      </c>
      <c r="AD14" s="6">
        <v>11027</v>
      </c>
      <c r="AE14" s="6">
        <v>11028</v>
      </c>
      <c r="AF14" s="6">
        <v>11029</v>
      </c>
      <c r="AG14" s="6">
        <v>11030</v>
      </c>
      <c r="AH14" s="6">
        <v>11031</v>
      </c>
      <c r="AI14" s="6">
        <v>11032</v>
      </c>
      <c r="AJ14" s="6">
        <v>11033</v>
      </c>
      <c r="AK14" s="6">
        <v>11034</v>
      </c>
      <c r="AL14" s="6">
        <v>11035</v>
      </c>
      <c r="AM14" s="6">
        <v>11036</v>
      </c>
      <c r="AN14" s="6">
        <v>11037</v>
      </c>
      <c r="AO14" s="6">
        <v>11038</v>
      </c>
      <c r="AP14" s="6">
        <v>11039</v>
      </c>
      <c r="AQ14" s="6">
        <v>11040</v>
      </c>
      <c r="AR14" s="6">
        <v>11041</v>
      </c>
      <c r="AS14" s="6">
        <v>11042</v>
      </c>
      <c r="AT14" s="6">
        <v>11043</v>
      </c>
      <c r="AU14" s="6">
        <v>11044</v>
      </c>
      <c r="AV14" s="6">
        <v>11045</v>
      </c>
      <c r="AW14" s="6">
        <v>11046</v>
      </c>
      <c r="AX14" s="6">
        <v>11047</v>
      </c>
      <c r="AY14" s="6">
        <v>11048</v>
      </c>
      <c r="AZ14" s="6">
        <v>11049</v>
      </c>
      <c r="BA14" s="6">
        <v>11050</v>
      </c>
      <c r="BB14" s="6">
        <v>11051</v>
      </c>
      <c r="BC14" s="6">
        <v>11052</v>
      </c>
      <c r="BD14" s="6">
        <v>11053</v>
      </c>
      <c r="BE14" s="6">
        <v>11054</v>
      </c>
      <c r="BF14" s="6">
        <v>11055</v>
      </c>
      <c r="BG14" s="9" t="s">
        <v>1157</v>
      </c>
      <c r="BH14" s="9" t="s">
        <v>1157</v>
      </c>
    </row>
    <row r="15" spans="1:64" ht="12" customHeight="1">
      <c r="A15" s="9" t="s">
        <v>1157</v>
      </c>
      <c r="B15" s="9" t="s">
        <v>1157</v>
      </c>
      <c r="C15" s="9" t="s">
        <v>1157</v>
      </c>
      <c r="D15" s="9" t="s">
        <v>1157</v>
      </c>
      <c r="E15" s="9" t="s">
        <v>1157</v>
      </c>
      <c r="F15" s="9" t="s">
        <v>1157</v>
      </c>
      <c r="G15" s="9" t="s">
        <v>1157</v>
      </c>
      <c r="H15" s="9" t="s">
        <v>1157</v>
      </c>
      <c r="I15" s="9" t="s">
        <v>1157</v>
      </c>
      <c r="J15" s="9" t="s">
        <v>1157</v>
      </c>
      <c r="K15" s="9" t="s">
        <v>1157</v>
      </c>
      <c r="L15" s="9" t="s">
        <v>1157</v>
      </c>
      <c r="M15" s="9" t="s">
        <v>1157</v>
      </c>
      <c r="N15" s="9" t="s">
        <v>1157</v>
      </c>
      <c r="O15" s="9" t="s">
        <v>1157</v>
      </c>
      <c r="P15" s="9" t="s">
        <v>1157</v>
      </c>
      <c r="Q15" s="9" t="s">
        <v>1157</v>
      </c>
      <c r="R15" s="9" t="s">
        <v>1157</v>
      </c>
      <c r="S15" s="9" t="s">
        <v>1157</v>
      </c>
      <c r="T15" s="9" t="s">
        <v>1157</v>
      </c>
      <c r="U15" s="9" t="s">
        <v>1157</v>
      </c>
      <c r="V15" s="9" t="s">
        <v>1157</v>
      </c>
      <c r="W15" s="9" t="s">
        <v>1157</v>
      </c>
      <c r="X15" s="9" t="s">
        <v>1157</v>
      </c>
      <c r="Y15" s="9" t="s">
        <v>1157</v>
      </c>
      <c r="Z15" s="9" t="s">
        <v>1157</v>
      </c>
      <c r="AA15" s="9" t="s">
        <v>1157</v>
      </c>
      <c r="AB15" s="9" t="s">
        <v>1157</v>
      </c>
      <c r="AC15" s="9" t="s">
        <v>1157</v>
      </c>
      <c r="AD15" s="9" t="s">
        <v>1157</v>
      </c>
      <c r="AE15" s="9" t="s">
        <v>1157</v>
      </c>
      <c r="AF15" s="9" t="s">
        <v>1157</v>
      </c>
      <c r="AG15" s="9" t="s">
        <v>1157</v>
      </c>
      <c r="AH15" s="9" t="s">
        <v>1157</v>
      </c>
      <c r="AI15" s="9" t="s">
        <v>1157</v>
      </c>
      <c r="AJ15" s="9" t="s">
        <v>1157</v>
      </c>
      <c r="AK15" s="9" t="s">
        <v>1157</v>
      </c>
      <c r="AL15" s="9" t="s">
        <v>1157</v>
      </c>
      <c r="AM15" s="9" t="s">
        <v>1157</v>
      </c>
      <c r="AN15" s="9" t="s">
        <v>1157</v>
      </c>
      <c r="AO15" s="9" t="s">
        <v>1157</v>
      </c>
      <c r="AP15" s="9" t="s">
        <v>1157</v>
      </c>
      <c r="AQ15" s="9" t="s">
        <v>1157</v>
      </c>
      <c r="AR15" s="9" t="s">
        <v>1157</v>
      </c>
      <c r="AS15" s="9" t="s">
        <v>1157</v>
      </c>
      <c r="AT15" s="9" t="s">
        <v>1157</v>
      </c>
      <c r="AU15" s="9" t="s">
        <v>1157</v>
      </c>
      <c r="AV15" s="9" t="s">
        <v>1157</v>
      </c>
      <c r="AW15" s="9" t="s">
        <v>1157</v>
      </c>
      <c r="AX15" s="9" t="s">
        <v>1157</v>
      </c>
      <c r="AY15" s="9" t="s">
        <v>1157</v>
      </c>
      <c r="AZ15" s="9" t="s">
        <v>1157</v>
      </c>
      <c r="BA15" s="9" t="s">
        <v>1157</v>
      </c>
      <c r="BB15" s="9" t="s">
        <v>1157</v>
      </c>
      <c r="BC15" s="9" t="s">
        <v>1157</v>
      </c>
      <c r="BD15" s="9" t="s">
        <v>1157</v>
      </c>
      <c r="BE15" s="9" t="s">
        <v>1157</v>
      </c>
      <c r="BF15" s="9" t="s">
        <v>1157</v>
      </c>
      <c r="BG15" s="9" t="s">
        <v>1157</v>
      </c>
      <c r="BH15" s="9" t="s">
        <v>1157</v>
      </c>
    </row>
    <row r="16" spans="1:64" s="5" customFormat="1" ht="12" customHeight="1">
      <c r="A16" s="11" t="s">
        <v>1156</v>
      </c>
      <c r="B16" s="11" t="s">
        <v>1156</v>
      </c>
      <c r="C16" s="11" t="s">
        <v>1156</v>
      </c>
      <c r="D16" s="11" t="s">
        <v>1156</v>
      </c>
      <c r="E16" s="11" t="s">
        <v>1156</v>
      </c>
      <c r="F16" s="11" t="s">
        <v>1156</v>
      </c>
      <c r="L16" s="12"/>
      <c r="M16" s="11" t="s">
        <v>1156</v>
      </c>
      <c r="N16" s="11" t="s">
        <v>1156</v>
      </c>
      <c r="O16" s="11" t="s">
        <v>1156</v>
      </c>
      <c r="P16" s="11" t="s">
        <v>1156</v>
      </c>
      <c r="Q16" s="11" t="s">
        <v>1156</v>
      </c>
      <c r="R16" s="11" t="s">
        <v>1156</v>
      </c>
      <c r="S16" s="11"/>
      <c r="T16" s="11"/>
      <c r="U16" s="11"/>
      <c r="V16" s="11"/>
      <c r="W16" s="11"/>
      <c r="X16" s="11"/>
      <c r="Y16" s="11" t="s">
        <v>1156</v>
      </c>
      <c r="Z16" s="11" t="s">
        <v>1156</v>
      </c>
      <c r="AA16" s="11" t="s">
        <v>1156</v>
      </c>
      <c r="AB16" s="11" t="s">
        <v>1156</v>
      </c>
      <c r="AC16" s="11" t="s">
        <v>1156</v>
      </c>
      <c r="AD16" s="11" t="s">
        <v>1156</v>
      </c>
      <c r="AE16" s="11"/>
      <c r="AF16" s="11"/>
      <c r="AG16" s="11"/>
      <c r="AH16" s="11"/>
      <c r="AI16" s="11"/>
      <c r="AJ16" s="11"/>
      <c r="AK16" s="11" t="s">
        <v>1156</v>
      </c>
      <c r="AL16" s="11" t="s">
        <v>1156</v>
      </c>
      <c r="AM16" s="11" t="s">
        <v>1156</v>
      </c>
      <c r="AN16" s="11" t="s">
        <v>1156</v>
      </c>
      <c r="AO16" s="11" t="s">
        <v>1156</v>
      </c>
      <c r="AP16" s="11" t="s">
        <v>1156</v>
      </c>
      <c r="AQ16" s="11"/>
      <c r="AR16" s="11"/>
      <c r="AS16" s="11"/>
      <c r="AT16" s="11"/>
      <c r="AU16" s="11"/>
      <c r="AV16" s="11"/>
      <c r="AW16" s="11" t="s">
        <v>1156</v>
      </c>
      <c r="AX16" s="11" t="s">
        <v>1156</v>
      </c>
      <c r="AY16" s="11" t="s">
        <v>1156</v>
      </c>
      <c r="AZ16" s="11" t="s">
        <v>1156</v>
      </c>
      <c r="BA16" s="11" t="s">
        <v>1156</v>
      </c>
      <c r="BB16" s="11" t="s">
        <v>1156</v>
      </c>
      <c r="BC16" s="11"/>
      <c r="BD16" s="11"/>
      <c r="BE16" s="11"/>
      <c r="BF16" s="11"/>
      <c r="BG16" s="11"/>
      <c r="BH16" s="11"/>
      <c r="BI16" s="6"/>
      <c r="BJ16" s="6"/>
      <c r="BK16" s="6"/>
      <c r="BL16" s="6"/>
    </row>
    <row r="17" spans="1:60" ht="12" customHeight="1">
      <c r="A17" s="9">
        <v>1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2</v>
      </c>
      <c r="H17" s="9">
        <v>2</v>
      </c>
      <c r="I17" s="9">
        <v>2</v>
      </c>
      <c r="J17" s="9">
        <v>2</v>
      </c>
      <c r="K17" s="9">
        <v>2</v>
      </c>
      <c r="L17" s="9">
        <v>2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3</v>
      </c>
      <c r="S17" s="9">
        <v>4</v>
      </c>
      <c r="T17" s="9">
        <v>4</v>
      </c>
      <c r="U17" s="9">
        <v>4</v>
      </c>
      <c r="V17" s="9">
        <v>4</v>
      </c>
      <c r="W17" s="9">
        <v>4</v>
      </c>
      <c r="X17" s="9">
        <v>4</v>
      </c>
      <c r="Y17" s="9">
        <v>5</v>
      </c>
      <c r="Z17" s="9">
        <v>5</v>
      </c>
      <c r="AA17" s="9">
        <v>5</v>
      </c>
      <c r="AB17" s="9">
        <v>5</v>
      </c>
      <c r="AC17" s="9">
        <v>5</v>
      </c>
      <c r="AD17" s="9">
        <v>5</v>
      </c>
      <c r="AE17" s="9">
        <v>6</v>
      </c>
      <c r="AF17" s="9">
        <v>6</v>
      </c>
      <c r="AG17" s="9">
        <v>6</v>
      </c>
      <c r="AH17" s="9">
        <v>6</v>
      </c>
      <c r="AI17" s="9">
        <v>6</v>
      </c>
      <c r="AJ17" s="9">
        <v>6</v>
      </c>
      <c r="AK17" s="9">
        <v>7</v>
      </c>
      <c r="AL17" s="9">
        <v>7</v>
      </c>
      <c r="AM17" s="9">
        <v>7</v>
      </c>
      <c r="AN17" s="9">
        <v>7</v>
      </c>
      <c r="AO17" s="9">
        <v>7</v>
      </c>
      <c r="AP17" s="9">
        <v>7</v>
      </c>
      <c r="AQ17" s="9">
        <v>8</v>
      </c>
      <c r="AR17" s="9">
        <v>8</v>
      </c>
      <c r="AS17" s="9">
        <v>8</v>
      </c>
      <c r="AT17" s="9">
        <v>8</v>
      </c>
      <c r="AU17" s="9">
        <v>8</v>
      </c>
      <c r="AV17" s="9">
        <v>8</v>
      </c>
      <c r="AW17" s="9">
        <v>9</v>
      </c>
      <c r="AX17" s="9">
        <v>9</v>
      </c>
      <c r="AY17" s="9">
        <v>9</v>
      </c>
      <c r="AZ17" s="9">
        <v>9</v>
      </c>
      <c r="BA17" s="9">
        <v>9</v>
      </c>
      <c r="BB17" s="9">
        <v>9</v>
      </c>
      <c r="BC17" s="9">
        <v>10</v>
      </c>
      <c r="BD17" s="9">
        <v>10</v>
      </c>
      <c r="BE17" s="9">
        <v>10</v>
      </c>
      <c r="BF17" s="9">
        <v>10</v>
      </c>
      <c r="BG17" s="9">
        <v>10</v>
      </c>
      <c r="BH17" s="9">
        <v>10</v>
      </c>
    </row>
    <row r="19" spans="1:60" ht="12.75" customHeight="1">
      <c r="A19" s="9">
        <v>6</v>
      </c>
      <c r="B19" s="9">
        <v>6</v>
      </c>
      <c r="C19" s="9">
        <v>6</v>
      </c>
      <c r="D19" s="9">
        <v>6</v>
      </c>
      <c r="E19" s="9">
        <v>6</v>
      </c>
      <c r="F19" s="9">
        <v>6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9">
        <v>7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  <c r="S19" s="9">
        <v>9</v>
      </c>
      <c r="T19" s="9">
        <v>9</v>
      </c>
      <c r="U19" s="9">
        <v>9</v>
      </c>
      <c r="V19" s="9">
        <v>9</v>
      </c>
      <c r="W19" s="9">
        <v>9</v>
      </c>
      <c r="X19" s="9">
        <v>9</v>
      </c>
      <c r="Y19" s="9">
        <v>10</v>
      </c>
      <c r="Z19" s="9">
        <v>10</v>
      </c>
      <c r="AA19" s="9">
        <v>10</v>
      </c>
      <c r="AB19" s="9">
        <v>10</v>
      </c>
      <c r="AC19" s="9">
        <v>10</v>
      </c>
      <c r="AD19" s="9">
        <v>10</v>
      </c>
    </row>
    <row r="20" spans="1:60" ht="12.75" customHeight="1">
      <c r="A20" s="10" t="s">
        <v>1156</v>
      </c>
      <c r="B20" s="10" t="s">
        <v>1156</v>
      </c>
      <c r="C20" s="10" t="s">
        <v>1156</v>
      </c>
      <c r="D20" s="10" t="s">
        <v>1156</v>
      </c>
      <c r="E20" s="10" t="s">
        <v>1156</v>
      </c>
      <c r="F20" s="10" t="s">
        <v>1156</v>
      </c>
      <c r="G20" s="10"/>
      <c r="H20" s="10"/>
      <c r="I20" s="10"/>
      <c r="J20" s="10"/>
      <c r="K20" s="10"/>
      <c r="L20" s="10"/>
      <c r="M20" s="10" t="s">
        <v>1156</v>
      </c>
      <c r="N20" s="10" t="s">
        <v>1156</v>
      </c>
      <c r="O20" s="10" t="s">
        <v>1156</v>
      </c>
      <c r="P20" s="10" t="s">
        <v>1156</v>
      </c>
      <c r="Q20" s="10" t="s">
        <v>1156</v>
      </c>
      <c r="R20" s="10" t="s">
        <v>1156</v>
      </c>
      <c r="S20" s="10"/>
      <c r="T20" s="10"/>
      <c r="U20" s="10"/>
      <c r="V20" s="10"/>
      <c r="W20" s="10"/>
      <c r="X20" s="10"/>
      <c r="Y20" s="10" t="s">
        <v>1156</v>
      </c>
      <c r="Z20" s="10" t="s">
        <v>1156</v>
      </c>
      <c r="AA20" s="10" t="s">
        <v>1156</v>
      </c>
      <c r="AB20" s="10" t="s">
        <v>1156</v>
      </c>
      <c r="AC20" s="10" t="s">
        <v>1156</v>
      </c>
      <c r="AD20" s="10" t="s">
        <v>1156</v>
      </c>
    </row>
    <row r="21" spans="1:60" ht="12.75" customHeight="1">
      <c r="A21" s="9" t="s">
        <v>1157</v>
      </c>
      <c r="B21" s="9" t="s">
        <v>1157</v>
      </c>
      <c r="C21" s="9" t="s">
        <v>1157</v>
      </c>
      <c r="D21" s="9" t="s">
        <v>1157</v>
      </c>
      <c r="E21" s="9" t="s">
        <v>1157</v>
      </c>
      <c r="F21" s="9" t="s">
        <v>1157</v>
      </c>
      <c r="G21" s="9" t="s">
        <v>1157</v>
      </c>
      <c r="H21" s="9" t="s">
        <v>1157</v>
      </c>
      <c r="I21" s="9" t="s">
        <v>1157</v>
      </c>
      <c r="J21" s="9" t="s">
        <v>1157</v>
      </c>
      <c r="K21" s="9" t="s">
        <v>1157</v>
      </c>
      <c r="L21" s="9" t="s">
        <v>1157</v>
      </c>
      <c r="M21" s="9" t="s">
        <v>1157</v>
      </c>
      <c r="N21" s="9" t="s">
        <v>1157</v>
      </c>
      <c r="O21" s="9" t="s">
        <v>1157</v>
      </c>
      <c r="P21" s="9" t="s">
        <v>1157</v>
      </c>
      <c r="Q21" s="9" t="s">
        <v>1157</v>
      </c>
      <c r="R21" s="9" t="s">
        <v>1157</v>
      </c>
      <c r="S21" s="9" t="s">
        <v>1157</v>
      </c>
      <c r="T21" s="9" t="s">
        <v>1157</v>
      </c>
      <c r="U21" s="9" t="s">
        <v>1157</v>
      </c>
      <c r="V21" s="9" t="s">
        <v>1157</v>
      </c>
      <c r="W21" s="9" t="s">
        <v>1157</v>
      </c>
      <c r="X21" s="9" t="s">
        <v>1157</v>
      </c>
      <c r="Y21" s="9" t="s">
        <v>1157</v>
      </c>
      <c r="Z21" s="9" t="s">
        <v>1157</v>
      </c>
      <c r="AA21" s="9" t="s">
        <v>1157</v>
      </c>
      <c r="AB21" s="9" t="s">
        <v>1157</v>
      </c>
      <c r="AC21" s="9" t="s">
        <v>1157</v>
      </c>
      <c r="AD21" s="9" t="s">
        <v>1157</v>
      </c>
    </row>
    <row r="22" spans="1:60" ht="12.75" customHeight="1">
      <c r="A22" s="6">
        <v>11523</v>
      </c>
      <c r="B22" s="6">
        <v>11522</v>
      </c>
      <c r="C22" s="6">
        <v>11521</v>
      </c>
      <c r="D22" s="15" t="s">
        <v>1159</v>
      </c>
      <c r="E22" s="6">
        <v>11519</v>
      </c>
      <c r="F22" s="6">
        <v>11518</v>
      </c>
      <c r="G22" s="6">
        <v>11517</v>
      </c>
      <c r="H22" s="6">
        <v>11516</v>
      </c>
      <c r="I22" s="6">
        <v>11515</v>
      </c>
      <c r="J22" s="6">
        <v>11514</v>
      </c>
      <c r="K22" s="6">
        <v>11513</v>
      </c>
      <c r="L22" s="6">
        <v>11512</v>
      </c>
      <c r="M22" s="6">
        <v>11511</v>
      </c>
      <c r="N22" s="6">
        <v>11510</v>
      </c>
      <c r="O22" s="6">
        <v>11509</v>
      </c>
      <c r="P22" s="6">
        <v>11508</v>
      </c>
      <c r="Q22" s="6">
        <v>11507</v>
      </c>
      <c r="R22" s="6">
        <v>11506</v>
      </c>
      <c r="S22" s="6">
        <v>11505</v>
      </c>
      <c r="T22" s="6">
        <v>11504</v>
      </c>
      <c r="U22" s="6">
        <v>11503</v>
      </c>
      <c r="V22" s="6">
        <v>11502</v>
      </c>
      <c r="W22" s="6">
        <v>11501</v>
      </c>
      <c r="X22" s="6">
        <v>11500</v>
      </c>
      <c r="Y22" s="6">
        <v>11499</v>
      </c>
      <c r="Z22" s="6">
        <v>11498</v>
      </c>
      <c r="AA22" s="6">
        <v>11497</v>
      </c>
      <c r="AB22" s="6">
        <v>11496</v>
      </c>
      <c r="AC22" s="9" t="s">
        <v>1157</v>
      </c>
      <c r="AD22" s="9" t="s">
        <v>1157</v>
      </c>
    </row>
    <row r="23" spans="1:60" ht="12.75" customHeight="1">
      <c r="A23" s="6">
        <v>11468</v>
      </c>
      <c r="B23" s="6">
        <v>11469</v>
      </c>
      <c r="C23" s="6">
        <v>11470</v>
      </c>
      <c r="D23" s="6">
        <v>11471</v>
      </c>
      <c r="E23" s="6">
        <v>11472</v>
      </c>
      <c r="F23" s="6">
        <v>11473</v>
      </c>
      <c r="G23" s="6">
        <v>11474</v>
      </c>
      <c r="H23" s="6">
        <v>11475</v>
      </c>
      <c r="I23" s="6">
        <v>11476</v>
      </c>
      <c r="J23" s="6">
        <v>11477</v>
      </c>
      <c r="K23" s="6">
        <v>11478</v>
      </c>
      <c r="L23" s="6">
        <v>11479</v>
      </c>
      <c r="M23" s="6">
        <v>11480</v>
      </c>
      <c r="N23" s="6">
        <v>11481</v>
      </c>
      <c r="O23" s="6">
        <v>11482</v>
      </c>
      <c r="P23" s="6">
        <v>11483</v>
      </c>
      <c r="Q23" s="6">
        <v>11484</v>
      </c>
      <c r="R23" s="6">
        <v>11485</v>
      </c>
      <c r="S23" s="6">
        <v>11486</v>
      </c>
      <c r="T23" s="6">
        <v>11487</v>
      </c>
      <c r="U23" s="6">
        <v>11488</v>
      </c>
      <c r="V23" s="6">
        <v>11489</v>
      </c>
      <c r="W23" s="6">
        <v>11490</v>
      </c>
      <c r="X23" s="6">
        <v>11491</v>
      </c>
      <c r="Y23" s="6">
        <v>11492</v>
      </c>
      <c r="Z23" s="6">
        <v>11493</v>
      </c>
      <c r="AA23" s="6">
        <v>11494</v>
      </c>
      <c r="AB23" s="6">
        <v>11495</v>
      </c>
      <c r="AC23" s="9" t="s">
        <v>1157</v>
      </c>
      <c r="AD23" s="9" t="s">
        <v>1157</v>
      </c>
    </row>
    <row r="24" spans="1:60" ht="12.75" customHeight="1">
      <c r="A24" s="6">
        <v>11413</v>
      </c>
      <c r="B24" s="6">
        <v>11412</v>
      </c>
      <c r="C24" s="6">
        <v>11411</v>
      </c>
      <c r="D24" s="6">
        <v>11410</v>
      </c>
      <c r="E24" s="6">
        <v>11409</v>
      </c>
      <c r="F24" s="6">
        <v>11408</v>
      </c>
      <c r="G24" s="6">
        <v>11407</v>
      </c>
      <c r="H24" s="6">
        <v>11406</v>
      </c>
      <c r="I24" s="6">
        <v>11405</v>
      </c>
      <c r="J24" s="6">
        <v>11404</v>
      </c>
      <c r="K24" s="6">
        <v>11403</v>
      </c>
      <c r="L24" s="6">
        <v>11402</v>
      </c>
      <c r="M24" s="6">
        <v>11401</v>
      </c>
      <c r="N24" s="6">
        <v>11400</v>
      </c>
      <c r="O24" s="6">
        <v>11399</v>
      </c>
      <c r="P24" s="6">
        <v>11398</v>
      </c>
      <c r="Q24" s="6">
        <v>11397</v>
      </c>
      <c r="R24" s="6">
        <v>11396</v>
      </c>
      <c r="S24" s="6">
        <v>11395</v>
      </c>
      <c r="T24" s="6">
        <v>11394</v>
      </c>
      <c r="U24" s="6">
        <v>11393</v>
      </c>
      <c r="V24" s="6">
        <v>11392</v>
      </c>
      <c r="W24" s="6">
        <v>11391</v>
      </c>
      <c r="X24" s="6">
        <v>11390</v>
      </c>
      <c r="Y24" s="6">
        <v>11389</v>
      </c>
      <c r="Z24" s="6">
        <v>11388</v>
      </c>
      <c r="AA24" s="6">
        <v>11387</v>
      </c>
      <c r="AB24" s="6">
        <v>11386</v>
      </c>
      <c r="AC24" s="9" t="s">
        <v>1157</v>
      </c>
      <c r="AD24" s="9" t="s">
        <v>1157</v>
      </c>
    </row>
    <row r="25" spans="1:60" ht="12.75" customHeight="1">
      <c r="A25" s="6">
        <v>11358</v>
      </c>
      <c r="B25" s="6">
        <v>11359</v>
      </c>
      <c r="C25" s="6">
        <v>11360</v>
      </c>
      <c r="D25" s="6">
        <v>11361</v>
      </c>
      <c r="E25" s="6">
        <v>11362</v>
      </c>
      <c r="F25" s="6">
        <v>11363</v>
      </c>
      <c r="G25" s="6">
        <v>11364</v>
      </c>
      <c r="H25" s="6">
        <v>11365</v>
      </c>
      <c r="I25" s="6">
        <v>11366</v>
      </c>
      <c r="J25" s="6">
        <v>11367</v>
      </c>
      <c r="K25" s="6">
        <v>11368</v>
      </c>
      <c r="L25" s="6">
        <v>11369</v>
      </c>
      <c r="M25" s="6">
        <v>11370</v>
      </c>
      <c r="N25" s="6">
        <v>11371</v>
      </c>
      <c r="O25" s="6">
        <v>11372</v>
      </c>
      <c r="P25" s="6">
        <v>11373</v>
      </c>
      <c r="Q25" s="6">
        <v>11374</v>
      </c>
      <c r="R25" s="6">
        <v>11375</v>
      </c>
      <c r="S25" s="6">
        <v>11376</v>
      </c>
      <c r="T25" s="6">
        <v>11377</v>
      </c>
      <c r="U25" s="6">
        <v>11378</v>
      </c>
      <c r="V25" s="6">
        <v>11379</v>
      </c>
      <c r="W25" s="6">
        <v>11380</v>
      </c>
      <c r="X25" s="6">
        <v>11381</v>
      </c>
      <c r="Y25" s="6">
        <v>11382</v>
      </c>
      <c r="Z25" s="6">
        <v>11383</v>
      </c>
      <c r="AA25" s="6">
        <v>11384</v>
      </c>
      <c r="AB25" s="6">
        <v>11385</v>
      </c>
      <c r="AC25" s="9" t="s">
        <v>1157</v>
      </c>
      <c r="AD25" s="9" t="s">
        <v>1157</v>
      </c>
    </row>
    <row r="26" spans="1:60" ht="12.75" customHeight="1">
      <c r="A26" s="6">
        <v>11303</v>
      </c>
      <c r="B26" s="6">
        <v>11302</v>
      </c>
      <c r="C26" s="6">
        <v>11301</v>
      </c>
      <c r="D26" s="6">
        <v>11300</v>
      </c>
      <c r="E26" s="6">
        <v>11299</v>
      </c>
      <c r="F26" s="6">
        <v>11298</v>
      </c>
      <c r="G26" s="6">
        <v>11297</v>
      </c>
      <c r="H26" s="6">
        <v>11296</v>
      </c>
      <c r="I26" s="6">
        <v>11295</v>
      </c>
      <c r="J26" s="6">
        <v>11294</v>
      </c>
      <c r="K26" s="6">
        <v>11293</v>
      </c>
      <c r="L26" s="6">
        <v>11292</v>
      </c>
      <c r="M26" s="6">
        <v>11291</v>
      </c>
      <c r="N26" s="6">
        <v>11290</v>
      </c>
      <c r="O26" s="6">
        <v>11289</v>
      </c>
      <c r="P26" s="6">
        <v>11288</v>
      </c>
      <c r="Q26" s="6">
        <v>11287</v>
      </c>
      <c r="R26" s="6">
        <v>11286</v>
      </c>
      <c r="S26" s="6">
        <v>11285</v>
      </c>
      <c r="T26" s="6">
        <v>11284</v>
      </c>
      <c r="U26" s="6">
        <v>11283</v>
      </c>
      <c r="V26" s="6">
        <v>11282</v>
      </c>
      <c r="W26" s="6">
        <v>11281</v>
      </c>
      <c r="X26" s="6">
        <v>11280</v>
      </c>
      <c r="Y26" s="6">
        <v>11279</v>
      </c>
      <c r="Z26" s="6">
        <v>11278</v>
      </c>
      <c r="AA26" s="6">
        <v>11277</v>
      </c>
      <c r="AB26" s="6">
        <v>11276</v>
      </c>
      <c r="AC26" s="9" t="s">
        <v>1157</v>
      </c>
      <c r="AD26" s="9" t="s">
        <v>1157</v>
      </c>
    </row>
    <row r="27" spans="1:60" ht="12.75" customHeight="1">
      <c r="A27" s="6">
        <v>11248</v>
      </c>
      <c r="B27" s="6">
        <v>11249</v>
      </c>
      <c r="C27" s="6">
        <v>11250</v>
      </c>
      <c r="D27" s="6">
        <v>11251</v>
      </c>
      <c r="E27" s="6">
        <v>11252</v>
      </c>
      <c r="F27" s="6">
        <v>11253</v>
      </c>
      <c r="G27" s="6">
        <v>11254</v>
      </c>
      <c r="H27" s="6">
        <v>11255</v>
      </c>
      <c r="I27" s="6">
        <v>11256</v>
      </c>
      <c r="J27" s="6">
        <v>11257</v>
      </c>
      <c r="K27" s="6">
        <v>11258</v>
      </c>
      <c r="L27" s="6">
        <v>11259</v>
      </c>
      <c r="M27" s="6">
        <v>11260</v>
      </c>
      <c r="N27" s="6">
        <v>11261</v>
      </c>
      <c r="O27" s="6">
        <v>11262</v>
      </c>
      <c r="P27" s="6">
        <v>11263</v>
      </c>
      <c r="Q27" s="6">
        <v>11264</v>
      </c>
      <c r="R27" s="6">
        <v>11265</v>
      </c>
      <c r="S27" s="6">
        <v>11266</v>
      </c>
      <c r="T27" s="6">
        <v>11267</v>
      </c>
      <c r="U27" s="6">
        <v>11268</v>
      </c>
      <c r="V27" s="6">
        <v>11269</v>
      </c>
      <c r="W27" s="6">
        <v>11270</v>
      </c>
      <c r="X27" s="6">
        <v>11271</v>
      </c>
      <c r="Y27" s="6">
        <v>11272</v>
      </c>
      <c r="Z27" s="6">
        <v>11273</v>
      </c>
      <c r="AA27" s="6">
        <v>11274</v>
      </c>
      <c r="AB27" s="6">
        <v>11275</v>
      </c>
      <c r="AC27" s="9" t="s">
        <v>1157</v>
      </c>
      <c r="AD27" s="9" t="s">
        <v>1157</v>
      </c>
    </row>
    <row r="28" spans="1:60" ht="12.75" customHeight="1">
      <c r="A28" s="6">
        <v>11193</v>
      </c>
      <c r="B28" s="6">
        <v>11192</v>
      </c>
      <c r="C28" s="6">
        <v>11191</v>
      </c>
      <c r="D28" s="6">
        <v>11190</v>
      </c>
      <c r="E28" s="6">
        <v>11189</v>
      </c>
      <c r="F28" s="6">
        <v>11188</v>
      </c>
      <c r="G28" s="6">
        <v>11187</v>
      </c>
      <c r="H28" s="6">
        <v>11186</v>
      </c>
      <c r="I28" s="6">
        <v>11185</v>
      </c>
      <c r="J28" s="6">
        <v>11184</v>
      </c>
      <c r="K28" s="6">
        <v>11183</v>
      </c>
      <c r="L28" s="6">
        <v>11182</v>
      </c>
      <c r="M28" s="6">
        <v>11181</v>
      </c>
      <c r="N28" s="6">
        <v>11180</v>
      </c>
      <c r="O28" s="6">
        <v>11179</v>
      </c>
      <c r="P28" s="6">
        <v>11178</v>
      </c>
      <c r="Q28" s="6">
        <v>11177</v>
      </c>
      <c r="R28" s="6">
        <v>11176</v>
      </c>
      <c r="S28" s="6">
        <v>11175</v>
      </c>
      <c r="T28" s="6">
        <v>11174</v>
      </c>
      <c r="U28" s="6">
        <v>11173</v>
      </c>
      <c r="V28" s="6">
        <v>11172</v>
      </c>
      <c r="W28" s="6">
        <v>11171</v>
      </c>
      <c r="X28" s="6">
        <v>11170</v>
      </c>
      <c r="Y28" s="6">
        <v>11169</v>
      </c>
      <c r="Z28" s="6">
        <v>11168</v>
      </c>
      <c r="AA28" s="6">
        <v>11167</v>
      </c>
      <c r="AB28" s="6">
        <v>11166</v>
      </c>
      <c r="AC28" s="9" t="s">
        <v>1157</v>
      </c>
      <c r="AD28" s="9" t="s">
        <v>1157</v>
      </c>
    </row>
    <row r="29" spans="1:60" ht="12.75" customHeight="1">
      <c r="A29" s="6">
        <v>11138</v>
      </c>
      <c r="B29" s="6">
        <v>11139</v>
      </c>
      <c r="C29" s="6">
        <v>11140</v>
      </c>
      <c r="D29" s="6">
        <v>11141</v>
      </c>
      <c r="E29" s="6">
        <v>11142</v>
      </c>
      <c r="F29" s="6">
        <v>11143</v>
      </c>
      <c r="G29" s="6">
        <v>11144</v>
      </c>
      <c r="H29" s="6">
        <v>11145</v>
      </c>
      <c r="I29" s="6">
        <v>11146</v>
      </c>
      <c r="J29" s="6">
        <v>11147</v>
      </c>
      <c r="K29" s="6">
        <v>11148</v>
      </c>
      <c r="L29" s="6">
        <v>11149</v>
      </c>
      <c r="M29" s="6">
        <v>11150</v>
      </c>
      <c r="N29" s="6">
        <v>11151</v>
      </c>
      <c r="O29" s="6">
        <v>11152</v>
      </c>
      <c r="P29" s="6">
        <v>11153</v>
      </c>
      <c r="Q29" s="6">
        <v>11154</v>
      </c>
      <c r="R29" s="6">
        <v>11155</v>
      </c>
      <c r="S29" s="6">
        <v>11156</v>
      </c>
      <c r="T29" s="6">
        <v>11157</v>
      </c>
      <c r="U29" s="6">
        <v>11158</v>
      </c>
      <c r="V29" s="6">
        <v>11159</v>
      </c>
      <c r="W29" s="6">
        <v>11160</v>
      </c>
      <c r="X29" s="6">
        <v>11161</v>
      </c>
      <c r="Y29" s="6">
        <v>11162</v>
      </c>
      <c r="Z29" s="6">
        <v>11163</v>
      </c>
      <c r="AA29" s="6">
        <v>11164</v>
      </c>
      <c r="AB29" s="6">
        <v>11165</v>
      </c>
      <c r="AC29" s="9" t="s">
        <v>1157</v>
      </c>
      <c r="AD29" s="9" t="s">
        <v>1157</v>
      </c>
    </row>
    <row r="30" spans="1:60" ht="12.75" customHeight="1">
      <c r="A30" s="6">
        <v>11083</v>
      </c>
      <c r="B30" s="6">
        <v>11082</v>
      </c>
      <c r="C30" s="6">
        <v>11081</v>
      </c>
      <c r="D30" s="6">
        <v>11080</v>
      </c>
      <c r="E30" s="6">
        <v>11079</v>
      </c>
      <c r="F30" s="6">
        <v>11078</v>
      </c>
      <c r="G30" s="6">
        <v>11077</v>
      </c>
      <c r="H30" s="6">
        <v>11076</v>
      </c>
      <c r="I30" s="6">
        <v>11075</v>
      </c>
      <c r="J30" s="6">
        <v>11074</v>
      </c>
      <c r="K30" s="6">
        <v>11073</v>
      </c>
      <c r="L30" s="6">
        <v>11072</v>
      </c>
      <c r="M30" s="6">
        <v>11071</v>
      </c>
      <c r="N30" s="6">
        <v>11070</v>
      </c>
      <c r="O30" s="6">
        <v>11069</v>
      </c>
      <c r="P30" s="6">
        <v>11068</v>
      </c>
      <c r="Q30" s="6">
        <v>11067</v>
      </c>
      <c r="R30" s="6">
        <v>11066</v>
      </c>
      <c r="S30" s="6">
        <v>11065</v>
      </c>
      <c r="T30" s="6">
        <v>11064</v>
      </c>
      <c r="U30" s="6">
        <v>11063</v>
      </c>
      <c r="V30" s="6">
        <v>11062</v>
      </c>
      <c r="W30" s="6">
        <v>11061</v>
      </c>
      <c r="X30" s="6">
        <v>11060</v>
      </c>
      <c r="Y30" s="6">
        <v>11059</v>
      </c>
      <c r="Z30" s="6">
        <v>11058</v>
      </c>
      <c r="AA30" s="6">
        <v>11057</v>
      </c>
      <c r="AB30" s="6">
        <v>11056</v>
      </c>
      <c r="AC30" s="9" t="s">
        <v>1157</v>
      </c>
      <c r="AD30" s="9" t="s">
        <v>1157</v>
      </c>
    </row>
    <row r="31" spans="1:60" ht="12.75" customHeight="1">
      <c r="A31" s="6">
        <v>11028</v>
      </c>
      <c r="B31" s="6">
        <v>11029</v>
      </c>
      <c r="C31" s="6">
        <v>11030</v>
      </c>
      <c r="D31" s="6">
        <v>11031</v>
      </c>
      <c r="E31" s="6">
        <v>11032</v>
      </c>
      <c r="F31" s="6">
        <v>11033</v>
      </c>
      <c r="G31" s="6">
        <v>11034</v>
      </c>
      <c r="H31" s="6">
        <v>11035</v>
      </c>
      <c r="I31" s="6">
        <v>11036</v>
      </c>
      <c r="J31" s="6">
        <v>11037</v>
      </c>
      <c r="K31" s="6">
        <v>11038</v>
      </c>
      <c r="L31" s="6">
        <v>11039</v>
      </c>
      <c r="M31" s="6">
        <v>11040</v>
      </c>
      <c r="N31" s="6">
        <v>11041</v>
      </c>
      <c r="O31" s="6">
        <v>11042</v>
      </c>
      <c r="P31" s="6">
        <v>11043</v>
      </c>
      <c r="Q31" s="6">
        <v>11044</v>
      </c>
      <c r="R31" s="6">
        <v>11045</v>
      </c>
      <c r="S31" s="6">
        <v>11046</v>
      </c>
      <c r="T31" s="6">
        <v>11047</v>
      </c>
      <c r="U31" s="6">
        <v>11048</v>
      </c>
      <c r="V31" s="6">
        <v>11049</v>
      </c>
      <c r="W31" s="6">
        <v>11050</v>
      </c>
      <c r="X31" s="6">
        <v>11051</v>
      </c>
      <c r="Y31" s="6">
        <v>11052</v>
      </c>
      <c r="Z31" s="6">
        <v>11053</v>
      </c>
      <c r="AA31" s="6">
        <v>11054</v>
      </c>
      <c r="AB31" s="6">
        <v>11055</v>
      </c>
      <c r="AC31" s="9" t="s">
        <v>1157</v>
      </c>
      <c r="AD31" s="9" t="s">
        <v>1157</v>
      </c>
    </row>
    <row r="32" spans="1:60" ht="12.75" customHeight="1">
      <c r="A32" s="9" t="s">
        <v>1157</v>
      </c>
      <c r="B32" s="9" t="s">
        <v>1157</v>
      </c>
      <c r="C32" s="9" t="s">
        <v>1157</v>
      </c>
      <c r="D32" s="9" t="s">
        <v>1157</v>
      </c>
      <c r="E32" s="9" t="s">
        <v>1157</v>
      </c>
      <c r="F32" s="9" t="s">
        <v>1157</v>
      </c>
      <c r="G32" s="9" t="s">
        <v>1157</v>
      </c>
      <c r="H32" s="9" t="s">
        <v>1157</v>
      </c>
      <c r="I32" s="9" t="s">
        <v>1157</v>
      </c>
      <c r="J32" s="9" t="s">
        <v>1157</v>
      </c>
      <c r="K32" s="9" t="s">
        <v>1157</v>
      </c>
      <c r="L32" s="9" t="s">
        <v>1157</v>
      </c>
      <c r="M32" s="9" t="s">
        <v>1157</v>
      </c>
      <c r="N32" s="9" t="s">
        <v>1157</v>
      </c>
      <c r="O32" s="9" t="s">
        <v>1157</v>
      </c>
      <c r="P32" s="9" t="s">
        <v>1157</v>
      </c>
      <c r="Q32" s="9" t="s">
        <v>1157</v>
      </c>
      <c r="R32" s="9" t="s">
        <v>1157</v>
      </c>
      <c r="S32" s="9" t="s">
        <v>1157</v>
      </c>
      <c r="T32" s="9" t="s">
        <v>1157</v>
      </c>
      <c r="U32" s="9" t="s">
        <v>1157</v>
      </c>
      <c r="V32" s="9" t="s">
        <v>1157</v>
      </c>
      <c r="W32" s="9" t="s">
        <v>1157</v>
      </c>
      <c r="X32" s="9" t="s">
        <v>1157</v>
      </c>
      <c r="Y32" s="9" t="s">
        <v>1157</v>
      </c>
      <c r="Z32" s="9" t="s">
        <v>1157</v>
      </c>
      <c r="AA32" s="9" t="s">
        <v>1157</v>
      </c>
      <c r="AB32" s="9" t="s">
        <v>1157</v>
      </c>
      <c r="AC32" s="9" t="s">
        <v>1157</v>
      </c>
      <c r="AD32" s="9" t="s">
        <v>1157</v>
      </c>
    </row>
    <row r="33" spans="1:30" ht="12.75" customHeight="1">
      <c r="A33" s="11"/>
      <c r="B33" s="11"/>
      <c r="C33" s="11"/>
      <c r="D33" s="11"/>
      <c r="E33" s="11"/>
      <c r="F33" s="11"/>
      <c r="G33" s="11" t="s">
        <v>1156</v>
      </c>
      <c r="H33" s="11" t="s">
        <v>1156</v>
      </c>
      <c r="I33" s="11" t="s">
        <v>1156</v>
      </c>
      <c r="J33" s="11" t="s">
        <v>1156</v>
      </c>
      <c r="K33" s="11" t="s">
        <v>1156</v>
      </c>
      <c r="L33" s="11" t="s">
        <v>1156</v>
      </c>
      <c r="M33" s="11"/>
      <c r="N33" s="11"/>
      <c r="O33" s="11"/>
      <c r="P33" s="11"/>
      <c r="Q33" s="11"/>
      <c r="R33" s="11"/>
      <c r="S33" s="11" t="s">
        <v>1156</v>
      </c>
      <c r="T33" s="11" t="s">
        <v>1156</v>
      </c>
      <c r="U33" s="11" t="s">
        <v>1156</v>
      </c>
      <c r="V33" s="11" t="s">
        <v>1156</v>
      </c>
      <c r="W33" s="11" t="s">
        <v>1156</v>
      </c>
      <c r="X33" s="11" t="s">
        <v>1156</v>
      </c>
      <c r="Y33" s="11"/>
      <c r="Z33" s="11"/>
      <c r="AA33" s="11"/>
      <c r="AB33" s="11"/>
      <c r="AC33" s="11"/>
      <c r="AD33" s="11"/>
    </row>
    <row r="34" spans="1:30" ht="12.75" customHeight="1">
      <c r="A34" s="9">
        <v>6</v>
      </c>
      <c r="B34" s="9">
        <v>6</v>
      </c>
      <c r="C34" s="9">
        <v>6</v>
      </c>
      <c r="D34" s="9">
        <v>6</v>
      </c>
      <c r="E34" s="9">
        <v>6</v>
      </c>
      <c r="F34" s="9">
        <v>6</v>
      </c>
      <c r="G34" s="9">
        <v>7</v>
      </c>
      <c r="H34" s="9">
        <v>7</v>
      </c>
      <c r="I34" s="9">
        <v>7</v>
      </c>
      <c r="J34" s="9">
        <v>7</v>
      </c>
      <c r="K34" s="9">
        <v>7</v>
      </c>
      <c r="L34" s="9">
        <v>7</v>
      </c>
      <c r="M34" s="9">
        <v>8</v>
      </c>
      <c r="N34" s="9">
        <v>8</v>
      </c>
      <c r="O34" s="9">
        <v>8</v>
      </c>
      <c r="P34" s="9">
        <v>8</v>
      </c>
      <c r="Q34" s="9">
        <v>8</v>
      </c>
      <c r="R34" s="9">
        <v>8</v>
      </c>
      <c r="S34" s="9">
        <v>9</v>
      </c>
      <c r="T34" s="9">
        <v>9</v>
      </c>
      <c r="U34" s="9">
        <v>9</v>
      </c>
      <c r="V34" s="9">
        <v>9</v>
      </c>
      <c r="W34" s="9">
        <v>9</v>
      </c>
      <c r="X34" s="9">
        <v>9</v>
      </c>
      <c r="Y34" s="9">
        <v>10</v>
      </c>
      <c r="Z34" s="9">
        <v>10</v>
      </c>
      <c r="AA34" s="9">
        <v>10</v>
      </c>
      <c r="AB34" s="9">
        <v>10</v>
      </c>
      <c r="AC34" s="9">
        <v>10</v>
      </c>
      <c r="AD34" s="9">
        <v>10</v>
      </c>
    </row>
    <row r="36" spans="1:30" ht="12.75" customHeight="1">
      <c r="D36" s="16" t="s">
        <v>1160</v>
      </c>
    </row>
  </sheetData>
  <printOptions gridLines="1"/>
  <pageMargins left="0.55000000000000004" right="0.5" top="0.25" bottom="0" header="0.5" footer="0.5"/>
  <pageSetup orientation="landscape" useFirstPageNumber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41"/>
  <sheetViews>
    <sheetView zoomScale="120" zoomScaleNormal="120" workbookViewId="0">
      <selection activeCell="A2" sqref="A2"/>
    </sheetView>
  </sheetViews>
  <sheetFormatPr defaultColWidth="4" defaultRowHeight="9.75" customHeight="1"/>
  <cols>
    <col min="1" max="16384" width="4" style="6"/>
  </cols>
  <sheetData>
    <row r="1" spans="1:60" ht="9.75" customHeight="1">
      <c r="A1" s="7" t="s">
        <v>1155</v>
      </c>
    </row>
    <row r="2" spans="1:60" s="3" customFormat="1" ht="14.15" customHeight="1">
      <c r="A2" s="8" t="s">
        <v>1161</v>
      </c>
    </row>
    <row r="3" spans="1:60" ht="9.75" customHeight="1">
      <c r="A3" s="7"/>
    </row>
    <row r="4" spans="1:60" ht="9.75" customHeight="1">
      <c r="A4" s="9">
        <v>1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3</v>
      </c>
      <c r="N4" s="9">
        <v>3</v>
      </c>
      <c r="O4" s="9">
        <v>3</v>
      </c>
      <c r="P4" s="9">
        <v>3</v>
      </c>
      <c r="Q4" s="9">
        <v>3</v>
      </c>
      <c r="R4" s="9">
        <v>3</v>
      </c>
      <c r="S4" s="9">
        <v>4</v>
      </c>
      <c r="T4" s="9">
        <v>4</v>
      </c>
      <c r="U4" s="9">
        <v>4</v>
      </c>
      <c r="V4" s="9">
        <v>4</v>
      </c>
      <c r="W4" s="9">
        <v>4</v>
      </c>
      <c r="X4" s="9">
        <v>4</v>
      </c>
      <c r="Y4" s="9">
        <v>5</v>
      </c>
      <c r="Z4" s="9">
        <v>5</v>
      </c>
      <c r="AA4" s="9">
        <v>5</v>
      </c>
      <c r="AB4" s="9">
        <v>5</v>
      </c>
      <c r="AC4" s="9">
        <v>5</v>
      </c>
      <c r="AD4" s="9">
        <v>5</v>
      </c>
      <c r="AE4" s="9">
        <v>6</v>
      </c>
      <c r="AF4" s="9">
        <v>6</v>
      </c>
      <c r="AG4" s="9">
        <v>6</v>
      </c>
      <c r="AH4" s="9">
        <v>6</v>
      </c>
      <c r="AI4" s="9">
        <v>6</v>
      </c>
      <c r="AJ4" s="9">
        <v>6</v>
      </c>
      <c r="AK4" s="9">
        <v>7</v>
      </c>
      <c r="AL4" s="9">
        <v>7</v>
      </c>
      <c r="AM4" s="9">
        <v>7</v>
      </c>
      <c r="AN4" s="9">
        <v>7</v>
      </c>
      <c r="AO4" s="9">
        <v>7</v>
      </c>
      <c r="AP4" s="9">
        <v>7</v>
      </c>
      <c r="AQ4" s="9">
        <v>8</v>
      </c>
      <c r="AR4" s="9">
        <v>8</v>
      </c>
      <c r="AS4" s="9">
        <v>8</v>
      </c>
      <c r="AT4" s="9">
        <v>8</v>
      </c>
      <c r="AU4" s="9">
        <v>8</v>
      </c>
      <c r="AV4" s="9">
        <v>8</v>
      </c>
      <c r="AW4" s="9">
        <v>9</v>
      </c>
      <c r="AX4" s="9">
        <v>9</v>
      </c>
      <c r="AY4" s="9">
        <v>9</v>
      </c>
      <c r="AZ4" s="9">
        <v>9</v>
      </c>
      <c r="BA4" s="9">
        <v>9</v>
      </c>
      <c r="BB4" s="9">
        <v>9</v>
      </c>
      <c r="BC4" s="9"/>
      <c r="BD4" s="9"/>
      <c r="BE4" s="9"/>
      <c r="BF4" s="9"/>
      <c r="BG4" s="9"/>
      <c r="BH4" s="9"/>
    </row>
    <row r="5" spans="1:60" s="4" customFormat="1" ht="9.75" customHeight="1">
      <c r="A5" s="9"/>
      <c r="B5" s="9"/>
      <c r="C5" s="10"/>
      <c r="D5" s="10"/>
      <c r="E5" s="10"/>
      <c r="F5" s="10"/>
      <c r="G5" s="10" t="s">
        <v>1156</v>
      </c>
      <c r="H5" s="10" t="s">
        <v>1156</v>
      </c>
      <c r="I5" s="10" t="s">
        <v>1156</v>
      </c>
      <c r="J5" s="10" t="s">
        <v>1156</v>
      </c>
      <c r="K5" s="10" t="s">
        <v>1156</v>
      </c>
      <c r="L5" s="10" t="s">
        <v>1156</v>
      </c>
      <c r="M5" s="10"/>
      <c r="N5" s="10"/>
      <c r="O5" s="10"/>
      <c r="P5" s="10"/>
      <c r="Q5" s="10"/>
      <c r="R5" s="10"/>
      <c r="S5" s="10" t="s">
        <v>1156</v>
      </c>
      <c r="T5" s="10" t="s">
        <v>1156</v>
      </c>
      <c r="U5" s="10" t="s">
        <v>1156</v>
      </c>
      <c r="V5" s="10" t="s">
        <v>1156</v>
      </c>
      <c r="W5" s="10" t="s">
        <v>1156</v>
      </c>
      <c r="X5" s="10" t="s">
        <v>1156</v>
      </c>
      <c r="Y5" s="10"/>
      <c r="Z5" s="10"/>
      <c r="AA5" s="10"/>
      <c r="AB5" s="10"/>
      <c r="AC5" s="10"/>
      <c r="AD5" s="10"/>
      <c r="AE5" s="10" t="s">
        <v>1156</v>
      </c>
      <c r="AF5" s="10" t="s">
        <v>1156</v>
      </c>
      <c r="AG5" s="10" t="s">
        <v>1156</v>
      </c>
      <c r="AH5" s="10" t="s">
        <v>1156</v>
      </c>
      <c r="AI5" s="10" t="s">
        <v>1156</v>
      </c>
      <c r="AJ5" s="10" t="s">
        <v>1156</v>
      </c>
      <c r="AK5" s="10"/>
      <c r="AL5" s="10"/>
      <c r="AM5" s="10"/>
      <c r="AN5" s="10"/>
      <c r="AO5" s="10"/>
      <c r="AP5" s="10"/>
      <c r="AQ5" s="10" t="s">
        <v>1156</v>
      </c>
      <c r="AR5" s="10" t="s">
        <v>1156</v>
      </c>
      <c r="AS5" s="10" t="s">
        <v>1156</v>
      </c>
      <c r="AT5" s="10" t="s">
        <v>1156</v>
      </c>
      <c r="AU5" s="10" t="s">
        <v>1156</v>
      </c>
      <c r="AV5" s="10" t="s">
        <v>1156</v>
      </c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</row>
    <row r="6" spans="1:60" ht="9.75" customHeight="1">
      <c r="A6" s="9" t="s">
        <v>1157</v>
      </c>
      <c r="B6" s="9" t="s">
        <v>1157</v>
      </c>
      <c r="C6" s="9" t="s">
        <v>1157</v>
      </c>
      <c r="D6" s="9" t="s">
        <v>1157</v>
      </c>
      <c r="E6" s="9" t="s">
        <v>1157</v>
      </c>
      <c r="F6" s="9" t="s">
        <v>1157</v>
      </c>
      <c r="G6" s="9" t="s">
        <v>1157</v>
      </c>
      <c r="H6" s="9" t="s">
        <v>1157</v>
      </c>
      <c r="I6" s="9" t="s">
        <v>1157</v>
      </c>
      <c r="J6" s="9" t="s">
        <v>1157</v>
      </c>
      <c r="K6" s="9" t="s">
        <v>1157</v>
      </c>
      <c r="L6" s="9" t="s">
        <v>1157</v>
      </c>
      <c r="M6" s="9" t="s">
        <v>1157</v>
      </c>
      <c r="N6" s="9" t="s">
        <v>1157</v>
      </c>
      <c r="O6" s="9" t="s">
        <v>1157</v>
      </c>
      <c r="P6" s="9" t="s">
        <v>1157</v>
      </c>
      <c r="Q6" s="9" t="s">
        <v>1157</v>
      </c>
      <c r="R6" s="9" t="s">
        <v>1157</v>
      </c>
      <c r="S6" s="9" t="s">
        <v>1157</v>
      </c>
      <c r="T6" s="9" t="s">
        <v>1157</v>
      </c>
      <c r="U6" s="9" t="s">
        <v>1157</v>
      </c>
      <c r="V6" s="9" t="s">
        <v>1157</v>
      </c>
      <c r="W6" s="9" t="s">
        <v>1157</v>
      </c>
      <c r="X6" s="9" t="s">
        <v>1157</v>
      </c>
      <c r="Y6" s="9" t="s">
        <v>1157</v>
      </c>
      <c r="Z6" s="9" t="s">
        <v>1157</v>
      </c>
      <c r="AA6" s="9" t="s">
        <v>1157</v>
      </c>
      <c r="AB6" s="9" t="s">
        <v>1157</v>
      </c>
      <c r="AC6" s="9" t="s">
        <v>1157</v>
      </c>
      <c r="AD6" s="9" t="s">
        <v>1157</v>
      </c>
      <c r="AE6" s="9" t="s">
        <v>1157</v>
      </c>
      <c r="AF6" s="9" t="s">
        <v>1157</v>
      </c>
      <c r="AG6" s="9" t="s">
        <v>1157</v>
      </c>
      <c r="AH6" s="9" t="s">
        <v>1157</v>
      </c>
      <c r="AI6" s="9" t="s">
        <v>1157</v>
      </c>
      <c r="AJ6" s="9" t="s">
        <v>1157</v>
      </c>
      <c r="AK6" s="9" t="s">
        <v>1157</v>
      </c>
      <c r="AL6" s="9" t="s">
        <v>1157</v>
      </c>
      <c r="AM6" s="9" t="s">
        <v>1157</v>
      </c>
      <c r="AN6" s="9" t="s">
        <v>1157</v>
      </c>
      <c r="AO6" s="9" t="s">
        <v>1157</v>
      </c>
      <c r="AP6" s="9" t="s">
        <v>1157</v>
      </c>
      <c r="AQ6" s="9" t="s">
        <v>1157</v>
      </c>
      <c r="AR6" s="9" t="s">
        <v>1157</v>
      </c>
      <c r="AS6" s="9" t="s">
        <v>1157</v>
      </c>
      <c r="AT6" s="9" t="s">
        <v>1157</v>
      </c>
      <c r="AU6" s="9" t="s">
        <v>1157</v>
      </c>
      <c r="AV6" s="9" t="s">
        <v>1157</v>
      </c>
      <c r="AW6" s="9" t="s">
        <v>1157</v>
      </c>
      <c r="AX6" s="9" t="s">
        <v>1157</v>
      </c>
      <c r="AY6" s="9" t="s">
        <v>1157</v>
      </c>
      <c r="AZ6" s="9" t="s">
        <v>1157</v>
      </c>
      <c r="BA6" s="9" t="s">
        <v>1157</v>
      </c>
      <c r="BB6" s="9" t="s">
        <v>1157</v>
      </c>
      <c r="BC6" s="9"/>
      <c r="BD6" s="9"/>
      <c r="BE6" s="9"/>
      <c r="BF6" s="9"/>
      <c r="BG6" s="9"/>
      <c r="BH6" s="9"/>
    </row>
    <row r="7" spans="1:60" s="4" customFormat="1" ht="9.75" customHeight="1">
      <c r="A7" s="9" t="s">
        <v>1157</v>
      </c>
      <c r="B7" s="9" t="s">
        <v>1157</v>
      </c>
      <c r="C7" s="9" t="s">
        <v>1157</v>
      </c>
      <c r="D7" s="9" t="s">
        <v>1157</v>
      </c>
      <c r="E7" s="9" t="s">
        <v>1157</v>
      </c>
      <c r="F7" s="9" t="s">
        <v>1157</v>
      </c>
      <c r="G7" s="9" t="s">
        <v>1157</v>
      </c>
      <c r="H7" s="9" t="s">
        <v>1157</v>
      </c>
      <c r="I7" s="9" t="s">
        <v>1157</v>
      </c>
      <c r="J7" s="9" t="s">
        <v>1157</v>
      </c>
      <c r="K7" s="9" t="s">
        <v>1157</v>
      </c>
      <c r="L7" s="9" t="s">
        <v>1157</v>
      </c>
      <c r="M7" s="9" t="s">
        <v>1157</v>
      </c>
      <c r="N7" s="9" t="s">
        <v>1157</v>
      </c>
      <c r="O7" s="9" t="s">
        <v>1157</v>
      </c>
      <c r="P7" s="9" t="s">
        <v>1157</v>
      </c>
      <c r="Q7" s="9" t="s">
        <v>1157</v>
      </c>
      <c r="R7" s="9" t="s">
        <v>1157</v>
      </c>
      <c r="S7" s="9" t="s">
        <v>1157</v>
      </c>
      <c r="T7" s="9" t="s">
        <v>1157</v>
      </c>
      <c r="U7" s="9" t="s">
        <v>1157</v>
      </c>
      <c r="V7" s="9" t="s">
        <v>1157</v>
      </c>
      <c r="W7" s="9" t="s">
        <v>1157</v>
      </c>
      <c r="X7" s="9" t="s">
        <v>1157</v>
      </c>
      <c r="Y7" s="9" t="s">
        <v>1157</v>
      </c>
      <c r="Z7" s="9" t="s">
        <v>1157</v>
      </c>
      <c r="AA7" s="9" t="s">
        <v>1157</v>
      </c>
      <c r="AB7" s="9" t="s">
        <v>1157</v>
      </c>
      <c r="AC7" s="9" t="s">
        <v>1157</v>
      </c>
      <c r="AD7" s="9" t="s">
        <v>1157</v>
      </c>
      <c r="AE7" s="9" t="s">
        <v>1157</v>
      </c>
      <c r="AF7" s="9" t="s">
        <v>1157</v>
      </c>
      <c r="AG7" s="9" t="s">
        <v>1157</v>
      </c>
      <c r="AH7" s="9" t="s">
        <v>1157</v>
      </c>
      <c r="AI7" s="9" t="s">
        <v>1157</v>
      </c>
      <c r="AJ7" s="9" t="s">
        <v>1157</v>
      </c>
      <c r="AK7" s="9" t="s">
        <v>1157</v>
      </c>
      <c r="AL7" s="9" t="s">
        <v>1157</v>
      </c>
      <c r="AM7" s="9" t="s">
        <v>1157</v>
      </c>
      <c r="AN7" s="9" t="s">
        <v>1157</v>
      </c>
      <c r="AO7" s="9" t="s">
        <v>1157</v>
      </c>
      <c r="AP7" s="9" t="s">
        <v>1157</v>
      </c>
      <c r="AQ7" s="9" t="s">
        <v>1157</v>
      </c>
      <c r="AR7" s="9" t="s">
        <v>1157</v>
      </c>
      <c r="AS7" s="9" t="s">
        <v>1157</v>
      </c>
      <c r="AT7" s="9" t="s">
        <v>1157</v>
      </c>
      <c r="AU7" s="9" t="s">
        <v>1157</v>
      </c>
      <c r="AV7" s="9" t="s">
        <v>1157</v>
      </c>
      <c r="AW7" s="9" t="s">
        <v>1157</v>
      </c>
      <c r="AX7" s="9" t="s">
        <v>1157</v>
      </c>
      <c r="AY7" s="9" t="s">
        <v>1157</v>
      </c>
      <c r="AZ7" s="9" t="s">
        <v>1157</v>
      </c>
      <c r="BA7" s="9" t="s">
        <v>1157</v>
      </c>
      <c r="BB7" s="9" t="s">
        <v>1157</v>
      </c>
      <c r="BC7" s="10"/>
      <c r="BD7" s="10"/>
      <c r="BE7" s="10"/>
      <c r="BF7" s="10"/>
      <c r="BG7" s="10"/>
      <c r="BH7" s="10"/>
    </row>
    <row r="8" spans="1:60" ht="9.75" customHeight="1">
      <c r="A8" s="9" t="s">
        <v>1157</v>
      </c>
      <c r="B8" s="9" t="s">
        <v>1157</v>
      </c>
      <c r="C8" s="6">
        <v>12501</v>
      </c>
      <c r="D8" s="6">
        <v>12502</v>
      </c>
      <c r="E8" s="6">
        <v>12503</v>
      </c>
      <c r="F8" s="6">
        <v>12504</v>
      </c>
      <c r="G8" s="6">
        <v>12505</v>
      </c>
      <c r="H8" s="6">
        <v>12506</v>
      </c>
      <c r="I8" s="6">
        <v>12507</v>
      </c>
      <c r="J8" s="6">
        <v>12508</v>
      </c>
      <c r="K8" s="6">
        <v>12509</v>
      </c>
      <c r="L8" s="6">
        <v>12510</v>
      </c>
      <c r="M8" s="6">
        <v>12511</v>
      </c>
      <c r="N8" s="6">
        <v>12512</v>
      </c>
      <c r="O8" s="6">
        <v>12513</v>
      </c>
      <c r="P8" s="6">
        <v>12514</v>
      </c>
      <c r="Q8" s="6">
        <v>12515</v>
      </c>
      <c r="R8" s="6">
        <v>12516</v>
      </c>
      <c r="S8" s="6">
        <v>12517</v>
      </c>
      <c r="T8" s="6">
        <v>12518</v>
      </c>
      <c r="U8" s="6">
        <v>12519</v>
      </c>
      <c r="V8" s="6">
        <v>12520</v>
      </c>
      <c r="W8" s="6">
        <v>12521</v>
      </c>
      <c r="X8" s="6">
        <v>12522</v>
      </c>
      <c r="Y8" s="6">
        <v>12523</v>
      </c>
      <c r="Z8" s="6">
        <v>12524</v>
      </c>
      <c r="AA8" s="6">
        <v>12525</v>
      </c>
      <c r="AB8" s="6">
        <v>12526</v>
      </c>
      <c r="AC8" s="6">
        <v>12527</v>
      </c>
      <c r="AD8" s="6">
        <v>12528</v>
      </c>
      <c r="AE8" s="6">
        <v>12529</v>
      </c>
      <c r="AF8" s="6">
        <v>12530</v>
      </c>
      <c r="AG8" s="6">
        <v>12531</v>
      </c>
      <c r="AH8" s="6">
        <v>12532</v>
      </c>
      <c r="AI8" s="6">
        <v>12533</v>
      </c>
      <c r="AJ8" s="6">
        <v>12534</v>
      </c>
      <c r="AK8" s="6">
        <v>12535</v>
      </c>
      <c r="AL8" s="6">
        <v>12536</v>
      </c>
      <c r="AM8" s="6">
        <v>12537</v>
      </c>
      <c r="AN8" s="6">
        <v>12538</v>
      </c>
      <c r="AO8" s="6">
        <v>12539</v>
      </c>
      <c r="AP8" s="6">
        <v>12540</v>
      </c>
      <c r="AQ8" s="6">
        <v>12541</v>
      </c>
      <c r="AR8" s="6">
        <v>12542</v>
      </c>
      <c r="AS8" s="6">
        <v>12543</v>
      </c>
      <c r="AT8" s="6">
        <v>12544</v>
      </c>
      <c r="AU8" s="9" t="s">
        <v>1157</v>
      </c>
      <c r="AV8" s="9" t="s">
        <v>1157</v>
      </c>
      <c r="AW8" s="9" t="s">
        <v>1157</v>
      </c>
      <c r="AX8" s="9" t="s">
        <v>1157</v>
      </c>
      <c r="AY8" s="9" t="s">
        <v>1157</v>
      </c>
      <c r="AZ8" s="9" t="s">
        <v>1157</v>
      </c>
      <c r="BA8" s="9" t="s">
        <v>1157</v>
      </c>
      <c r="BB8" s="9" t="s">
        <v>1157</v>
      </c>
    </row>
    <row r="9" spans="1:60" ht="9.75" customHeight="1">
      <c r="A9" s="9" t="s">
        <v>1157</v>
      </c>
      <c r="B9" s="9" t="s">
        <v>1157</v>
      </c>
      <c r="C9" s="6">
        <v>12500</v>
      </c>
      <c r="D9" s="6">
        <v>12499</v>
      </c>
      <c r="E9" s="6">
        <v>12498</v>
      </c>
      <c r="F9" s="6">
        <v>12497</v>
      </c>
      <c r="G9" s="6">
        <v>12496</v>
      </c>
      <c r="H9" s="6">
        <v>12495</v>
      </c>
      <c r="I9" s="6">
        <v>12494</v>
      </c>
      <c r="J9" s="6">
        <v>12493</v>
      </c>
      <c r="K9" s="6">
        <v>12492</v>
      </c>
      <c r="L9" s="6">
        <v>12491</v>
      </c>
      <c r="M9" s="6">
        <v>12490</v>
      </c>
      <c r="N9" s="6">
        <v>12489</v>
      </c>
      <c r="O9" s="6">
        <v>12488</v>
      </c>
      <c r="P9" s="6">
        <v>12487</v>
      </c>
      <c r="Q9" s="6">
        <v>12486</v>
      </c>
      <c r="R9" s="6">
        <v>12485</v>
      </c>
      <c r="S9" s="6">
        <v>12484</v>
      </c>
      <c r="T9" s="6">
        <v>12483</v>
      </c>
      <c r="U9" s="6">
        <v>12482</v>
      </c>
      <c r="V9" s="6">
        <v>12481</v>
      </c>
      <c r="W9" s="6">
        <v>12480</v>
      </c>
      <c r="X9" s="6">
        <v>12479</v>
      </c>
      <c r="Y9" s="6">
        <v>12478</v>
      </c>
      <c r="Z9" s="6">
        <v>12477</v>
      </c>
      <c r="AA9" s="6">
        <v>12476</v>
      </c>
      <c r="AB9" s="6">
        <v>12475</v>
      </c>
      <c r="AC9" s="6">
        <v>12474</v>
      </c>
      <c r="AD9" s="6">
        <v>12473</v>
      </c>
      <c r="AE9" s="6">
        <v>12472</v>
      </c>
      <c r="AF9" s="6">
        <v>12471</v>
      </c>
      <c r="AG9" s="6">
        <v>12470</v>
      </c>
      <c r="AH9" s="6">
        <v>12469</v>
      </c>
      <c r="AI9" s="6">
        <v>12468</v>
      </c>
      <c r="AJ9" s="6">
        <v>12467</v>
      </c>
      <c r="AK9" s="6">
        <v>12466</v>
      </c>
      <c r="AL9" s="6">
        <v>12465</v>
      </c>
      <c r="AM9" s="6">
        <v>12464</v>
      </c>
      <c r="AN9" s="6">
        <v>12463</v>
      </c>
      <c r="AO9" s="6">
        <v>12462</v>
      </c>
      <c r="AP9" s="6">
        <v>12461</v>
      </c>
      <c r="AQ9" s="6">
        <v>12460</v>
      </c>
      <c r="AR9" s="6">
        <v>12459</v>
      </c>
      <c r="AS9" s="6">
        <v>12458</v>
      </c>
      <c r="AT9" s="6">
        <v>12457</v>
      </c>
      <c r="AU9" s="6">
        <v>12456</v>
      </c>
      <c r="AV9" s="6">
        <v>12455</v>
      </c>
      <c r="AW9" s="6">
        <v>12454</v>
      </c>
      <c r="AX9" s="6">
        <v>12453</v>
      </c>
      <c r="AY9" s="6">
        <v>12452</v>
      </c>
      <c r="AZ9" s="6">
        <v>12451</v>
      </c>
      <c r="BA9" s="9" t="s">
        <v>1157</v>
      </c>
      <c r="BB9" s="9" t="s">
        <v>1157</v>
      </c>
      <c r="BG9" s="9"/>
      <c r="BH9" s="9"/>
    </row>
    <row r="10" spans="1:60" ht="9.75" customHeight="1">
      <c r="A10" s="9" t="s">
        <v>1157</v>
      </c>
      <c r="B10" s="9" t="s">
        <v>1157</v>
      </c>
      <c r="C10" s="6">
        <v>12401</v>
      </c>
      <c r="D10" s="6">
        <v>12402</v>
      </c>
      <c r="E10" s="6">
        <v>12403</v>
      </c>
      <c r="F10" s="6">
        <v>12404</v>
      </c>
      <c r="G10" s="6">
        <v>12405</v>
      </c>
      <c r="H10" s="6">
        <v>12406</v>
      </c>
      <c r="I10" s="6">
        <v>12407</v>
      </c>
      <c r="J10" s="6">
        <v>12408</v>
      </c>
      <c r="K10" s="6">
        <v>12409</v>
      </c>
      <c r="L10" s="6">
        <v>12410</v>
      </c>
      <c r="M10" s="6">
        <v>12411</v>
      </c>
      <c r="N10" s="6">
        <v>12412</v>
      </c>
      <c r="O10" s="6">
        <v>12413</v>
      </c>
      <c r="P10" s="6">
        <v>12414</v>
      </c>
      <c r="Q10" s="6">
        <v>12415</v>
      </c>
      <c r="R10" s="6">
        <v>12416</v>
      </c>
      <c r="S10" s="6">
        <v>12417</v>
      </c>
      <c r="T10" s="6">
        <v>12418</v>
      </c>
      <c r="U10" s="6">
        <v>12419</v>
      </c>
      <c r="V10" s="6">
        <v>12420</v>
      </c>
      <c r="W10" s="6">
        <v>12421</v>
      </c>
      <c r="X10" s="6">
        <v>12422</v>
      </c>
      <c r="Y10" s="6">
        <v>12423</v>
      </c>
      <c r="Z10" s="6">
        <v>12424</v>
      </c>
      <c r="AA10" s="6">
        <v>12425</v>
      </c>
      <c r="AB10" s="6">
        <v>12426</v>
      </c>
      <c r="AC10" s="6">
        <v>12427</v>
      </c>
      <c r="AD10" s="6">
        <v>12428</v>
      </c>
      <c r="AE10" s="6">
        <v>12429</v>
      </c>
      <c r="AF10" s="6">
        <v>12430</v>
      </c>
      <c r="AG10" s="6">
        <v>12431</v>
      </c>
      <c r="AH10" s="6">
        <v>12432</v>
      </c>
      <c r="AI10" s="6">
        <v>12433</v>
      </c>
      <c r="AJ10" s="6">
        <v>12434</v>
      </c>
      <c r="AK10" s="6">
        <v>12435</v>
      </c>
      <c r="AL10" s="6">
        <v>12436</v>
      </c>
      <c r="AM10" s="6">
        <v>12437</v>
      </c>
      <c r="AN10" s="6">
        <v>12438</v>
      </c>
      <c r="AO10" s="6">
        <v>12439</v>
      </c>
      <c r="AP10" s="6">
        <v>12440</v>
      </c>
      <c r="AQ10" s="6">
        <v>12441</v>
      </c>
      <c r="AR10" s="6">
        <v>12442</v>
      </c>
      <c r="AS10" s="6">
        <v>12443</v>
      </c>
      <c r="AT10" s="6">
        <v>12444</v>
      </c>
      <c r="AU10" s="6">
        <v>12445</v>
      </c>
      <c r="AV10" s="6">
        <v>12446</v>
      </c>
      <c r="AW10" s="6">
        <v>12447</v>
      </c>
      <c r="AX10" s="6">
        <v>12448</v>
      </c>
      <c r="AY10" s="6">
        <v>12449</v>
      </c>
      <c r="AZ10" s="6">
        <v>12450</v>
      </c>
      <c r="BA10" s="9" t="s">
        <v>1157</v>
      </c>
      <c r="BB10" s="9" t="s">
        <v>1157</v>
      </c>
      <c r="BG10" s="9"/>
      <c r="BH10" s="9"/>
    </row>
    <row r="11" spans="1:60" ht="9.75" customHeight="1">
      <c r="A11" s="9" t="s">
        <v>1157</v>
      </c>
      <c r="B11" s="9" t="s">
        <v>1157</v>
      </c>
      <c r="C11" s="6">
        <v>12400</v>
      </c>
      <c r="D11" s="6">
        <v>12399</v>
      </c>
      <c r="E11" s="6">
        <v>12398</v>
      </c>
      <c r="F11" s="6">
        <v>12397</v>
      </c>
      <c r="G11" s="6">
        <v>12396</v>
      </c>
      <c r="H11" s="6">
        <v>12395</v>
      </c>
      <c r="I11" s="6">
        <v>12394</v>
      </c>
      <c r="J11" s="6">
        <v>12393</v>
      </c>
      <c r="K11" s="6">
        <v>12392</v>
      </c>
      <c r="L11" s="6">
        <v>12391</v>
      </c>
      <c r="M11" s="6">
        <v>12390</v>
      </c>
      <c r="N11" s="6">
        <v>12389</v>
      </c>
      <c r="O11" s="6">
        <v>12388</v>
      </c>
      <c r="P11" s="6">
        <v>12387</v>
      </c>
      <c r="Q11" s="6">
        <v>12386</v>
      </c>
      <c r="R11" s="6">
        <v>12385</v>
      </c>
      <c r="S11" s="6">
        <v>12384</v>
      </c>
      <c r="T11" s="6">
        <v>12383</v>
      </c>
      <c r="U11" s="6">
        <v>12382</v>
      </c>
      <c r="V11" s="6">
        <v>12381</v>
      </c>
      <c r="W11" s="6">
        <v>12380</v>
      </c>
      <c r="X11" s="6">
        <v>12379</v>
      </c>
      <c r="Y11" s="6">
        <v>12378</v>
      </c>
      <c r="Z11" s="6">
        <v>12377</v>
      </c>
      <c r="AA11" s="6">
        <v>12376</v>
      </c>
      <c r="AB11" s="6">
        <v>12375</v>
      </c>
      <c r="AC11" s="6">
        <v>12374</v>
      </c>
      <c r="AD11" s="6">
        <v>12373</v>
      </c>
      <c r="AE11" s="6">
        <v>12372</v>
      </c>
      <c r="AF11" s="6">
        <v>12371</v>
      </c>
      <c r="AG11" s="6">
        <v>12370</v>
      </c>
      <c r="AH11" s="6">
        <v>12369</v>
      </c>
      <c r="AI11" s="6">
        <v>12368</v>
      </c>
      <c r="AJ11" s="6">
        <v>12367</v>
      </c>
      <c r="AK11" s="6">
        <v>12366</v>
      </c>
      <c r="AL11" s="6">
        <v>12365</v>
      </c>
      <c r="AM11" s="6">
        <v>12364</v>
      </c>
      <c r="AN11" s="6">
        <v>12363</v>
      </c>
      <c r="AO11" s="6">
        <v>12362</v>
      </c>
      <c r="AP11" s="6">
        <v>12361</v>
      </c>
      <c r="AQ11" s="6">
        <v>12360</v>
      </c>
      <c r="AR11" s="6">
        <v>12359</v>
      </c>
      <c r="AS11" s="6">
        <v>12358</v>
      </c>
      <c r="AT11" s="6">
        <v>12357</v>
      </c>
      <c r="AU11" s="6">
        <v>12356</v>
      </c>
      <c r="AV11" s="6">
        <v>12355</v>
      </c>
      <c r="AW11" s="6">
        <v>12354</v>
      </c>
      <c r="AX11" s="6">
        <v>12353</v>
      </c>
      <c r="AY11" s="6">
        <v>12352</v>
      </c>
      <c r="AZ11" s="6">
        <v>12351</v>
      </c>
      <c r="BA11" s="9" t="s">
        <v>1157</v>
      </c>
      <c r="BB11" s="9" t="s">
        <v>1157</v>
      </c>
      <c r="BG11" s="9"/>
      <c r="BH11" s="9"/>
    </row>
    <row r="12" spans="1:60" ht="9.75" customHeight="1">
      <c r="A12" s="9" t="s">
        <v>1157</v>
      </c>
      <c r="B12" s="9" t="s">
        <v>1157</v>
      </c>
      <c r="C12" s="6">
        <v>12301</v>
      </c>
      <c r="D12" s="6">
        <v>12302</v>
      </c>
      <c r="E12" s="6">
        <v>12303</v>
      </c>
      <c r="F12" s="6">
        <v>12304</v>
      </c>
      <c r="G12" s="6">
        <v>12305</v>
      </c>
      <c r="H12" s="6">
        <v>12306</v>
      </c>
      <c r="I12" s="6">
        <v>12307</v>
      </c>
      <c r="J12" s="6">
        <v>12308</v>
      </c>
      <c r="K12" s="6">
        <v>12309</v>
      </c>
      <c r="L12" s="6">
        <v>12310</v>
      </c>
      <c r="M12" s="6">
        <v>12311</v>
      </c>
      <c r="N12" s="6">
        <v>12312</v>
      </c>
      <c r="O12" s="6">
        <v>12313</v>
      </c>
      <c r="P12" s="6">
        <v>12314</v>
      </c>
      <c r="Q12" s="6">
        <v>12315</v>
      </c>
      <c r="R12" s="6">
        <v>12316</v>
      </c>
      <c r="S12" s="6">
        <v>12317</v>
      </c>
      <c r="T12" s="6">
        <v>12318</v>
      </c>
      <c r="U12" s="6">
        <v>12319</v>
      </c>
      <c r="V12" s="6">
        <v>12320</v>
      </c>
      <c r="W12" s="6">
        <v>12321</v>
      </c>
      <c r="X12" s="6">
        <v>12322</v>
      </c>
      <c r="Y12" s="6">
        <v>12323</v>
      </c>
      <c r="Z12" s="6">
        <v>12324</v>
      </c>
      <c r="AA12" s="6">
        <v>12325</v>
      </c>
      <c r="AB12" s="6">
        <v>12326</v>
      </c>
      <c r="AC12" s="6">
        <v>12327</v>
      </c>
      <c r="AD12" s="6">
        <v>12328</v>
      </c>
      <c r="AE12" s="6">
        <v>12329</v>
      </c>
      <c r="AF12" s="6">
        <v>12330</v>
      </c>
      <c r="AG12" s="6">
        <v>12331</v>
      </c>
      <c r="AH12" s="6">
        <v>12332</v>
      </c>
      <c r="AI12" s="6">
        <v>12333</v>
      </c>
      <c r="AJ12" s="6">
        <v>12334</v>
      </c>
      <c r="AK12" s="6">
        <v>12335</v>
      </c>
      <c r="AL12" s="6">
        <v>12336</v>
      </c>
      <c r="AM12" s="6">
        <v>12337</v>
      </c>
      <c r="AN12" s="6">
        <v>12338</v>
      </c>
      <c r="AO12" s="6">
        <v>12339</v>
      </c>
      <c r="AP12" s="6">
        <v>12340</v>
      </c>
      <c r="AQ12" s="6">
        <v>12341</v>
      </c>
      <c r="AR12" s="6">
        <v>12342</v>
      </c>
      <c r="AS12" s="6">
        <v>12343</v>
      </c>
      <c r="AT12" s="6">
        <v>12344</v>
      </c>
      <c r="AU12" s="6">
        <v>12345</v>
      </c>
      <c r="AV12" s="6">
        <v>12346</v>
      </c>
      <c r="AW12" s="6">
        <v>12347</v>
      </c>
      <c r="AX12" s="6">
        <v>12348</v>
      </c>
      <c r="AY12" s="6">
        <v>12349</v>
      </c>
      <c r="AZ12" s="6">
        <v>12350</v>
      </c>
      <c r="BA12" s="9" t="s">
        <v>1157</v>
      </c>
      <c r="BB12" s="9" t="s">
        <v>1157</v>
      </c>
      <c r="BG12" s="9"/>
      <c r="BH12" s="9"/>
    </row>
    <row r="13" spans="1:60" ht="9.75" customHeight="1">
      <c r="A13" s="9" t="s">
        <v>1157</v>
      </c>
      <c r="B13" s="9" t="s">
        <v>1157</v>
      </c>
      <c r="C13" s="6">
        <v>12300</v>
      </c>
      <c r="D13" s="6">
        <v>12299</v>
      </c>
      <c r="E13" s="6">
        <v>12298</v>
      </c>
      <c r="F13" s="6">
        <v>12297</v>
      </c>
      <c r="G13" s="6">
        <v>12296</v>
      </c>
      <c r="H13" s="6">
        <v>12295</v>
      </c>
      <c r="I13" s="6">
        <v>12294</v>
      </c>
      <c r="J13" s="6">
        <v>12293</v>
      </c>
      <c r="K13" s="6">
        <v>12292</v>
      </c>
      <c r="L13" s="6">
        <v>12291</v>
      </c>
      <c r="M13" s="6">
        <v>12290</v>
      </c>
      <c r="N13" s="6">
        <v>12289</v>
      </c>
      <c r="O13" s="6">
        <v>12288</v>
      </c>
      <c r="P13" s="6">
        <v>12287</v>
      </c>
      <c r="Q13" s="6">
        <v>12286</v>
      </c>
      <c r="R13" s="6">
        <v>12285</v>
      </c>
      <c r="S13" s="6">
        <v>12284</v>
      </c>
      <c r="T13" s="6">
        <v>12283</v>
      </c>
      <c r="U13" s="6">
        <v>12282</v>
      </c>
      <c r="V13" s="6">
        <v>12281</v>
      </c>
      <c r="W13" s="6">
        <v>12280</v>
      </c>
      <c r="X13" s="6">
        <v>12279</v>
      </c>
      <c r="Y13" s="6">
        <v>12278</v>
      </c>
      <c r="Z13" s="6">
        <v>12277</v>
      </c>
      <c r="AA13" s="6">
        <v>12276</v>
      </c>
      <c r="AB13" s="6">
        <v>12275</v>
      </c>
      <c r="AC13" s="6">
        <v>12274</v>
      </c>
      <c r="AD13" s="6">
        <v>12273</v>
      </c>
      <c r="AE13" s="6">
        <v>12272</v>
      </c>
      <c r="AF13" s="6">
        <v>12271</v>
      </c>
      <c r="AG13" s="6">
        <v>12270</v>
      </c>
      <c r="AH13" s="6">
        <v>12269</v>
      </c>
      <c r="AI13" s="6">
        <v>12268</v>
      </c>
      <c r="AJ13" s="6">
        <v>12267</v>
      </c>
      <c r="AK13" s="6">
        <v>12266</v>
      </c>
      <c r="AL13" s="6">
        <v>12265</v>
      </c>
      <c r="AM13" s="6">
        <v>12264</v>
      </c>
      <c r="AN13" s="6">
        <v>12263</v>
      </c>
      <c r="AO13" s="6">
        <v>12262</v>
      </c>
      <c r="AP13" s="6">
        <v>12261</v>
      </c>
      <c r="AQ13" s="6">
        <v>12260</v>
      </c>
      <c r="AR13" s="6">
        <v>12259</v>
      </c>
      <c r="AS13" s="6">
        <v>12258</v>
      </c>
      <c r="AT13" s="6">
        <v>12257</v>
      </c>
      <c r="AU13" s="6">
        <v>12256</v>
      </c>
      <c r="AV13" s="6">
        <v>12255</v>
      </c>
      <c r="AW13" s="6">
        <v>12254</v>
      </c>
      <c r="AX13" s="6">
        <v>12253</v>
      </c>
      <c r="AY13" s="6">
        <v>12252</v>
      </c>
      <c r="AZ13" s="6">
        <v>12251</v>
      </c>
      <c r="BA13" s="9" t="s">
        <v>1157</v>
      </c>
      <c r="BB13" s="9" t="s">
        <v>1157</v>
      </c>
      <c r="BG13" s="9"/>
      <c r="BH13" s="9"/>
    </row>
    <row r="14" spans="1:60" ht="9.75" customHeight="1">
      <c r="A14" s="9" t="s">
        <v>1157</v>
      </c>
      <c r="B14" s="9" t="s">
        <v>1157</v>
      </c>
      <c r="C14" s="6">
        <v>12201</v>
      </c>
      <c r="D14" s="6">
        <v>12202</v>
      </c>
      <c r="E14" s="6">
        <v>12203</v>
      </c>
      <c r="F14" s="6">
        <v>12204</v>
      </c>
      <c r="G14" s="6">
        <v>12205</v>
      </c>
      <c r="H14" s="6">
        <v>12206</v>
      </c>
      <c r="I14" s="6">
        <v>12207</v>
      </c>
      <c r="J14" s="6">
        <v>12208</v>
      </c>
      <c r="K14" s="6">
        <v>12209</v>
      </c>
      <c r="L14" s="6">
        <v>12210</v>
      </c>
      <c r="M14" s="6">
        <v>12211</v>
      </c>
      <c r="N14" s="6">
        <v>12212</v>
      </c>
      <c r="O14" s="6">
        <v>12213</v>
      </c>
      <c r="P14" s="6">
        <v>12214</v>
      </c>
      <c r="Q14" s="6">
        <v>12215</v>
      </c>
      <c r="R14" s="6">
        <v>12216</v>
      </c>
      <c r="S14" s="6">
        <v>12217</v>
      </c>
      <c r="T14" s="6">
        <v>12218</v>
      </c>
      <c r="U14" s="6">
        <v>12219</v>
      </c>
      <c r="V14" s="6">
        <v>12220</v>
      </c>
      <c r="W14" s="6">
        <v>12221</v>
      </c>
      <c r="X14" s="6">
        <v>12222</v>
      </c>
      <c r="Y14" s="6">
        <v>12223</v>
      </c>
      <c r="Z14" s="6">
        <v>12224</v>
      </c>
      <c r="AA14" s="6">
        <v>12225</v>
      </c>
      <c r="AB14" s="6">
        <v>12226</v>
      </c>
      <c r="AC14" s="6">
        <v>12227</v>
      </c>
      <c r="AD14" s="6">
        <v>12228</v>
      </c>
      <c r="AE14" s="6">
        <v>12229</v>
      </c>
      <c r="AF14" s="6">
        <v>12230</v>
      </c>
      <c r="AG14" s="6">
        <v>12231</v>
      </c>
      <c r="AH14" s="6">
        <v>12232</v>
      </c>
      <c r="AI14" s="6">
        <v>12233</v>
      </c>
      <c r="AJ14" s="6">
        <v>12234</v>
      </c>
      <c r="AK14" s="6">
        <v>12235</v>
      </c>
      <c r="AL14" s="6">
        <v>12236</v>
      </c>
      <c r="AM14" s="6">
        <v>12237</v>
      </c>
      <c r="AN14" s="6">
        <v>12238</v>
      </c>
      <c r="AO14" s="6">
        <v>12239</v>
      </c>
      <c r="AP14" s="6">
        <v>12240</v>
      </c>
      <c r="AQ14" s="6">
        <v>12241</v>
      </c>
      <c r="AR14" s="6">
        <v>12242</v>
      </c>
      <c r="AS14" s="6">
        <v>12243</v>
      </c>
      <c r="AT14" s="6">
        <v>12244</v>
      </c>
      <c r="AU14" s="6">
        <v>12245</v>
      </c>
      <c r="AV14" s="6">
        <v>12246</v>
      </c>
      <c r="AW14" s="6">
        <v>12247</v>
      </c>
      <c r="AX14" s="6">
        <v>12248</v>
      </c>
      <c r="AY14" s="6">
        <v>12249</v>
      </c>
      <c r="AZ14" s="6">
        <v>12250</v>
      </c>
      <c r="BA14" s="9" t="s">
        <v>1157</v>
      </c>
      <c r="BB14" s="9" t="s">
        <v>1157</v>
      </c>
      <c r="BG14" s="9"/>
      <c r="BH14" s="9"/>
    </row>
    <row r="15" spans="1:60" ht="9.75" customHeight="1">
      <c r="A15" s="9" t="s">
        <v>1157</v>
      </c>
      <c r="B15" s="9" t="s">
        <v>1157</v>
      </c>
      <c r="C15" s="6">
        <v>12200</v>
      </c>
      <c r="D15" s="6">
        <v>12199</v>
      </c>
      <c r="E15" s="6">
        <v>12198</v>
      </c>
      <c r="F15" s="6">
        <v>12197</v>
      </c>
      <c r="G15" s="6">
        <v>12196</v>
      </c>
      <c r="H15" s="6">
        <v>12195</v>
      </c>
      <c r="I15" s="6">
        <v>12194</v>
      </c>
      <c r="J15" s="6">
        <v>12193</v>
      </c>
      <c r="K15" s="6">
        <v>12192</v>
      </c>
      <c r="L15" s="6">
        <v>12191</v>
      </c>
      <c r="M15" s="6">
        <v>12190</v>
      </c>
      <c r="N15" s="6">
        <v>12189</v>
      </c>
      <c r="O15" s="6">
        <v>12188</v>
      </c>
      <c r="P15" s="6">
        <v>12187</v>
      </c>
      <c r="Q15" s="6">
        <v>12186</v>
      </c>
      <c r="R15" s="6">
        <v>12185</v>
      </c>
      <c r="S15" s="6">
        <v>12184</v>
      </c>
      <c r="T15" s="6">
        <v>12183</v>
      </c>
      <c r="U15" s="6">
        <v>12182</v>
      </c>
      <c r="V15" s="6">
        <v>12181</v>
      </c>
      <c r="W15" s="6">
        <v>12180</v>
      </c>
      <c r="X15" s="6">
        <v>12179</v>
      </c>
      <c r="Y15" s="6">
        <v>12178</v>
      </c>
      <c r="Z15" s="6">
        <v>12177</v>
      </c>
      <c r="AA15" s="6">
        <v>12176</v>
      </c>
      <c r="AB15" s="6">
        <v>12175</v>
      </c>
      <c r="AC15" s="6">
        <v>12174</v>
      </c>
      <c r="AD15" s="6">
        <v>12173</v>
      </c>
      <c r="AE15" s="6">
        <v>12172</v>
      </c>
      <c r="AF15" s="6">
        <v>12171</v>
      </c>
      <c r="AG15" s="6">
        <v>12170</v>
      </c>
      <c r="AH15" s="6">
        <v>12169</v>
      </c>
      <c r="AI15" s="6">
        <v>12168</v>
      </c>
      <c r="AJ15" s="6">
        <v>12167</v>
      </c>
      <c r="AK15" s="6">
        <v>12166</v>
      </c>
      <c r="AL15" s="6">
        <v>12165</v>
      </c>
      <c r="AM15" s="6">
        <v>12164</v>
      </c>
      <c r="AN15" s="6">
        <v>12163</v>
      </c>
      <c r="AO15" s="6">
        <v>12162</v>
      </c>
      <c r="AP15" s="6">
        <v>12161</v>
      </c>
      <c r="AQ15" s="6">
        <v>12160</v>
      </c>
      <c r="AR15" s="6">
        <v>12159</v>
      </c>
      <c r="AS15" s="6">
        <v>12158</v>
      </c>
      <c r="AT15" s="6">
        <v>12157</v>
      </c>
      <c r="AU15" s="6">
        <v>12156</v>
      </c>
      <c r="AV15" s="6">
        <v>12155</v>
      </c>
      <c r="AW15" s="6">
        <v>12154</v>
      </c>
      <c r="AX15" s="6">
        <v>12153</v>
      </c>
      <c r="AY15" s="6">
        <v>12152</v>
      </c>
      <c r="AZ15" s="6">
        <v>12151</v>
      </c>
      <c r="BA15" s="9" t="s">
        <v>1157</v>
      </c>
      <c r="BB15" s="9" t="s">
        <v>1157</v>
      </c>
      <c r="BG15" s="9"/>
      <c r="BH15" s="9"/>
    </row>
    <row r="16" spans="1:60" ht="9.75" customHeight="1">
      <c r="A16" s="9" t="s">
        <v>1157</v>
      </c>
      <c r="B16" s="9" t="s">
        <v>1157</v>
      </c>
      <c r="C16" s="6">
        <v>12101</v>
      </c>
      <c r="D16" s="6">
        <v>12102</v>
      </c>
      <c r="E16" s="6">
        <v>12103</v>
      </c>
      <c r="F16" s="6">
        <v>12104</v>
      </c>
      <c r="G16" s="6">
        <v>12105</v>
      </c>
      <c r="H16" s="6">
        <v>12106</v>
      </c>
      <c r="I16" s="6">
        <v>12107</v>
      </c>
      <c r="J16" s="6">
        <v>12108</v>
      </c>
      <c r="K16" s="6">
        <v>12109</v>
      </c>
      <c r="L16" s="6">
        <v>12110</v>
      </c>
      <c r="M16" s="6">
        <v>12111</v>
      </c>
      <c r="N16" s="6">
        <v>12112</v>
      </c>
      <c r="O16" s="6">
        <v>12113</v>
      </c>
      <c r="P16" s="6">
        <v>12114</v>
      </c>
      <c r="Q16" s="6">
        <v>12115</v>
      </c>
      <c r="R16" s="6">
        <v>12116</v>
      </c>
      <c r="S16" s="6">
        <v>12117</v>
      </c>
      <c r="T16" s="6">
        <v>12118</v>
      </c>
      <c r="U16" s="6">
        <v>12119</v>
      </c>
      <c r="V16" s="6">
        <v>12120</v>
      </c>
      <c r="W16" s="6">
        <v>12121</v>
      </c>
      <c r="X16" s="6">
        <v>12122</v>
      </c>
      <c r="Y16" s="6">
        <v>12123</v>
      </c>
      <c r="Z16" s="6">
        <v>12124</v>
      </c>
      <c r="AA16" s="6">
        <v>12125</v>
      </c>
      <c r="AB16" s="6">
        <v>12126</v>
      </c>
      <c r="AC16" s="6">
        <v>12127</v>
      </c>
      <c r="AD16" s="6">
        <v>12128</v>
      </c>
      <c r="AE16" s="6">
        <v>12129</v>
      </c>
      <c r="AF16" s="6">
        <v>12130</v>
      </c>
      <c r="AG16" s="6">
        <v>12131</v>
      </c>
      <c r="AH16" s="6">
        <v>12132</v>
      </c>
      <c r="AI16" s="6">
        <v>12133</v>
      </c>
      <c r="AJ16" s="6">
        <v>12134</v>
      </c>
      <c r="AK16" s="6">
        <v>12135</v>
      </c>
      <c r="AL16" s="6">
        <v>12136</v>
      </c>
      <c r="AM16" s="6">
        <v>12137</v>
      </c>
      <c r="AN16" s="6">
        <v>12138</v>
      </c>
      <c r="AO16" s="6">
        <v>12139</v>
      </c>
      <c r="AP16" s="6">
        <v>12140</v>
      </c>
      <c r="AQ16" s="6">
        <v>12141</v>
      </c>
      <c r="AR16" s="6">
        <v>12142</v>
      </c>
      <c r="AS16" s="6">
        <v>12143</v>
      </c>
      <c r="AT16" s="6">
        <v>12144</v>
      </c>
      <c r="AU16" s="6">
        <v>12145</v>
      </c>
      <c r="AV16" s="6">
        <v>12146</v>
      </c>
      <c r="AW16" s="6">
        <v>12147</v>
      </c>
      <c r="AX16" s="6">
        <v>12148</v>
      </c>
      <c r="AY16" s="6">
        <v>12149</v>
      </c>
      <c r="AZ16" s="6">
        <v>12150</v>
      </c>
      <c r="BA16" s="9" t="s">
        <v>1157</v>
      </c>
      <c r="BB16" s="9" t="s">
        <v>1157</v>
      </c>
      <c r="BG16" s="9"/>
      <c r="BH16" s="9"/>
    </row>
    <row r="17" spans="1:64" ht="9.75" customHeight="1">
      <c r="A17" s="9" t="s">
        <v>1157</v>
      </c>
      <c r="B17" s="9" t="s">
        <v>1157</v>
      </c>
      <c r="C17" s="6">
        <v>12100</v>
      </c>
      <c r="D17" s="6">
        <v>12099</v>
      </c>
      <c r="E17" s="6">
        <v>12098</v>
      </c>
      <c r="F17" s="6">
        <v>12097</v>
      </c>
      <c r="G17" s="6">
        <v>12096</v>
      </c>
      <c r="H17" s="6">
        <v>12095</v>
      </c>
      <c r="I17" s="6">
        <v>12094</v>
      </c>
      <c r="J17" s="6">
        <v>12093</v>
      </c>
      <c r="K17" s="6">
        <v>12092</v>
      </c>
      <c r="L17" s="6">
        <v>12091</v>
      </c>
      <c r="M17" s="6">
        <v>12090</v>
      </c>
      <c r="N17" s="6">
        <v>12089</v>
      </c>
      <c r="O17" s="6">
        <v>12088</v>
      </c>
      <c r="P17" s="6">
        <v>12087</v>
      </c>
      <c r="Q17" s="6">
        <v>12086</v>
      </c>
      <c r="R17" s="6">
        <v>12085</v>
      </c>
      <c r="S17" s="6">
        <v>12084</v>
      </c>
      <c r="T17" s="6">
        <v>12083</v>
      </c>
      <c r="U17" s="6">
        <v>12082</v>
      </c>
      <c r="V17" s="6">
        <v>12081</v>
      </c>
      <c r="W17" s="6">
        <v>12080</v>
      </c>
      <c r="X17" s="6">
        <v>12079</v>
      </c>
      <c r="Y17" s="6">
        <v>12078</v>
      </c>
      <c r="Z17" s="6">
        <v>12077</v>
      </c>
      <c r="AA17" s="6">
        <v>12076</v>
      </c>
      <c r="AB17" s="6">
        <v>12075</v>
      </c>
      <c r="AC17" s="6">
        <v>12074</v>
      </c>
      <c r="AD17" s="6">
        <v>12073</v>
      </c>
      <c r="AE17" s="6">
        <v>12072</v>
      </c>
      <c r="AF17" s="6">
        <v>12071</v>
      </c>
      <c r="AG17" s="6">
        <v>12070</v>
      </c>
      <c r="AH17" s="6">
        <v>12069</v>
      </c>
      <c r="AI17" s="6">
        <v>12068</v>
      </c>
      <c r="AJ17" s="6">
        <v>12067</v>
      </c>
      <c r="AK17" s="6">
        <v>12066</v>
      </c>
      <c r="AL17" s="6">
        <v>12065</v>
      </c>
      <c r="AM17" s="6">
        <v>12064</v>
      </c>
      <c r="AN17" s="6">
        <v>12063</v>
      </c>
      <c r="AO17" s="6">
        <v>12062</v>
      </c>
      <c r="AP17" s="6">
        <v>12061</v>
      </c>
      <c r="AQ17" s="6">
        <v>12060</v>
      </c>
      <c r="AR17" s="6">
        <v>12059</v>
      </c>
      <c r="AS17" s="6">
        <v>12058</v>
      </c>
      <c r="AT17" s="6">
        <v>12057</v>
      </c>
      <c r="AU17" s="6">
        <v>12056</v>
      </c>
      <c r="AV17" s="6">
        <v>12055</v>
      </c>
      <c r="AW17" s="6">
        <v>12054</v>
      </c>
      <c r="AX17" s="6">
        <v>12053</v>
      </c>
      <c r="AY17" s="6">
        <v>12052</v>
      </c>
      <c r="AZ17" s="6">
        <v>12051</v>
      </c>
      <c r="BA17" s="9" t="s">
        <v>1157</v>
      </c>
      <c r="BB17" s="9" t="s">
        <v>1157</v>
      </c>
      <c r="BG17" s="9"/>
      <c r="BH17" s="9"/>
    </row>
    <row r="18" spans="1:64" ht="9.75" customHeight="1">
      <c r="A18" s="9" t="s">
        <v>1157</v>
      </c>
      <c r="B18" s="9" t="s">
        <v>1157</v>
      </c>
      <c r="C18" s="6">
        <v>12001</v>
      </c>
      <c r="D18" s="6">
        <v>12002</v>
      </c>
      <c r="E18" s="6">
        <v>12003</v>
      </c>
      <c r="F18" s="6">
        <v>12004</v>
      </c>
      <c r="G18" s="6">
        <v>12005</v>
      </c>
      <c r="H18" s="6">
        <v>12006</v>
      </c>
      <c r="I18" s="6">
        <v>12007</v>
      </c>
      <c r="J18" s="6">
        <v>12008</v>
      </c>
      <c r="K18" s="6">
        <v>12009</v>
      </c>
      <c r="L18" s="6">
        <v>12010</v>
      </c>
      <c r="M18" s="6">
        <v>12011</v>
      </c>
      <c r="N18" s="6">
        <v>12012</v>
      </c>
      <c r="O18" s="6">
        <v>12013</v>
      </c>
      <c r="P18" s="6">
        <v>12014</v>
      </c>
      <c r="Q18" s="6">
        <v>12015</v>
      </c>
      <c r="R18" s="6">
        <v>12016</v>
      </c>
      <c r="S18" s="6">
        <v>12017</v>
      </c>
      <c r="T18" s="6">
        <v>12018</v>
      </c>
      <c r="U18" s="6">
        <v>12019</v>
      </c>
      <c r="V18" s="6">
        <v>12020</v>
      </c>
      <c r="W18" s="6">
        <v>12021</v>
      </c>
      <c r="X18" s="6">
        <v>12022</v>
      </c>
      <c r="Y18" s="6">
        <v>12023</v>
      </c>
      <c r="Z18" s="6">
        <v>12024</v>
      </c>
      <c r="AA18" s="6">
        <v>12025</v>
      </c>
      <c r="AB18" s="6">
        <v>12026</v>
      </c>
      <c r="AC18" s="6">
        <v>12027</v>
      </c>
      <c r="AD18" s="6">
        <v>12028</v>
      </c>
      <c r="AE18" s="6">
        <v>12029</v>
      </c>
      <c r="AF18" s="6">
        <v>12030</v>
      </c>
      <c r="AG18" s="6">
        <v>12031</v>
      </c>
      <c r="AH18" s="6">
        <v>12032</v>
      </c>
      <c r="AI18" s="6">
        <v>12033</v>
      </c>
      <c r="AJ18" s="6">
        <v>12034</v>
      </c>
      <c r="AK18" s="6">
        <v>12035</v>
      </c>
      <c r="AL18" s="6">
        <v>12036</v>
      </c>
      <c r="AM18" s="6">
        <v>12037</v>
      </c>
      <c r="AN18" s="6">
        <v>12038</v>
      </c>
      <c r="AO18" s="6">
        <v>12039</v>
      </c>
      <c r="AP18" s="6">
        <v>12040</v>
      </c>
      <c r="AQ18" s="6">
        <v>12041</v>
      </c>
      <c r="AR18" s="6">
        <v>12042</v>
      </c>
      <c r="AS18" s="6">
        <v>12043</v>
      </c>
      <c r="AT18" s="6">
        <v>12044</v>
      </c>
      <c r="AU18" s="6">
        <v>12045</v>
      </c>
      <c r="AV18" s="6">
        <v>12046</v>
      </c>
      <c r="AW18" s="6">
        <v>12047</v>
      </c>
      <c r="AX18" s="6">
        <v>12048</v>
      </c>
      <c r="AY18" s="6">
        <v>12049</v>
      </c>
      <c r="AZ18" s="6">
        <v>12050</v>
      </c>
      <c r="BA18" s="9" t="s">
        <v>1157</v>
      </c>
      <c r="BB18" s="9" t="s">
        <v>1157</v>
      </c>
      <c r="BG18" s="9"/>
      <c r="BH18" s="9"/>
    </row>
    <row r="19" spans="1:64" ht="9.75" customHeight="1">
      <c r="A19" s="9" t="s">
        <v>1157</v>
      </c>
      <c r="B19" s="9" t="s">
        <v>1157</v>
      </c>
      <c r="C19" s="9" t="s">
        <v>1157</v>
      </c>
      <c r="D19" s="9" t="s">
        <v>1157</v>
      </c>
      <c r="E19" s="9" t="s">
        <v>1157</v>
      </c>
      <c r="F19" s="9" t="s">
        <v>1157</v>
      </c>
      <c r="G19" s="9" t="s">
        <v>1157</v>
      </c>
      <c r="H19" s="9" t="s">
        <v>1157</v>
      </c>
      <c r="I19" s="9" t="s">
        <v>1157</v>
      </c>
      <c r="J19" s="9" t="s">
        <v>1157</v>
      </c>
      <c r="K19" s="9" t="s">
        <v>1157</v>
      </c>
      <c r="L19" s="9" t="s">
        <v>1157</v>
      </c>
      <c r="M19" s="9" t="s">
        <v>1157</v>
      </c>
      <c r="N19" s="9" t="s">
        <v>1157</v>
      </c>
      <c r="O19" s="9" t="s">
        <v>1157</v>
      </c>
      <c r="P19" s="9" t="s">
        <v>1157</v>
      </c>
      <c r="Q19" s="9" t="s">
        <v>1157</v>
      </c>
      <c r="R19" s="9" t="s">
        <v>1157</v>
      </c>
      <c r="S19" s="9" t="s">
        <v>1157</v>
      </c>
      <c r="T19" s="9" t="s">
        <v>1157</v>
      </c>
      <c r="U19" s="9" t="s">
        <v>1157</v>
      </c>
      <c r="V19" s="9" t="s">
        <v>1157</v>
      </c>
      <c r="W19" s="9" t="s">
        <v>1157</v>
      </c>
      <c r="X19" s="9" t="s">
        <v>1157</v>
      </c>
      <c r="Y19" s="9" t="s">
        <v>1157</v>
      </c>
      <c r="Z19" s="9" t="s">
        <v>1157</v>
      </c>
      <c r="AA19" s="9" t="s">
        <v>1157</v>
      </c>
      <c r="AB19" s="9" t="s">
        <v>1157</v>
      </c>
      <c r="AC19" s="9" t="s">
        <v>1157</v>
      </c>
      <c r="AD19" s="9" t="s">
        <v>1157</v>
      </c>
      <c r="AE19" s="9" t="s">
        <v>1157</v>
      </c>
      <c r="AF19" s="9" t="s">
        <v>1157</v>
      </c>
      <c r="AG19" s="9" t="s">
        <v>1157</v>
      </c>
      <c r="AH19" s="9" t="s">
        <v>1157</v>
      </c>
      <c r="AI19" s="9" t="s">
        <v>1157</v>
      </c>
      <c r="AJ19" s="9" t="s">
        <v>1157</v>
      </c>
      <c r="AK19" s="9" t="s">
        <v>1157</v>
      </c>
      <c r="AL19" s="9" t="s">
        <v>1157</v>
      </c>
      <c r="AM19" s="9" t="s">
        <v>1157</v>
      </c>
      <c r="AN19" s="9" t="s">
        <v>1157</v>
      </c>
      <c r="AO19" s="9" t="s">
        <v>1157</v>
      </c>
      <c r="AP19" s="9" t="s">
        <v>1157</v>
      </c>
      <c r="AQ19" s="9" t="s">
        <v>1157</v>
      </c>
      <c r="AR19" s="9" t="s">
        <v>1157</v>
      </c>
      <c r="AS19" s="9" t="s">
        <v>1157</v>
      </c>
      <c r="AT19" s="9" t="s">
        <v>1157</v>
      </c>
      <c r="AU19" s="9" t="s">
        <v>1157</v>
      </c>
      <c r="AV19" s="9" t="s">
        <v>1157</v>
      </c>
      <c r="AW19" s="9" t="s">
        <v>1157</v>
      </c>
      <c r="AX19" s="9" t="s">
        <v>1157</v>
      </c>
      <c r="AY19" s="9" t="s">
        <v>1157</v>
      </c>
      <c r="AZ19" s="9" t="s">
        <v>1157</v>
      </c>
      <c r="BA19" s="9" t="s">
        <v>1157</v>
      </c>
      <c r="BB19" s="9" t="s">
        <v>1157</v>
      </c>
      <c r="BC19" s="9"/>
      <c r="BD19" s="9"/>
      <c r="BE19" s="9"/>
      <c r="BF19" s="9"/>
      <c r="BG19" s="9"/>
      <c r="BH19" s="9"/>
    </row>
    <row r="20" spans="1:64" s="5" customFormat="1" ht="9.75" customHeight="1">
      <c r="A20" s="11" t="s">
        <v>1156</v>
      </c>
      <c r="B20" s="11" t="s">
        <v>1156</v>
      </c>
      <c r="C20" s="11" t="s">
        <v>1156</v>
      </c>
      <c r="D20" s="11" t="s">
        <v>1156</v>
      </c>
      <c r="E20" s="11" t="s">
        <v>1156</v>
      </c>
      <c r="F20" s="11" t="s">
        <v>1156</v>
      </c>
      <c r="L20" s="12"/>
      <c r="M20" s="11" t="s">
        <v>1156</v>
      </c>
      <c r="N20" s="11" t="s">
        <v>1156</v>
      </c>
      <c r="O20" s="11" t="s">
        <v>1156</v>
      </c>
      <c r="P20" s="11" t="s">
        <v>1156</v>
      </c>
      <c r="Q20" s="11" t="s">
        <v>1156</v>
      </c>
      <c r="R20" s="11" t="s">
        <v>1156</v>
      </c>
      <c r="S20" s="11"/>
      <c r="T20" s="11"/>
      <c r="U20" s="11"/>
      <c r="V20" s="11"/>
      <c r="W20" s="11"/>
      <c r="X20" s="11"/>
      <c r="Y20" s="11" t="s">
        <v>1156</v>
      </c>
      <c r="Z20" s="11" t="s">
        <v>1156</v>
      </c>
      <c r="AA20" s="11" t="s">
        <v>1156</v>
      </c>
      <c r="AB20" s="11" t="s">
        <v>1156</v>
      </c>
      <c r="AC20" s="11" t="s">
        <v>1156</v>
      </c>
      <c r="AD20" s="11" t="s">
        <v>1156</v>
      </c>
      <c r="AE20" s="11"/>
      <c r="AF20" s="11"/>
      <c r="AG20" s="11"/>
      <c r="AH20" s="11"/>
      <c r="AI20" s="11"/>
      <c r="AJ20" s="11"/>
      <c r="AK20" s="11" t="s">
        <v>1156</v>
      </c>
      <c r="AL20" s="11" t="s">
        <v>1156</v>
      </c>
      <c r="AM20" s="11" t="s">
        <v>1156</v>
      </c>
      <c r="AN20" s="11" t="s">
        <v>1156</v>
      </c>
      <c r="AO20" s="11" t="s">
        <v>1156</v>
      </c>
      <c r="AP20" s="11" t="s">
        <v>1156</v>
      </c>
      <c r="AQ20" s="11"/>
      <c r="AR20" s="11"/>
      <c r="AS20" s="11"/>
      <c r="AT20" s="11"/>
      <c r="AU20" s="11"/>
      <c r="AV20" s="11"/>
      <c r="AW20" s="11" t="s">
        <v>1156</v>
      </c>
      <c r="AX20" s="11" t="s">
        <v>1156</v>
      </c>
      <c r="AY20" s="11" t="s">
        <v>1156</v>
      </c>
      <c r="AZ20" s="11" t="s">
        <v>1156</v>
      </c>
      <c r="BA20" s="11" t="s">
        <v>1156</v>
      </c>
      <c r="BB20" s="11" t="s">
        <v>1156</v>
      </c>
      <c r="BC20" s="11"/>
      <c r="BD20" s="11"/>
      <c r="BE20" s="11"/>
      <c r="BF20" s="11"/>
      <c r="BG20" s="11"/>
      <c r="BH20" s="11"/>
      <c r="BI20" s="6"/>
      <c r="BJ20" s="6"/>
      <c r="BK20" s="6"/>
      <c r="BL20" s="6"/>
    </row>
    <row r="21" spans="1:64" ht="9.75" customHeight="1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3</v>
      </c>
      <c r="N21" s="9">
        <v>3</v>
      </c>
      <c r="O21" s="9">
        <v>3</v>
      </c>
      <c r="P21" s="9">
        <v>3</v>
      </c>
      <c r="Q21" s="9">
        <v>3</v>
      </c>
      <c r="R21" s="9">
        <v>3</v>
      </c>
      <c r="S21" s="9">
        <v>4</v>
      </c>
      <c r="T21" s="9">
        <v>4</v>
      </c>
      <c r="U21" s="9">
        <v>4</v>
      </c>
      <c r="V21" s="9">
        <v>4</v>
      </c>
      <c r="W21" s="9">
        <v>4</v>
      </c>
      <c r="X21" s="9">
        <v>4</v>
      </c>
      <c r="Y21" s="9">
        <v>5</v>
      </c>
      <c r="Z21" s="9">
        <v>5</v>
      </c>
      <c r="AA21" s="9">
        <v>5</v>
      </c>
      <c r="AB21" s="9">
        <v>5</v>
      </c>
      <c r="AC21" s="9">
        <v>5</v>
      </c>
      <c r="AD21" s="9">
        <v>5</v>
      </c>
      <c r="AE21" s="9">
        <v>6</v>
      </c>
      <c r="AF21" s="9">
        <v>6</v>
      </c>
      <c r="AG21" s="9">
        <v>6</v>
      </c>
      <c r="AH21" s="9">
        <v>6</v>
      </c>
      <c r="AI21" s="9">
        <v>6</v>
      </c>
      <c r="AJ21" s="9">
        <v>6</v>
      </c>
      <c r="AK21" s="9">
        <v>7</v>
      </c>
      <c r="AL21" s="9">
        <v>7</v>
      </c>
      <c r="AM21" s="9">
        <v>7</v>
      </c>
      <c r="AN21" s="9">
        <v>7</v>
      </c>
      <c r="AO21" s="9">
        <v>7</v>
      </c>
      <c r="AP21" s="9">
        <v>7</v>
      </c>
      <c r="AQ21" s="9">
        <v>8</v>
      </c>
      <c r="AR21" s="9">
        <v>8</v>
      </c>
      <c r="AS21" s="9">
        <v>8</v>
      </c>
      <c r="AT21" s="9">
        <v>8</v>
      </c>
      <c r="AU21" s="9">
        <v>8</v>
      </c>
      <c r="AV21" s="9">
        <v>8</v>
      </c>
      <c r="AW21" s="9">
        <v>9</v>
      </c>
      <c r="AX21" s="9">
        <v>9</v>
      </c>
      <c r="AY21" s="9">
        <v>9</v>
      </c>
      <c r="AZ21" s="9">
        <v>9</v>
      </c>
      <c r="BA21" s="9">
        <v>9</v>
      </c>
      <c r="BB21" s="9">
        <v>9</v>
      </c>
      <c r="BC21" s="9"/>
      <c r="BD21" s="9"/>
      <c r="BE21" s="9"/>
      <c r="BF21" s="9"/>
      <c r="BG21" s="9"/>
      <c r="BH21" s="9"/>
    </row>
    <row r="23" spans="1:64" ht="9.75" customHeight="1">
      <c r="A23" s="9">
        <v>6</v>
      </c>
      <c r="B23" s="9">
        <v>6</v>
      </c>
      <c r="C23" s="9">
        <v>6</v>
      </c>
      <c r="D23" s="9">
        <v>6</v>
      </c>
      <c r="E23" s="9">
        <v>6</v>
      </c>
      <c r="F23" s="9">
        <v>6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9">
        <v>7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  <c r="S23" s="9">
        <v>9</v>
      </c>
      <c r="T23" s="9">
        <v>9</v>
      </c>
      <c r="U23" s="9">
        <v>9</v>
      </c>
      <c r="V23" s="9">
        <v>9</v>
      </c>
      <c r="W23" s="9">
        <v>9</v>
      </c>
      <c r="X23" s="9">
        <v>9</v>
      </c>
      <c r="Y23" s="9"/>
      <c r="Z23" s="9"/>
      <c r="AA23" s="9"/>
      <c r="AB23" s="9"/>
      <c r="AC23" s="9"/>
      <c r="AD23" s="9"/>
    </row>
    <row r="24" spans="1:64" ht="9.75" customHeight="1">
      <c r="A24" s="10" t="s">
        <v>1156</v>
      </c>
      <c r="B24" s="10" t="s">
        <v>1156</v>
      </c>
      <c r="C24" s="10" t="s">
        <v>1156</v>
      </c>
      <c r="D24" s="10" t="s">
        <v>1156</v>
      </c>
      <c r="E24" s="10" t="s">
        <v>1156</v>
      </c>
      <c r="F24" s="10" t="s">
        <v>1156</v>
      </c>
      <c r="G24" s="10"/>
      <c r="H24" s="10"/>
      <c r="I24" s="10"/>
      <c r="J24" s="10"/>
      <c r="K24" s="10"/>
      <c r="L24" s="10"/>
      <c r="M24" s="10" t="s">
        <v>1156</v>
      </c>
      <c r="N24" s="10" t="s">
        <v>1156</v>
      </c>
      <c r="O24" s="10" t="s">
        <v>1156</v>
      </c>
      <c r="P24" s="10" t="s">
        <v>1156</v>
      </c>
      <c r="Q24" s="10" t="s">
        <v>1156</v>
      </c>
      <c r="R24" s="10" t="s">
        <v>1156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64" ht="9.75" customHeight="1">
      <c r="A25" s="9" t="s">
        <v>1157</v>
      </c>
      <c r="B25" s="9" t="s">
        <v>1157</v>
      </c>
      <c r="C25" s="9" t="s">
        <v>1157</v>
      </c>
      <c r="D25" s="9" t="s">
        <v>1157</v>
      </c>
      <c r="E25" s="9" t="s">
        <v>1157</v>
      </c>
      <c r="F25" s="9" t="s">
        <v>1157</v>
      </c>
      <c r="G25" s="9" t="s">
        <v>1157</v>
      </c>
      <c r="H25" s="9" t="s">
        <v>1157</v>
      </c>
      <c r="I25" s="9" t="s">
        <v>1157</v>
      </c>
      <c r="J25" s="9" t="s">
        <v>1157</v>
      </c>
      <c r="K25" s="9" t="s">
        <v>1157</v>
      </c>
      <c r="L25" s="9" t="s">
        <v>1157</v>
      </c>
      <c r="M25" s="9" t="s">
        <v>1157</v>
      </c>
      <c r="N25" s="9" t="s">
        <v>1157</v>
      </c>
      <c r="O25" s="9" t="s">
        <v>1157</v>
      </c>
      <c r="P25" s="9" t="s">
        <v>1157</v>
      </c>
      <c r="Q25" s="9" t="s">
        <v>1157</v>
      </c>
      <c r="R25" s="9" t="s">
        <v>1157</v>
      </c>
      <c r="S25" s="9" t="s">
        <v>1157</v>
      </c>
      <c r="T25" s="9" t="s">
        <v>1157</v>
      </c>
      <c r="U25" s="9" t="s">
        <v>1157</v>
      </c>
      <c r="V25" s="9" t="s">
        <v>1157</v>
      </c>
      <c r="W25" s="9" t="s">
        <v>1157</v>
      </c>
      <c r="X25" s="9" t="s">
        <v>1157</v>
      </c>
      <c r="Y25" s="9"/>
      <c r="Z25" s="9"/>
      <c r="AA25" s="9"/>
      <c r="AB25" s="9"/>
      <c r="AC25" s="9"/>
      <c r="AD25" s="9"/>
    </row>
    <row r="26" spans="1:64" ht="9.75" customHeight="1">
      <c r="A26" s="9" t="s">
        <v>1157</v>
      </c>
      <c r="B26" s="9" t="s">
        <v>1157</v>
      </c>
      <c r="C26" s="9" t="s">
        <v>1157</v>
      </c>
      <c r="D26" s="9" t="s">
        <v>1157</v>
      </c>
      <c r="E26" s="9" t="s">
        <v>1157</v>
      </c>
      <c r="F26" s="9" t="s">
        <v>1157</v>
      </c>
      <c r="G26" s="9" t="s">
        <v>1157</v>
      </c>
      <c r="H26" s="9" t="s">
        <v>1157</v>
      </c>
      <c r="I26" s="9" t="s">
        <v>1157</v>
      </c>
      <c r="J26" s="9" t="s">
        <v>1157</v>
      </c>
      <c r="K26" s="9" t="s">
        <v>1157</v>
      </c>
      <c r="L26" s="9" t="s">
        <v>1157</v>
      </c>
      <c r="M26" s="9" t="s">
        <v>1157</v>
      </c>
      <c r="N26" s="9" t="s">
        <v>1157</v>
      </c>
      <c r="O26" s="9" t="s">
        <v>1157</v>
      </c>
      <c r="P26" s="9" t="s">
        <v>1157</v>
      </c>
      <c r="Q26" s="9" t="s">
        <v>1157</v>
      </c>
      <c r="R26" s="9" t="s">
        <v>1157</v>
      </c>
      <c r="S26" s="9" t="s">
        <v>1157</v>
      </c>
      <c r="T26" s="9" t="s">
        <v>1157</v>
      </c>
      <c r="U26" s="9" t="s">
        <v>1157</v>
      </c>
      <c r="V26" s="9" t="s">
        <v>1157</v>
      </c>
      <c r="W26" s="9" t="s">
        <v>1157</v>
      </c>
      <c r="X26" s="9" t="s">
        <v>1157</v>
      </c>
      <c r="AC26" s="9"/>
      <c r="AD26" s="9"/>
    </row>
    <row r="27" spans="1:64" ht="9.75" customHeight="1">
      <c r="A27" s="6">
        <v>12529</v>
      </c>
      <c r="B27" s="6">
        <v>12530</v>
      </c>
      <c r="C27" s="6">
        <v>12531</v>
      </c>
      <c r="D27" s="6">
        <v>12532</v>
      </c>
      <c r="E27" s="6">
        <v>12533</v>
      </c>
      <c r="F27" s="6">
        <v>12534</v>
      </c>
      <c r="G27" s="6">
        <v>12535</v>
      </c>
      <c r="H27" s="6">
        <v>12536</v>
      </c>
      <c r="I27" s="6">
        <v>12537</v>
      </c>
      <c r="J27" s="6">
        <v>12538</v>
      </c>
      <c r="K27" s="6">
        <v>12539</v>
      </c>
      <c r="L27" s="6">
        <v>12540</v>
      </c>
      <c r="M27" s="6">
        <v>12541</v>
      </c>
      <c r="N27" s="6">
        <v>12542</v>
      </c>
      <c r="O27" s="6">
        <v>12543</v>
      </c>
      <c r="P27" s="6">
        <v>12544</v>
      </c>
      <c r="Q27" s="9" t="s">
        <v>1157</v>
      </c>
      <c r="R27" s="9" t="s">
        <v>1157</v>
      </c>
      <c r="S27" s="9" t="s">
        <v>1157</v>
      </c>
      <c r="T27" s="9" t="s">
        <v>1157</v>
      </c>
      <c r="U27" s="9" t="s">
        <v>1157</v>
      </c>
      <c r="V27" s="9" t="s">
        <v>1157</v>
      </c>
      <c r="W27" s="9" t="s">
        <v>1157</v>
      </c>
      <c r="X27" s="9" t="s">
        <v>1157</v>
      </c>
      <c r="AC27" s="9"/>
      <c r="AD27" s="9"/>
    </row>
    <row r="28" spans="1:64" ht="9.75" customHeight="1">
      <c r="A28" s="6">
        <v>12472</v>
      </c>
      <c r="B28" s="6">
        <v>12471</v>
      </c>
      <c r="C28" s="6">
        <v>12470</v>
      </c>
      <c r="D28" s="6">
        <v>12469</v>
      </c>
      <c r="E28" s="6">
        <v>12468</v>
      </c>
      <c r="F28" s="6">
        <v>12467</v>
      </c>
      <c r="G28" s="6">
        <v>12466</v>
      </c>
      <c r="H28" s="6">
        <v>12465</v>
      </c>
      <c r="I28" s="6">
        <v>12464</v>
      </c>
      <c r="J28" s="6">
        <v>12463</v>
      </c>
      <c r="K28" s="6">
        <v>12462</v>
      </c>
      <c r="L28" s="6">
        <v>12461</v>
      </c>
      <c r="M28" s="6">
        <v>12460</v>
      </c>
      <c r="N28" s="6">
        <v>12459</v>
      </c>
      <c r="O28" s="6">
        <v>12458</v>
      </c>
      <c r="P28" s="6">
        <v>12457</v>
      </c>
      <c r="Q28" s="6">
        <v>12456</v>
      </c>
      <c r="R28" s="6">
        <v>12455</v>
      </c>
      <c r="S28" s="6">
        <v>12454</v>
      </c>
      <c r="T28" s="6">
        <v>12453</v>
      </c>
      <c r="U28" s="6">
        <v>12452</v>
      </c>
      <c r="V28" s="6">
        <v>12451</v>
      </c>
      <c r="W28" s="9" t="s">
        <v>1157</v>
      </c>
      <c r="X28" s="9" t="s">
        <v>1157</v>
      </c>
      <c r="AC28" s="9"/>
      <c r="AD28" s="9"/>
    </row>
    <row r="29" spans="1:64" ht="9.75" customHeight="1">
      <c r="A29" s="6">
        <v>12429</v>
      </c>
      <c r="B29" s="6">
        <v>12430</v>
      </c>
      <c r="C29" s="6">
        <v>12431</v>
      </c>
      <c r="D29" s="6">
        <v>12432</v>
      </c>
      <c r="E29" s="6">
        <v>12433</v>
      </c>
      <c r="F29" s="6">
        <v>12434</v>
      </c>
      <c r="G29" s="6">
        <v>12435</v>
      </c>
      <c r="H29" s="6">
        <v>12436</v>
      </c>
      <c r="I29" s="6">
        <v>12437</v>
      </c>
      <c r="J29" s="6">
        <v>12438</v>
      </c>
      <c r="K29" s="6">
        <v>12439</v>
      </c>
      <c r="L29" s="6">
        <v>12440</v>
      </c>
      <c r="M29" s="6">
        <v>12441</v>
      </c>
      <c r="N29" s="6">
        <v>12442</v>
      </c>
      <c r="O29" s="6">
        <v>12443</v>
      </c>
      <c r="P29" s="6">
        <v>12444</v>
      </c>
      <c r="Q29" s="6">
        <v>12445</v>
      </c>
      <c r="R29" s="6">
        <v>12446</v>
      </c>
      <c r="S29" s="6">
        <v>12447</v>
      </c>
      <c r="T29" s="6">
        <v>12448</v>
      </c>
      <c r="U29" s="6">
        <v>12449</v>
      </c>
      <c r="V29" s="6">
        <v>12450</v>
      </c>
      <c r="W29" s="9" t="s">
        <v>1157</v>
      </c>
      <c r="X29" s="9" t="s">
        <v>1157</v>
      </c>
      <c r="AC29" s="9"/>
      <c r="AD29" s="9"/>
    </row>
    <row r="30" spans="1:64" ht="9.75" customHeight="1">
      <c r="A30" s="6">
        <v>12372</v>
      </c>
      <c r="B30" s="6">
        <v>12371</v>
      </c>
      <c r="C30" s="6">
        <v>12370</v>
      </c>
      <c r="D30" s="6">
        <v>12369</v>
      </c>
      <c r="E30" s="6">
        <v>12368</v>
      </c>
      <c r="F30" s="6">
        <v>12367</v>
      </c>
      <c r="G30" s="6">
        <v>12366</v>
      </c>
      <c r="H30" s="6">
        <v>12365</v>
      </c>
      <c r="I30" s="6">
        <v>12364</v>
      </c>
      <c r="J30" s="6">
        <v>12363</v>
      </c>
      <c r="K30" s="6">
        <v>12362</v>
      </c>
      <c r="L30" s="6">
        <v>12361</v>
      </c>
      <c r="M30" s="6">
        <v>12360</v>
      </c>
      <c r="N30" s="6">
        <v>12359</v>
      </c>
      <c r="O30" s="6">
        <v>12358</v>
      </c>
      <c r="P30" s="6">
        <v>12357</v>
      </c>
      <c r="Q30" s="6">
        <v>12356</v>
      </c>
      <c r="R30" s="6">
        <v>12355</v>
      </c>
      <c r="S30" s="6">
        <v>12354</v>
      </c>
      <c r="T30" s="6">
        <v>12353</v>
      </c>
      <c r="U30" s="6">
        <v>12352</v>
      </c>
      <c r="V30" s="6">
        <v>12351</v>
      </c>
      <c r="W30" s="9" t="s">
        <v>1157</v>
      </c>
      <c r="X30" s="9" t="s">
        <v>1157</v>
      </c>
      <c r="AC30" s="9"/>
      <c r="AD30" s="9"/>
    </row>
    <row r="31" spans="1:64" ht="9.75" customHeight="1">
      <c r="A31" s="6">
        <v>12329</v>
      </c>
      <c r="B31" s="6">
        <v>12330</v>
      </c>
      <c r="C31" s="6">
        <v>12331</v>
      </c>
      <c r="D31" s="6">
        <v>12332</v>
      </c>
      <c r="E31" s="6">
        <v>12333</v>
      </c>
      <c r="F31" s="6">
        <v>12334</v>
      </c>
      <c r="G31" s="6">
        <v>12335</v>
      </c>
      <c r="H31" s="6">
        <v>12336</v>
      </c>
      <c r="I31" s="6">
        <v>12337</v>
      </c>
      <c r="J31" s="6">
        <v>12338</v>
      </c>
      <c r="K31" s="6">
        <v>12339</v>
      </c>
      <c r="L31" s="6">
        <v>12340</v>
      </c>
      <c r="M31" s="6">
        <v>12341</v>
      </c>
      <c r="N31" s="6">
        <v>12342</v>
      </c>
      <c r="O31" s="6">
        <v>12343</v>
      </c>
      <c r="P31" s="6">
        <v>12344</v>
      </c>
      <c r="Q31" s="6">
        <v>12345</v>
      </c>
      <c r="R31" s="6">
        <v>12346</v>
      </c>
      <c r="S31" s="6">
        <v>12347</v>
      </c>
      <c r="T31" s="6">
        <v>12348</v>
      </c>
      <c r="U31" s="6">
        <v>12349</v>
      </c>
      <c r="V31" s="6">
        <v>12350</v>
      </c>
      <c r="W31" s="9" t="s">
        <v>1157</v>
      </c>
      <c r="X31" s="9" t="s">
        <v>1157</v>
      </c>
      <c r="AC31" s="9"/>
      <c r="AD31" s="9"/>
    </row>
    <row r="32" spans="1:64" ht="9.75" customHeight="1">
      <c r="A32" s="6">
        <v>12272</v>
      </c>
      <c r="B32" s="6">
        <v>12271</v>
      </c>
      <c r="C32" s="6">
        <v>12270</v>
      </c>
      <c r="D32" s="6">
        <v>12269</v>
      </c>
      <c r="E32" s="6">
        <v>12268</v>
      </c>
      <c r="F32" s="6">
        <v>12267</v>
      </c>
      <c r="G32" s="6">
        <v>12266</v>
      </c>
      <c r="H32" s="6">
        <v>12265</v>
      </c>
      <c r="I32" s="6">
        <v>12264</v>
      </c>
      <c r="J32" s="6">
        <v>12263</v>
      </c>
      <c r="K32" s="6">
        <v>12262</v>
      </c>
      <c r="L32" s="6">
        <v>12261</v>
      </c>
      <c r="M32" s="6">
        <v>12260</v>
      </c>
      <c r="N32" s="6">
        <v>12259</v>
      </c>
      <c r="O32" s="6">
        <v>12258</v>
      </c>
      <c r="P32" s="6">
        <v>12257</v>
      </c>
      <c r="Q32" s="6">
        <v>12256</v>
      </c>
      <c r="R32" s="6">
        <v>12255</v>
      </c>
      <c r="S32" s="6">
        <v>12254</v>
      </c>
      <c r="T32" s="6">
        <v>12253</v>
      </c>
      <c r="U32" s="6">
        <v>12252</v>
      </c>
      <c r="V32" s="6">
        <v>12251</v>
      </c>
      <c r="W32" s="9" t="s">
        <v>1157</v>
      </c>
      <c r="X32" s="9" t="s">
        <v>1157</v>
      </c>
      <c r="AC32" s="9"/>
      <c r="AD32" s="9"/>
    </row>
    <row r="33" spans="1:30" ht="9.75" customHeight="1">
      <c r="A33" s="6">
        <v>12229</v>
      </c>
      <c r="B33" s="6">
        <v>12230</v>
      </c>
      <c r="C33" s="6">
        <v>12231</v>
      </c>
      <c r="D33" s="6">
        <v>12232</v>
      </c>
      <c r="E33" s="6">
        <v>12233</v>
      </c>
      <c r="F33" s="6">
        <v>12234</v>
      </c>
      <c r="G33" s="6">
        <v>12235</v>
      </c>
      <c r="H33" s="6">
        <v>12236</v>
      </c>
      <c r="I33" s="6">
        <v>12237</v>
      </c>
      <c r="J33" s="6">
        <v>12238</v>
      </c>
      <c r="K33" s="6">
        <v>12239</v>
      </c>
      <c r="L33" s="6">
        <v>12240</v>
      </c>
      <c r="M33" s="6">
        <v>12241</v>
      </c>
      <c r="N33" s="6">
        <v>12242</v>
      </c>
      <c r="O33" s="6">
        <v>12243</v>
      </c>
      <c r="P33" s="6">
        <v>12244</v>
      </c>
      <c r="Q33" s="6">
        <v>12245</v>
      </c>
      <c r="R33" s="6">
        <v>12246</v>
      </c>
      <c r="S33" s="6">
        <v>12247</v>
      </c>
      <c r="T33" s="6">
        <v>12248</v>
      </c>
      <c r="U33" s="6">
        <v>12249</v>
      </c>
      <c r="V33" s="6">
        <v>12250</v>
      </c>
      <c r="W33" s="9" t="s">
        <v>1157</v>
      </c>
      <c r="X33" s="9" t="s">
        <v>1157</v>
      </c>
      <c r="AC33" s="9"/>
      <c r="AD33" s="9"/>
    </row>
    <row r="34" spans="1:30" ht="9.75" customHeight="1">
      <c r="A34" s="6">
        <v>12172</v>
      </c>
      <c r="B34" s="6">
        <v>12171</v>
      </c>
      <c r="C34" s="6">
        <v>12170</v>
      </c>
      <c r="D34" s="6">
        <v>12169</v>
      </c>
      <c r="E34" s="6">
        <v>12168</v>
      </c>
      <c r="F34" s="6">
        <v>12167</v>
      </c>
      <c r="G34" s="6">
        <v>12166</v>
      </c>
      <c r="H34" s="6">
        <v>12165</v>
      </c>
      <c r="I34" s="6">
        <v>12164</v>
      </c>
      <c r="J34" s="6">
        <v>12163</v>
      </c>
      <c r="K34" s="6">
        <v>12162</v>
      </c>
      <c r="L34" s="6">
        <v>12161</v>
      </c>
      <c r="M34" s="6">
        <v>12160</v>
      </c>
      <c r="N34" s="6">
        <v>12159</v>
      </c>
      <c r="O34" s="6">
        <v>12158</v>
      </c>
      <c r="P34" s="6">
        <v>12157</v>
      </c>
      <c r="Q34" s="6">
        <v>12156</v>
      </c>
      <c r="R34" s="6">
        <v>12155</v>
      </c>
      <c r="S34" s="6">
        <v>12154</v>
      </c>
      <c r="T34" s="6">
        <v>12153</v>
      </c>
      <c r="U34" s="6">
        <v>12152</v>
      </c>
      <c r="V34" s="6">
        <v>12151</v>
      </c>
      <c r="W34" s="9" t="s">
        <v>1157</v>
      </c>
      <c r="X34" s="9" t="s">
        <v>1157</v>
      </c>
      <c r="AC34" s="9"/>
      <c r="AD34" s="9"/>
    </row>
    <row r="35" spans="1:30" ht="9.75" customHeight="1">
      <c r="A35" s="6">
        <v>12129</v>
      </c>
      <c r="B35" s="6">
        <v>12130</v>
      </c>
      <c r="C35" s="6">
        <v>12131</v>
      </c>
      <c r="D35" s="6">
        <v>12132</v>
      </c>
      <c r="E35" s="6">
        <v>12133</v>
      </c>
      <c r="F35" s="6">
        <v>12134</v>
      </c>
      <c r="G35" s="6">
        <v>12135</v>
      </c>
      <c r="H35" s="6">
        <v>12136</v>
      </c>
      <c r="I35" s="6">
        <v>12137</v>
      </c>
      <c r="J35" s="6">
        <v>12138</v>
      </c>
      <c r="K35" s="6">
        <v>12139</v>
      </c>
      <c r="L35" s="6">
        <v>12140</v>
      </c>
      <c r="M35" s="6">
        <v>12141</v>
      </c>
      <c r="N35" s="6">
        <v>12142</v>
      </c>
      <c r="O35" s="6">
        <v>12143</v>
      </c>
      <c r="P35" s="6">
        <v>12144</v>
      </c>
      <c r="Q35" s="6">
        <v>12145</v>
      </c>
      <c r="R35" s="6">
        <v>12146</v>
      </c>
      <c r="S35" s="6">
        <v>12147</v>
      </c>
      <c r="T35" s="6">
        <v>12148</v>
      </c>
      <c r="U35" s="6">
        <v>12149</v>
      </c>
      <c r="V35" s="6">
        <v>12150</v>
      </c>
      <c r="W35" s="9" t="s">
        <v>1157</v>
      </c>
      <c r="X35" s="9" t="s">
        <v>1157</v>
      </c>
      <c r="AC35" s="9"/>
      <c r="AD35" s="9"/>
    </row>
    <row r="36" spans="1:30" ht="9.75" customHeight="1">
      <c r="A36" s="6">
        <v>12072</v>
      </c>
      <c r="B36" s="6">
        <v>12071</v>
      </c>
      <c r="C36" s="6">
        <v>12070</v>
      </c>
      <c r="D36" s="6">
        <v>12069</v>
      </c>
      <c r="E36" s="6">
        <v>12068</v>
      </c>
      <c r="F36" s="6">
        <v>12067</v>
      </c>
      <c r="G36" s="6">
        <v>12066</v>
      </c>
      <c r="H36" s="6">
        <v>12065</v>
      </c>
      <c r="I36" s="6">
        <v>12064</v>
      </c>
      <c r="J36" s="6">
        <v>12063</v>
      </c>
      <c r="K36" s="6">
        <v>12062</v>
      </c>
      <c r="L36" s="6">
        <v>12061</v>
      </c>
      <c r="M36" s="6">
        <v>12060</v>
      </c>
      <c r="N36" s="6">
        <v>12059</v>
      </c>
      <c r="O36" s="6">
        <v>12058</v>
      </c>
      <c r="P36" s="6">
        <v>12057</v>
      </c>
      <c r="Q36" s="6">
        <v>12056</v>
      </c>
      <c r="R36" s="6">
        <v>12055</v>
      </c>
      <c r="S36" s="6">
        <v>12054</v>
      </c>
      <c r="T36" s="6">
        <v>12053</v>
      </c>
      <c r="U36" s="6">
        <v>12052</v>
      </c>
      <c r="V36" s="6">
        <v>12051</v>
      </c>
      <c r="W36" s="9" t="s">
        <v>1157</v>
      </c>
      <c r="X36" s="9" t="s">
        <v>1157</v>
      </c>
      <c r="Y36" s="9"/>
      <c r="Z36" s="9"/>
      <c r="AA36" s="9"/>
      <c r="AB36" s="9"/>
      <c r="AC36" s="9"/>
      <c r="AD36" s="9"/>
    </row>
    <row r="37" spans="1:30" ht="9.75" customHeight="1">
      <c r="A37" s="6">
        <v>12029</v>
      </c>
      <c r="B37" s="6">
        <v>12030</v>
      </c>
      <c r="C37" s="6">
        <v>12031</v>
      </c>
      <c r="D37" s="6">
        <v>12032</v>
      </c>
      <c r="E37" s="6">
        <v>12033</v>
      </c>
      <c r="F37" s="6">
        <v>12034</v>
      </c>
      <c r="G37" s="6">
        <v>12035</v>
      </c>
      <c r="H37" s="6">
        <v>12036</v>
      </c>
      <c r="I37" s="6">
        <v>12037</v>
      </c>
      <c r="J37" s="6">
        <v>12038</v>
      </c>
      <c r="K37" s="6">
        <v>12039</v>
      </c>
      <c r="L37" s="6">
        <v>12040</v>
      </c>
      <c r="M37" s="6">
        <v>12041</v>
      </c>
      <c r="N37" s="6">
        <v>12042</v>
      </c>
      <c r="O37" s="6">
        <v>12043</v>
      </c>
      <c r="P37" s="6">
        <v>12044</v>
      </c>
      <c r="Q37" s="6">
        <v>12045</v>
      </c>
      <c r="R37" s="6">
        <v>12046</v>
      </c>
      <c r="S37" s="6">
        <v>12047</v>
      </c>
      <c r="T37" s="6">
        <v>12048</v>
      </c>
      <c r="U37" s="6">
        <v>12049</v>
      </c>
      <c r="V37" s="6">
        <v>12050</v>
      </c>
      <c r="W37" s="9" t="s">
        <v>1157</v>
      </c>
      <c r="X37" s="9" t="s">
        <v>1157</v>
      </c>
      <c r="Y37" s="11"/>
      <c r="Z37" s="11"/>
      <c r="AA37" s="11"/>
      <c r="AB37" s="11"/>
      <c r="AC37" s="11"/>
      <c r="AD37" s="11"/>
    </row>
    <row r="38" spans="1:30" ht="9.75" customHeight="1">
      <c r="A38" s="9" t="s">
        <v>1157</v>
      </c>
      <c r="B38" s="9" t="s">
        <v>1157</v>
      </c>
      <c r="C38" s="9" t="s">
        <v>1157</v>
      </c>
      <c r="D38" s="9" t="s">
        <v>1157</v>
      </c>
      <c r="E38" s="9" t="s">
        <v>1157</v>
      </c>
      <c r="F38" s="9" t="s">
        <v>1157</v>
      </c>
      <c r="G38" s="9" t="s">
        <v>1157</v>
      </c>
      <c r="H38" s="9" t="s">
        <v>1157</v>
      </c>
      <c r="I38" s="9" t="s">
        <v>1157</v>
      </c>
      <c r="J38" s="9" t="s">
        <v>1157</v>
      </c>
      <c r="K38" s="9" t="s">
        <v>1157</v>
      </c>
      <c r="L38" s="9" t="s">
        <v>1157</v>
      </c>
      <c r="M38" s="9" t="s">
        <v>1157</v>
      </c>
      <c r="N38" s="9" t="s">
        <v>1157</v>
      </c>
      <c r="O38" s="9" t="s">
        <v>1157</v>
      </c>
      <c r="P38" s="9" t="s">
        <v>1157</v>
      </c>
      <c r="Q38" s="9" t="s">
        <v>1157</v>
      </c>
      <c r="R38" s="9" t="s">
        <v>1157</v>
      </c>
      <c r="S38" s="9" t="s">
        <v>1157</v>
      </c>
      <c r="T38" s="9" t="s">
        <v>1157</v>
      </c>
      <c r="U38" s="9" t="s">
        <v>1157</v>
      </c>
      <c r="V38" s="9" t="s">
        <v>1157</v>
      </c>
      <c r="W38" s="9" t="s">
        <v>1157</v>
      </c>
      <c r="X38" s="9" t="s">
        <v>1157</v>
      </c>
      <c r="Y38" s="9"/>
      <c r="Z38" s="9"/>
      <c r="AA38" s="9"/>
      <c r="AB38" s="9"/>
      <c r="AC38" s="9"/>
      <c r="AD38" s="9"/>
    </row>
    <row r="39" spans="1:30" ht="9.75" customHeight="1">
      <c r="A39" s="11"/>
      <c r="B39" s="11"/>
      <c r="C39" s="11"/>
      <c r="D39" s="11"/>
      <c r="E39" s="11"/>
      <c r="F39" s="11"/>
      <c r="G39" s="11" t="s">
        <v>1156</v>
      </c>
      <c r="H39" s="11" t="s">
        <v>1156</v>
      </c>
      <c r="I39" s="11" t="s">
        <v>1156</v>
      </c>
      <c r="J39" s="11" t="s">
        <v>1156</v>
      </c>
      <c r="K39" s="11" t="s">
        <v>1156</v>
      </c>
      <c r="L39" s="11" t="s">
        <v>1156</v>
      </c>
      <c r="M39" s="11"/>
      <c r="N39" s="11"/>
      <c r="O39" s="11"/>
      <c r="P39" s="11"/>
      <c r="Q39" s="11"/>
      <c r="R39" s="11"/>
      <c r="S39" s="11" t="s">
        <v>1156</v>
      </c>
      <c r="T39" s="11" t="s">
        <v>1156</v>
      </c>
      <c r="U39" s="11" t="s">
        <v>1156</v>
      </c>
      <c r="V39" s="11" t="s">
        <v>1156</v>
      </c>
      <c r="W39" s="11" t="s">
        <v>1156</v>
      </c>
      <c r="X39" s="11" t="s">
        <v>1156</v>
      </c>
    </row>
    <row r="40" spans="1:30" ht="9.75" customHeight="1">
      <c r="A40" s="9">
        <v>6</v>
      </c>
      <c r="B40" s="9">
        <v>6</v>
      </c>
      <c r="C40" s="9">
        <v>6</v>
      </c>
      <c r="D40" s="9">
        <v>6</v>
      </c>
      <c r="E40" s="9">
        <v>6</v>
      </c>
      <c r="F40" s="9">
        <v>6</v>
      </c>
      <c r="G40" s="9">
        <v>7</v>
      </c>
      <c r="H40" s="9">
        <v>7</v>
      </c>
      <c r="I40" s="9">
        <v>7</v>
      </c>
      <c r="J40" s="9">
        <v>7</v>
      </c>
      <c r="K40" s="9">
        <v>7</v>
      </c>
      <c r="L40" s="9">
        <v>7</v>
      </c>
      <c r="M40" s="9">
        <v>8</v>
      </c>
      <c r="N40" s="9">
        <v>8</v>
      </c>
      <c r="O40" s="9">
        <v>8</v>
      </c>
      <c r="P40" s="9">
        <v>8</v>
      </c>
      <c r="Q40" s="9">
        <v>8</v>
      </c>
      <c r="R40" s="9">
        <v>8</v>
      </c>
      <c r="S40" s="9">
        <v>9</v>
      </c>
      <c r="T40" s="9">
        <v>9</v>
      </c>
      <c r="U40" s="9">
        <v>9</v>
      </c>
      <c r="V40" s="9">
        <v>9</v>
      </c>
      <c r="W40" s="9">
        <v>9</v>
      </c>
      <c r="X40" s="9">
        <v>9</v>
      </c>
    </row>
    <row r="41" spans="1:30" ht="9.75" customHeigh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pageMargins left="0.45" right="0.4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49"/>
  <sheetViews>
    <sheetView topLeftCell="B1" workbookViewId="0">
      <pane xSplit="4" ySplit="1" topLeftCell="F239" activePane="bottomRight" state="frozen"/>
      <selection activeCell="B1" sqref="B1"/>
      <selection pane="topRight" activeCell="M1" sqref="M1"/>
      <selection pane="bottomLeft" activeCell="B436" sqref="B436"/>
      <selection pane="bottomRight" activeCell="P182" sqref="P182"/>
    </sheetView>
  </sheetViews>
  <sheetFormatPr defaultColWidth="9.6328125" defaultRowHeight="14.5"/>
  <cols>
    <col min="5" max="5" width="9.08984375" style="1"/>
    <col min="7" max="7" width="12.453125" style="1" bestFit="1" customWidth="1"/>
    <col min="8" max="8" width="9.08984375" style="1"/>
    <col min="9" max="9" width="18.08984375" customWidth="1"/>
    <col min="12" max="12" width="11.36328125" style="25" bestFit="1" customWidth="1"/>
  </cols>
  <sheetData>
    <row r="1" spans="1:21">
      <c r="A1" t="s">
        <v>5</v>
      </c>
      <c r="B1" t="s">
        <v>5</v>
      </c>
      <c r="C1" t="s">
        <v>6</v>
      </c>
      <c r="D1" t="s">
        <v>8</v>
      </c>
      <c r="E1" s="1" t="s">
        <v>1162</v>
      </c>
      <c r="F1" t="s">
        <v>1165</v>
      </c>
      <c r="G1" s="1" t="s">
        <v>1187</v>
      </c>
      <c r="H1" s="1" t="s">
        <v>1163</v>
      </c>
      <c r="I1" t="s">
        <v>2</v>
      </c>
      <c r="J1" t="s">
        <v>3</v>
      </c>
      <c r="K1" t="s">
        <v>1210</v>
      </c>
      <c r="L1" s="21" t="s">
        <v>1211</v>
      </c>
      <c r="M1" t="s">
        <v>1164</v>
      </c>
      <c r="N1" t="s">
        <v>1175</v>
      </c>
      <c r="O1" t="s">
        <v>1167</v>
      </c>
      <c r="P1" t="s">
        <v>1166</v>
      </c>
      <c r="Q1" t="s">
        <v>1168</v>
      </c>
      <c r="R1" t="s">
        <v>1169</v>
      </c>
      <c r="S1" t="s">
        <v>1185</v>
      </c>
      <c r="T1" t="s">
        <v>1215</v>
      </c>
      <c r="U1" t="s">
        <v>1225</v>
      </c>
    </row>
    <row r="2" spans="1:21">
      <c r="A2" t="s">
        <v>15</v>
      </c>
      <c r="B2" t="s">
        <v>15</v>
      </c>
      <c r="C2" t="s">
        <v>135</v>
      </c>
      <c r="D2" t="s">
        <v>1229</v>
      </c>
      <c r="E2" s="1">
        <v>11051</v>
      </c>
      <c r="F2" t="s">
        <v>1170</v>
      </c>
      <c r="I2" t="s">
        <v>135</v>
      </c>
      <c r="J2" t="s">
        <v>15</v>
      </c>
      <c r="K2" t="s">
        <v>17</v>
      </c>
      <c r="L2" s="25" t="s">
        <v>17</v>
      </c>
      <c r="M2">
        <v>81</v>
      </c>
      <c r="N2" t="s">
        <v>15</v>
      </c>
      <c r="O2">
        <v>11</v>
      </c>
      <c r="P2">
        <v>88</v>
      </c>
      <c r="Q2">
        <v>196</v>
      </c>
      <c r="R2" t="s">
        <v>1180</v>
      </c>
      <c r="S2" t="s">
        <v>1171</v>
      </c>
    </row>
    <row r="3" spans="1:21">
      <c r="A3" t="s">
        <v>15</v>
      </c>
      <c r="B3" t="s">
        <v>15</v>
      </c>
      <c r="C3" t="s">
        <v>135</v>
      </c>
      <c r="D3" t="s">
        <v>1229</v>
      </c>
      <c r="E3" s="1">
        <v>11151</v>
      </c>
      <c r="F3" t="s">
        <v>1170</v>
      </c>
      <c r="I3" t="s">
        <v>135</v>
      </c>
      <c r="J3" t="s">
        <v>15</v>
      </c>
      <c r="K3" t="s">
        <v>17</v>
      </c>
      <c r="L3" s="25" t="s">
        <v>17</v>
      </c>
      <c r="M3">
        <v>60</v>
      </c>
      <c r="N3" t="s">
        <v>15</v>
      </c>
      <c r="O3">
        <v>11</v>
      </c>
      <c r="P3">
        <v>77</v>
      </c>
      <c r="Q3">
        <v>194</v>
      </c>
      <c r="R3" t="s">
        <v>1171</v>
      </c>
      <c r="S3" t="s">
        <v>1171</v>
      </c>
    </row>
    <row r="4" spans="1:21">
      <c r="A4" t="s">
        <v>15</v>
      </c>
      <c r="B4" t="s">
        <v>15</v>
      </c>
      <c r="C4" t="s">
        <v>135</v>
      </c>
      <c r="D4" t="s">
        <v>1229</v>
      </c>
      <c r="E4" s="1">
        <v>11251</v>
      </c>
      <c r="F4" t="s">
        <v>1170</v>
      </c>
      <c r="I4" t="s">
        <v>135</v>
      </c>
      <c r="J4" t="s">
        <v>15</v>
      </c>
      <c r="K4" t="s">
        <v>17</v>
      </c>
      <c r="L4" s="25" t="s">
        <v>17</v>
      </c>
      <c r="M4">
        <v>69</v>
      </c>
      <c r="N4" t="s">
        <v>15</v>
      </c>
      <c r="O4">
        <v>10</v>
      </c>
      <c r="P4">
        <v>87</v>
      </c>
      <c r="Q4">
        <v>194</v>
      </c>
      <c r="R4" t="s">
        <v>1171</v>
      </c>
      <c r="S4" t="s">
        <v>1171</v>
      </c>
    </row>
    <row r="5" spans="1:21">
      <c r="A5" t="s">
        <v>15</v>
      </c>
      <c r="B5" t="s">
        <v>15</v>
      </c>
      <c r="C5" t="s">
        <v>135</v>
      </c>
      <c r="D5" t="s">
        <v>1229</v>
      </c>
      <c r="E5" s="1">
        <v>11351</v>
      </c>
      <c r="F5" t="s">
        <v>1170</v>
      </c>
      <c r="I5" t="s">
        <v>135</v>
      </c>
      <c r="J5" t="s">
        <v>15</v>
      </c>
      <c r="K5" t="s">
        <v>17</v>
      </c>
      <c r="L5" s="25" t="s">
        <v>17</v>
      </c>
      <c r="M5">
        <v>68</v>
      </c>
      <c r="N5">
        <v>0</v>
      </c>
      <c r="O5">
        <v>11</v>
      </c>
      <c r="P5">
        <v>82</v>
      </c>
      <c r="Q5">
        <v>194</v>
      </c>
      <c r="R5" t="s">
        <v>1171</v>
      </c>
      <c r="S5" t="s">
        <v>1171</v>
      </c>
    </row>
    <row r="6" spans="1:21">
      <c r="A6" t="s">
        <v>15</v>
      </c>
      <c r="B6" t="s">
        <v>15</v>
      </c>
      <c r="C6" t="s">
        <v>135</v>
      </c>
      <c r="D6" t="s">
        <v>1229</v>
      </c>
      <c r="E6" s="1">
        <v>11451</v>
      </c>
      <c r="F6" t="s">
        <v>1170</v>
      </c>
      <c r="I6" t="s">
        <v>135</v>
      </c>
      <c r="J6" t="s">
        <v>15</v>
      </c>
      <c r="K6" t="s">
        <v>17</v>
      </c>
      <c r="L6" s="25" t="s">
        <v>17</v>
      </c>
      <c r="M6">
        <v>45</v>
      </c>
      <c r="N6" t="s">
        <v>15</v>
      </c>
      <c r="O6">
        <v>11</v>
      </c>
      <c r="P6">
        <v>74</v>
      </c>
      <c r="Q6">
        <v>196</v>
      </c>
      <c r="R6" t="s">
        <v>1171</v>
      </c>
      <c r="S6" t="s">
        <v>1171</v>
      </c>
    </row>
    <row r="7" spans="1:21">
      <c r="A7" t="s">
        <v>15</v>
      </c>
      <c r="B7" t="s">
        <v>15</v>
      </c>
      <c r="C7" t="s">
        <v>135</v>
      </c>
      <c r="D7" t="s">
        <v>1229</v>
      </c>
      <c r="E7" s="1">
        <v>11544</v>
      </c>
      <c r="F7" t="s">
        <v>1170</v>
      </c>
      <c r="I7" t="s">
        <v>135</v>
      </c>
      <c r="J7" t="s">
        <v>15</v>
      </c>
      <c r="K7" t="s">
        <v>17</v>
      </c>
      <c r="L7" s="25" t="s">
        <v>17</v>
      </c>
      <c r="M7">
        <v>45</v>
      </c>
      <c r="N7" t="s">
        <v>15</v>
      </c>
      <c r="O7">
        <v>13</v>
      </c>
      <c r="P7">
        <v>71</v>
      </c>
      <c r="R7" t="s">
        <v>1171</v>
      </c>
      <c r="S7" t="s">
        <v>1171</v>
      </c>
    </row>
    <row r="8" spans="1:21">
      <c r="A8" t="s">
        <v>15</v>
      </c>
      <c r="B8" t="s">
        <v>15</v>
      </c>
      <c r="C8" t="s">
        <v>133</v>
      </c>
      <c r="D8" t="s">
        <v>1230</v>
      </c>
      <c r="E8" s="1">
        <v>11050</v>
      </c>
      <c r="F8" t="s">
        <v>1170</v>
      </c>
      <c r="I8" t="s">
        <v>133</v>
      </c>
      <c r="J8" t="s">
        <v>15</v>
      </c>
      <c r="K8" t="s">
        <v>17</v>
      </c>
      <c r="L8" s="25" t="s">
        <v>17</v>
      </c>
      <c r="M8">
        <v>6</v>
      </c>
      <c r="N8">
        <v>0</v>
      </c>
      <c r="O8">
        <v>10</v>
      </c>
      <c r="P8">
        <v>82</v>
      </c>
      <c r="Q8">
        <v>194</v>
      </c>
      <c r="T8" t="s">
        <v>1173</v>
      </c>
    </row>
    <row r="9" spans="1:21">
      <c r="A9" t="s">
        <v>15</v>
      </c>
      <c r="B9" t="s">
        <v>15</v>
      </c>
      <c r="C9" t="s">
        <v>133</v>
      </c>
      <c r="D9" t="s">
        <v>1230</v>
      </c>
      <c r="E9" s="1">
        <v>11150</v>
      </c>
      <c r="F9" t="s">
        <v>1170</v>
      </c>
      <c r="I9" t="s">
        <v>133</v>
      </c>
      <c r="J9" t="s">
        <v>15</v>
      </c>
      <c r="K9" t="s">
        <v>17</v>
      </c>
      <c r="L9" s="25" t="s">
        <v>17</v>
      </c>
      <c r="M9">
        <v>10</v>
      </c>
      <c r="N9">
        <v>7</v>
      </c>
      <c r="O9">
        <v>10</v>
      </c>
      <c r="P9">
        <v>75</v>
      </c>
      <c r="Q9">
        <v>192</v>
      </c>
      <c r="T9" t="s">
        <v>1173</v>
      </c>
    </row>
    <row r="10" spans="1:21">
      <c r="A10" t="s">
        <v>15</v>
      </c>
      <c r="B10" t="s">
        <v>15</v>
      </c>
      <c r="C10" t="s">
        <v>133</v>
      </c>
      <c r="D10" t="s">
        <v>1230</v>
      </c>
      <c r="E10" s="1">
        <v>11250</v>
      </c>
      <c r="F10" t="s">
        <v>1170</v>
      </c>
      <c r="G10" s="1">
        <v>85.5</v>
      </c>
      <c r="I10" t="s">
        <v>133</v>
      </c>
      <c r="J10" t="s">
        <v>15</v>
      </c>
      <c r="K10" t="s">
        <v>17</v>
      </c>
      <c r="L10" s="25" t="s">
        <v>17</v>
      </c>
      <c r="M10">
        <v>28</v>
      </c>
      <c r="N10">
        <v>7</v>
      </c>
      <c r="O10">
        <v>8</v>
      </c>
      <c r="P10">
        <v>85</v>
      </c>
      <c r="Q10">
        <v>190</v>
      </c>
      <c r="T10" t="s">
        <v>1173</v>
      </c>
    </row>
    <row r="11" spans="1:21">
      <c r="A11" t="s">
        <v>15</v>
      </c>
      <c r="B11" t="s">
        <v>15</v>
      </c>
      <c r="C11" t="s">
        <v>133</v>
      </c>
      <c r="D11" t="s">
        <v>1230</v>
      </c>
      <c r="E11" s="1">
        <v>11350</v>
      </c>
      <c r="F11" t="s">
        <v>1170</v>
      </c>
      <c r="G11" s="1">
        <v>70.099999999999994</v>
      </c>
      <c r="I11" t="s">
        <v>133</v>
      </c>
      <c r="J11" t="s">
        <v>15</v>
      </c>
      <c r="K11" t="s">
        <v>17</v>
      </c>
      <c r="L11" s="25" t="s">
        <v>17</v>
      </c>
      <c r="M11">
        <v>21</v>
      </c>
      <c r="N11">
        <v>0</v>
      </c>
      <c r="O11">
        <v>8</v>
      </c>
      <c r="P11">
        <v>80</v>
      </c>
      <c r="Q11">
        <v>192</v>
      </c>
      <c r="T11" t="s">
        <v>1173</v>
      </c>
    </row>
    <row r="12" spans="1:21">
      <c r="A12" t="s">
        <v>15</v>
      </c>
      <c r="B12" t="s">
        <v>15</v>
      </c>
      <c r="C12" t="s">
        <v>133</v>
      </c>
      <c r="D12" t="s">
        <v>1230</v>
      </c>
      <c r="E12" s="1">
        <v>11450</v>
      </c>
      <c r="F12" t="s">
        <v>1170</v>
      </c>
      <c r="I12" t="s">
        <v>133</v>
      </c>
      <c r="J12" t="s">
        <v>15</v>
      </c>
      <c r="K12" t="s">
        <v>17</v>
      </c>
      <c r="L12" s="25" t="s">
        <v>17</v>
      </c>
      <c r="M12">
        <v>12</v>
      </c>
      <c r="N12">
        <v>5</v>
      </c>
      <c r="O12">
        <v>15</v>
      </c>
      <c r="P12">
        <v>64</v>
      </c>
      <c r="Q12">
        <v>194</v>
      </c>
      <c r="R12" t="s">
        <v>1171</v>
      </c>
      <c r="S12" t="s">
        <v>1171</v>
      </c>
      <c r="T12" t="s">
        <v>1173</v>
      </c>
      <c r="U12" t="s">
        <v>1226</v>
      </c>
    </row>
    <row r="13" spans="1:21">
      <c r="A13" t="s">
        <v>15</v>
      </c>
      <c r="B13" t="s">
        <v>15</v>
      </c>
      <c r="C13" t="s">
        <v>133</v>
      </c>
      <c r="D13" t="s">
        <v>1230</v>
      </c>
      <c r="E13" s="1">
        <v>11543</v>
      </c>
      <c r="F13" t="s">
        <v>1170</v>
      </c>
      <c r="I13" t="s">
        <v>133</v>
      </c>
      <c r="J13" t="s">
        <v>15</v>
      </c>
      <c r="K13" t="s">
        <v>17</v>
      </c>
      <c r="L13" s="25" t="s">
        <v>17</v>
      </c>
      <c r="M13">
        <v>6</v>
      </c>
      <c r="N13">
        <v>5</v>
      </c>
      <c r="O13">
        <v>14</v>
      </c>
      <c r="P13">
        <v>60</v>
      </c>
      <c r="Q13">
        <v>196</v>
      </c>
      <c r="T13" t="s">
        <v>1173</v>
      </c>
    </row>
    <row r="14" spans="1:21">
      <c r="A14" t="s">
        <v>15</v>
      </c>
      <c r="B14" t="s">
        <v>15</v>
      </c>
      <c r="C14" t="s">
        <v>26</v>
      </c>
      <c r="D14" t="s">
        <v>1231</v>
      </c>
      <c r="E14" s="1">
        <v>11005</v>
      </c>
      <c r="F14" t="s">
        <v>1170</v>
      </c>
      <c r="I14" t="s">
        <v>26</v>
      </c>
      <c r="J14" t="s">
        <v>15</v>
      </c>
      <c r="K14" t="s">
        <v>17</v>
      </c>
      <c r="L14" s="25" t="s">
        <v>17</v>
      </c>
      <c r="M14">
        <v>14</v>
      </c>
      <c r="N14">
        <v>2</v>
      </c>
      <c r="O14">
        <v>15</v>
      </c>
      <c r="P14">
        <v>74</v>
      </c>
      <c r="R14" t="s">
        <v>1171</v>
      </c>
      <c r="S14" t="s">
        <v>1171</v>
      </c>
    </row>
    <row r="15" spans="1:21">
      <c r="A15" t="s">
        <v>15</v>
      </c>
      <c r="B15" t="s">
        <v>15</v>
      </c>
      <c r="C15" t="s">
        <v>26</v>
      </c>
      <c r="D15" t="s">
        <v>1231</v>
      </c>
      <c r="E15" s="1">
        <v>11104</v>
      </c>
      <c r="F15" t="s">
        <v>1170</v>
      </c>
      <c r="I15" t="s">
        <v>26</v>
      </c>
      <c r="J15" t="s">
        <v>15</v>
      </c>
      <c r="K15" t="s">
        <v>17</v>
      </c>
      <c r="L15" s="25" t="s">
        <v>17</v>
      </c>
      <c r="M15">
        <v>5</v>
      </c>
      <c r="N15">
        <v>0</v>
      </c>
      <c r="O15">
        <v>24</v>
      </c>
      <c r="P15">
        <v>67</v>
      </c>
      <c r="R15" t="s">
        <v>1178</v>
      </c>
      <c r="S15" t="s">
        <v>1171</v>
      </c>
    </row>
    <row r="16" spans="1:21">
      <c r="A16" t="s">
        <v>15</v>
      </c>
      <c r="B16" t="s">
        <v>15</v>
      </c>
      <c r="C16" t="s">
        <v>26</v>
      </c>
      <c r="D16" t="s">
        <v>1231</v>
      </c>
      <c r="E16" s="1">
        <v>11204</v>
      </c>
      <c r="F16" t="s">
        <v>1170</v>
      </c>
      <c r="G16" s="1">
        <v>34.6</v>
      </c>
      <c r="I16" t="s">
        <v>26</v>
      </c>
      <c r="J16" t="s">
        <v>15</v>
      </c>
      <c r="K16" t="s">
        <v>17</v>
      </c>
      <c r="L16" s="25" t="s">
        <v>17</v>
      </c>
      <c r="M16">
        <v>9</v>
      </c>
      <c r="N16">
        <v>0</v>
      </c>
      <c r="O16">
        <v>16</v>
      </c>
      <c r="P16">
        <v>67</v>
      </c>
      <c r="T16" t="s">
        <v>1173</v>
      </c>
    </row>
    <row r="17" spans="1:21">
      <c r="A17" t="s">
        <v>15</v>
      </c>
      <c r="B17" t="s">
        <v>15</v>
      </c>
      <c r="C17" t="s">
        <v>26</v>
      </c>
      <c r="D17" t="s">
        <v>1231</v>
      </c>
      <c r="E17" s="1">
        <v>11304</v>
      </c>
      <c r="F17" t="s">
        <v>1170</v>
      </c>
      <c r="G17" s="1">
        <v>21.7</v>
      </c>
      <c r="I17" t="s">
        <v>26</v>
      </c>
      <c r="J17" t="s">
        <v>15</v>
      </c>
      <c r="K17" t="s">
        <v>17</v>
      </c>
      <c r="L17" s="25" t="s">
        <v>17</v>
      </c>
      <c r="M17">
        <v>2</v>
      </c>
      <c r="N17">
        <v>0</v>
      </c>
      <c r="O17">
        <v>24</v>
      </c>
      <c r="P17">
        <v>68</v>
      </c>
      <c r="R17" t="s">
        <v>1178</v>
      </c>
    </row>
    <row r="18" spans="1:21">
      <c r="A18" t="s">
        <v>15</v>
      </c>
      <c r="B18" t="s">
        <v>15</v>
      </c>
      <c r="C18" t="s">
        <v>26</v>
      </c>
      <c r="D18" t="s">
        <v>1231</v>
      </c>
      <c r="E18" s="1">
        <v>11404</v>
      </c>
      <c r="F18" t="s">
        <v>1170</v>
      </c>
      <c r="G18" s="1">
        <v>67.7</v>
      </c>
      <c r="I18" t="s">
        <v>26</v>
      </c>
      <c r="J18" t="s">
        <v>15</v>
      </c>
      <c r="K18" t="s">
        <v>17</v>
      </c>
      <c r="L18" s="25" t="s">
        <v>17</v>
      </c>
      <c r="M18">
        <v>29</v>
      </c>
      <c r="N18">
        <v>5</v>
      </c>
      <c r="O18">
        <v>14</v>
      </c>
      <c r="P18">
        <v>72</v>
      </c>
      <c r="Q18">
        <v>198</v>
      </c>
      <c r="T18" t="s">
        <v>1173</v>
      </c>
    </row>
    <row r="19" spans="1:21">
      <c r="A19" t="s">
        <v>15</v>
      </c>
      <c r="B19" t="s">
        <v>15</v>
      </c>
      <c r="C19" t="s">
        <v>26</v>
      </c>
      <c r="D19" t="s">
        <v>1231</v>
      </c>
      <c r="E19" s="1">
        <v>11504</v>
      </c>
      <c r="F19" t="s">
        <v>1170</v>
      </c>
      <c r="I19" t="s">
        <v>26</v>
      </c>
      <c r="J19" t="s">
        <v>15</v>
      </c>
      <c r="K19" t="s">
        <v>17</v>
      </c>
      <c r="L19" s="25" t="s">
        <v>17</v>
      </c>
      <c r="M19">
        <v>24</v>
      </c>
      <c r="N19">
        <v>0</v>
      </c>
      <c r="O19">
        <v>16</v>
      </c>
      <c r="P19">
        <v>77</v>
      </c>
      <c r="Q19">
        <v>196</v>
      </c>
      <c r="T19" t="s">
        <v>1173</v>
      </c>
    </row>
    <row r="20" spans="1:21">
      <c r="A20" t="s">
        <v>15</v>
      </c>
      <c r="B20" t="s">
        <v>15</v>
      </c>
      <c r="C20" t="s">
        <v>24</v>
      </c>
      <c r="D20" t="s">
        <v>1232</v>
      </c>
      <c r="E20" s="1">
        <v>11004</v>
      </c>
      <c r="F20" t="s">
        <v>1170</v>
      </c>
      <c r="I20" t="s">
        <v>24</v>
      </c>
      <c r="J20" t="s">
        <v>15</v>
      </c>
      <c r="K20" t="s">
        <v>17</v>
      </c>
      <c r="L20" s="25" t="s">
        <v>17</v>
      </c>
      <c r="M20">
        <v>20</v>
      </c>
      <c r="N20">
        <v>2</v>
      </c>
      <c r="O20">
        <v>23</v>
      </c>
      <c r="P20">
        <v>57</v>
      </c>
      <c r="R20" t="s">
        <v>1171</v>
      </c>
      <c r="S20" t="s">
        <v>1171</v>
      </c>
    </row>
    <row r="21" spans="1:21">
      <c r="A21" t="s">
        <v>15</v>
      </c>
      <c r="B21" t="s">
        <v>15</v>
      </c>
      <c r="C21" t="s">
        <v>24</v>
      </c>
      <c r="D21" t="s">
        <v>1232</v>
      </c>
      <c r="E21" s="1">
        <v>11103</v>
      </c>
      <c r="F21" t="s">
        <v>1170</v>
      </c>
      <c r="I21" t="s">
        <v>24</v>
      </c>
      <c r="J21" t="s">
        <v>15</v>
      </c>
      <c r="K21" t="s">
        <v>17</v>
      </c>
      <c r="L21" s="25" t="s">
        <v>17</v>
      </c>
      <c r="M21">
        <v>1</v>
      </c>
      <c r="N21" t="s">
        <v>1171</v>
      </c>
      <c r="O21">
        <v>22</v>
      </c>
      <c r="P21">
        <v>66</v>
      </c>
      <c r="R21" t="s">
        <v>1178</v>
      </c>
      <c r="S21" t="s">
        <v>1171</v>
      </c>
    </row>
    <row r="22" spans="1:21">
      <c r="A22" t="s">
        <v>15</v>
      </c>
      <c r="B22" t="s">
        <v>15</v>
      </c>
      <c r="C22" t="s">
        <v>24</v>
      </c>
      <c r="D22" t="s">
        <v>1232</v>
      </c>
      <c r="E22" s="1">
        <v>11203</v>
      </c>
      <c r="F22" t="s">
        <v>1170</v>
      </c>
      <c r="G22" s="1">
        <v>54.6</v>
      </c>
      <c r="I22" t="s">
        <v>24</v>
      </c>
      <c r="J22" t="s">
        <v>15</v>
      </c>
      <c r="K22" t="s">
        <v>17</v>
      </c>
      <c r="L22" s="25" t="s">
        <v>17</v>
      </c>
      <c r="M22">
        <v>11</v>
      </c>
      <c r="N22">
        <v>0</v>
      </c>
      <c r="O22">
        <v>6</v>
      </c>
      <c r="P22">
        <v>70</v>
      </c>
      <c r="R22" t="s">
        <v>1180</v>
      </c>
    </row>
    <row r="23" spans="1:21">
      <c r="A23" t="s">
        <v>15</v>
      </c>
      <c r="B23" t="s">
        <v>15</v>
      </c>
      <c r="C23" t="s">
        <v>24</v>
      </c>
      <c r="D23" t="s">
        <v>1232</v>
      </c>
      <c r="E23" s="1">
        <v>11303</v>
      </c>
      <c r="F23" t="s">
        <v>1170</v>
      </c>
      <c r="G23" s="1">
        <v>61.8</v>
      </c>
      <c r="I23" t="s">
        <v>24</v>
      </c>
      <c r="J23" t="s">
        <v>15</v>
      </c>
      <c r="K23" t="s">
        <v>17</v>
      </c>
      <c r="L23" s="25" t="s">
        <v>17</v>
      </c>
      <c r="M23">
        <v>21</v>
      </c>
      <c r="N23">
        <v>0</v>
      </c>
      <c r="O23">
        <v>14</v>
      </c>
      <c r="P23">
        <v>69</v>
      </c>
      <c r="T23" t="s">
        <v>1173</v>
      </c>
      <c r="U23" t="s">
        <v>1228</v>
      </c>
    </row>
    <row r="24" spans="1:21">
      <c r="A24" t="s">
        <v>15</v>
      </c>
      <c r="B24" t="s">
        <v>15</v>
      </c>
      <c r="C24" t="s">
        <v>24</v>
      </c>
      <c r="D24" t="s">
        <v>1232</v>
      </c>
      <c r="E24" s="1">
        <v>11403</v>
      </c>
      <c r="F24" t="s">
        <v>1170</v>
      </c>
      <c r="G24" s="1">
        <v>49.1</v>
      </c>
      <c r="I24" t="s">
        <v>24</v>
      </c>
      <c r="J24" t="s">
        <v>15</v>
      </c>
      <c r="K24" t="s">
        <v>17</v>
      </c>
      <c r="L24" s="25" t="s">
        <v>17</v>
      </c>
      <c r="M24">
        <v>17</v>
      </c>
      <c r="N24">
        <v>1</v>
      </c>
      <c r="O24">
        <v>13</v>
      </c>
      <c r="P24">
        <v>70</v>
      </c>
      <c r="Q24">
        <v>196</v>
      </c>
      <c r="T24" t="s">
        <v>1173</v>
      </c>
    </row>
    <row r="25" spans="1:21">
      <c r="A25" t="s">
        <v>15</v>
      </c>
      <c r="B25" t="s">
        <v>15</v>
      </c>
      <c r="C25" t="s">
        <v>24</v>
      </c>
      <c r="D25" t="s">
        <v>1232</v>
      </c>
      <c r="E25" s="1">
        <v>11503</v>
      </c>
      <c r="F25" t="s">
        <v>1170</v>
      </c>
      <c r="I25" t="s">
        <v>24</v>
      </c>
      <c r="J25" t="s">
        <v>15</v>
      </c>
      <c r="K25" t="s">
        <v>17</v>
      </c>
      <c r="L25" s="25" t="s">
        <v>17</v>
      </c>
      <c r="M25">
        <v>65</v>
      </c>
      <c r="N25">
        <v>2</v>
      </c>
      <c r="O25">
        <v>10</v>
      </c>
      <c r="P25">
        <v>75</v>
      </c>
      <c r="Q25">
        <v>192</v>
      </c>
      <c r="T25" t="s">
        <v>1173</v>
      </c>
    </row>
    <row r="26" spans="1:21">
      <c r="A26" t="s">
        <v>15</v>
      </c>
      <c r="B26" t="s">
        <v>15</v>
      </c>
      <c r="C26" t="s">
        <v>21</v>
      </c>
      <c r="D26" t="s">
        <v>1233</v>
      </c>
      <c r="E26" s="1">
        <v>11003</v>
      </c>
      <c r="F26" t="s">
        <v>1170</v>
      </c>
      <c r="I26" t="s">
        <v>21</v>
      </c>
      <c r="J26" t="s">
        <v>15</v>
      </c>
      <c r="K26" t="s">
        <v>22</v>
      </c>
      <c r="L26" s="25" t="s">
        <v>1202</v>
      </c>
      <c r="M26">
        <v>0</v>
      </c>
      <c r="N26" t="s">
        <v>1171</v>
      </c>
      <c r="O26" t="s">
        <v>15</v>
      </c>
      <c r="P26">
        <v>67</v>
      </c>
      <c r="Q26" t="s">
        <v>15</v>
      </c>
      <c r="R26" t="s">
        <v>1178</v>
      </c>
      <c r="S26" t="s">
        <v>1171</v>
      </c>
    </row>
    <row r="27" spans="1:21">
      <c r="A27" t="s">
        <v>15</v>
      </c>
      <c r="B27" t="s">
        <v>15</v>
      </c>
      <c r="C27" t="s">
        <v>21</v>
      </c>
      <c r="D27" t="s">
        <v>1234</v>
      </c>
      <c r="E27" s="1">
        <v>11102</v>
      </c>
      <c r="F27" t="s">
        <v>1170</v>
      </c>
      <c r="I27" t="s">
        <v>21</v>
      </c>
      <c r="J27" t="s">
        <v>15</v>
      </c>
      <c r="K27" t="s">
        <v>22</v>
      </c>
      <c r="L27" s="25" t="s">
        <v>17</v>
      </c>
      <c r="M27">
        <v>3</v>
      </c>
      <c r="N27">
        <v>2</v>
      </c>
      <c r="O27">
        <v>14</v>
      </c>
      <c r="P27">
        <v>67</v>
      </c>
      <c r="R27" t="s">
        <v>1178</v>
      </c>
      <c r="S27" t="s">
        <v>1171</v>
      </c>
    </row>
    <row r="28" spans="1:21">
      <c r="A28" t="s">
        <v>15</v>
      </c>
      <c r="B28" t="s">
        <v>15</v>
      </c>
      <c r="C28" t="s">
        <v>21</v>
      </c>
      <c r="D28" t="s">
        <v>1235</v>
      </c>
      <c r="E28" s="1">
        <v>11202</v>
      </c>
      <c r="F28" t="s">
        <v>1170</v>
      </c>
      <c r="G28" s="1">
        <v>97.9</v>
      </c>
      <c r="I28" t="s">
        <v>21</v>
      </c>
      <c r="J28" t="s">
        <v>15</v>
      </c>
      <c r="K28" t="s">
        <v>22</v>
      </c>
      <c r="L28" s="25" t="s">
        <v>17</v>
      </c>
      <c r="M28">
        <v>18</v>
      </c>
      <c r="N28">
        <v>0</v>
      </c>
      <c r="O28">
        <v>7</v>
      </c>
      <c r="P28">
        <v>79</v>
      </c>
      <c r="Q28">
        <v>192</v>
      </c>
      <c r="T28" t="s">
        <v>1173</v>
      </c>
    </row>
    <row r="29" spans="1:21">
      <c r="A29" t="s">
        <v>15</v>
      </c>
      <c r="B29" t="s">
        <v>15</v>
      </c>
      <c r="C29" t="s">
        <v>21</v>
      </c>
      <c r="D29" t="s">
        <v>1236</v>
      </c>
      <c r="E29" s="1">
        <v>11302</v>
      </c>
      <c r="F29" t="s">
        <v>1170</v>
      </c>
      <c r="G29" s="1">
        <v>98.3</v>
      </c>
      <c r="I29" t="s">
        <v>21</v>
      </c>
      <c r="J29" t="s">
        <v>15</v>
      </c>
      <c r="K29" t="s">
        <v>22</v>
      </c>
      <c r="L29" s="25" t="s">
        <v>17</v>
      </c>
      <c r="M29">
        <v>11</v>
      </c>
      <c r="N29">
        <v>0</v>
      </c>
      <c r="O29">
        <v>9</v>
      </c>
      <c r="P29">
        <v>73</v>
      </c>
      <c r="Q29">
        <v>192</v>
      </c>
      <c r="T29" t="s">
        <v>1173</v>
      </c>
    </row>
    <row r="30" spans="1:21">
      <c r="A30" t="s">
        <v>15</v>
      </c>
      <c r="B30" t="s">
        <v>15</v>
      </c>
      <c r="C30" t="s">
        <v>21</v>
      </c>
      <c r="D30" t="s">
        <v>1237</v>
      </c>
      <c r="E30" s="1">
        <v>11402</v>
      </c>
      <c r="F30" t="s">
        <v>1170</v>
      </c>
      <c r="G30" s="1">
        <v>127.4</v>
      </c>
      <c r="I30" t="s">
        <v>21</v>
      </c>
      <c r="J30" t="s">
        <v>15</v>
      </c>
      <c r="K30" t="s">
        <v>22</v>
      </c>
      <c r="L30" s="25" t="s">
        <v>17</v>
      </c>
      <c r="M30">
        <v>28</v>
      </c>
      <c r="N30">
        <v>3</v>
      </c>
      <c r="O30">
        <v>5</v>
      </c>
      <c r="P30">
        <v>72</v>
      </c>
      <c r="Q30">
        <v>190</v>
      </c>
      <c r="T30" t="s">
        <v>1173</v>
      </c>
    </row>
    <row r="31" spans="1:21">
      <c r="A31" t="s">
        <v>15</v>
      </c>
      <c r="B31" t="s">
        <v>15</v>
      </c>
      <c r="C31" t="s">
        <v>21</v>
      </c>
      <c r="D31" t="s">
        <v>1238</v>
      </c>
      <c r="E31" s="1">
        <v>11502</v>
      </c>
      <c r="F31" t="s">
        <v>1170</v>
      </c>
      <c r="I31" t="s">
        <v>21</v>
      </c>
      <c r="J31" t="s">
        <v>15</v>
      </c>
      <c r="K31" t="s">
        <v>22</v>
      </c>
      <c r="L31" s="25" t="s">
        <v>17</v>
      </c>
      <c r="M31">
        <v>61</v>
      </c>
      <c r="N31">
        <v>3</v>
      </c>
      <c r="O31">
        <v>5</v>
      </c>
      <c r="P31">
        <v>74</v>
      </c>
      <c r="Q31">
        <v>190</v>
      </c>
      <c r="T31" t="s">
        <v>1173</v>
      </c>
    </row>
    <row r="32" spans="1:21">
      <c r="A32" t="s">
        <v>15</v>
      </c>
      <c r="B32" t="s">
        <v>15</v>
      </c>
      <c r="C32" t="s">
        <v>19</v>
      </c>
      <c r="D32" t="s">
        <v>1239</v>
      </c>
      <c r="E32" s="1">
        <v>11002</v>
      </c>
      <c r="F32" t="s">
        <v>1170</v>
      </c>
      <c r="I32" t="s">
        <v>19</v>
      </c>
      <c r="J32" t="s">
        <v>15</v>
      </c>
      <c r="K32" t="s">
        <v>17</v>
      </c>
      <c r="L32" s="25" t="s">
        <v>17</v>
      </c>
      <c r="M32">
        <v>11</v>
      </c>
      <c r="N32">
        <v>6</v>
      </c>
      <c r="O32">
        <v>23</v>
      </c>
      <c r="P32">
        <v>63</v>
      </c>
      <c r="R32" t="s">
        <v>1171</v>
      </c>
      <c r="S32" t="s">
        <v>1171</v>
      </c>
    </row>
    <row r="33" spans="1:21">
      <c r="A33" t="s">
        <v>15</v>
      </c>
      <c r="B33" t="s">
        <v>15</v>
      </c>
      <c r="C33" t="s">
        <v>19</v>
      </c>
      <c r="D33" t="s">
        <v>1239</v>
      </c>
      <c r="E33" s="1">
        <v>11101</v>
      </c>
      <c r="F33" t="s">
        <v>1170</v>
      </c>
      <c r="I33" t="s">
        <v>19</v>
      </c>
      <c r="J33" t="s">
        <v>15</v>
      </c>
      <c r="K33" t="s">
        <v>17</v>
      </c>
      <c r="L33" s="25" t="s">
        <v>17</v>
      </c>
      <c r="M33">
        <v>5</v>
      </c>
      <c r="N33">
        <v>6</v>
      </c>
      <c r="O33">
        <v>21</v>
      </c>
      <c r="P33">
        <v>55</v>
      </c>
      <c r="T33" t="s">
        <v>1173</v>
      </c>
    </row>
    <row r="34" spans="1:21">
      <c r="A34" t="s">
        <v>15</v>
      </c>
      <c r="B34" t="s">
        <v>15</v>
      </c>
      <c r="C34" t="s">
        <v>19</v>
      </c>
      <c r="D34" t="s">
        <v>1239</v>
      </c>
      <c r="E34" s="1">
        <v>11201</v>
      </c>
      <c r="F34" t="s">
        <v>1170</v>
      </c>
      <c r="G34" s="1">
        <v>76.8</v>
      </c>
      <c r="I34" t="s">
        <v>19</v>
      </c>
      <c r="J34" t="s">
        <v>15</v>
      </c>
      <c r="K34" t="s">
        <v>17</v>
      </c>
      <c r="L34" s="25" t="s">
        <v>17</v>
      </c>
      <c r="M34">
        <v>25</v>
      </c>
      <c r="N34">
        <v>7</v>
      </c>
      <c r="O34">
        <v>15</v>
      </c>
      <c r="P34">
        <v>69</v>
      </c>
      <c r="T34" t="s">
        <v>1173</v>
      </c>
      <c r="U34" t="s">
        <v>1227</v>
      </c>
    </row>
    <row r="35" spans="1:21">
      <c r="A35" t="s">
        <v>15</v>
      </c>
      <c r="B35" t="s">
        <v>15</v>
      </c>
      <c r="C35" t="s">
        <v>19</v>
      </c>
      <c r="D35" t="s">
        <v>1239</v>
      </c>
      <c r="E35" s="1">
        <v>11301</v>
      </c>
      <c r="F35" t="s">
        <v>1170</v>
      </c>
      <c r="G35" s="1">
        <v>77.900000000000006</v>
      </c>
      <c r="I35" t="s">
        <v>19</v>
      </c>
      <c r="J35" t="s">
        <v>15</v>
      </c>
      <c r="K35" t="s">
        <v>17</v>
      </c>
      <c r="L35" s="25" t="s">
        <v>17</v>
      </c>
      <c r="M35">
        <v>15</v>
      </c>
      <c r="N35">
        <v>5</v>
      </c>
      <c r="O35">
        <v>16</v>
      </c>
      <c r="P35">
        <v>75</v>
      </c>
      <c r="T35" t="s">
        <v>1173</v>
      </c>
      <c r="U35" t="s">
        <v>1228</v>
      </c>
    </row>
    <row r="36" spans="1:21">
      <c r="A36" t="s">
        <v>15</v>
      </c>
      <c r="B36" t="s">
        <v>15</v>
      </c>
      <c r="C36" t="s">
        <v>19</v>
      </c>
      <c r="D36" t="s">
        <v>1239</v>
      </c>
      <c r="E36" s="1">
        <v>11401</v>
      </c>
      <c r="F36" t="s">
        <v>1170</v>
      </c>
      <c r="G36" s="1">
        <v>110</v>
      </c>
      <c r="I36" t="s">
        <v>19</v>
      </c>
      <c r="J36" t="s">
        <v>15</v>
      </c>
      <c r="K36" t="s">
        <v>17</v>
      </c>
      <c r="L36" s="25" t="s">
        <v>17</v>
      </c>
      <c r="M36">
        <v>21</v>
      </c>
      <c r="N36">
        <v>6</v>
      </c>
      <c r="O36">
        <v>14</v>
      </c>
      <c r="P36">
        <v>67</v>
      </c>
      <c r="Q36">
        <v>196</v>
      </c>
      <c r="T36" t="s">
        <v>1173</v>
      </c>
    </row>
    <row r="37" spans="1:21">
      <c r="A37" t="s">
        <v>15</v>
      </c>
      <c r="B37" t="s">
        <v>15</v>
      </c>
      <c r="C37" t="s">
        <v>19</v>
      </c>
      <c r="D37" t="s">
        <v>1239</v>
      </c>
      <c r="E37" s="1">
        <v>11501</v>
      </c>
      <c r="F37" t="s">
        <v>1170</v>
      </c>
      <c r="I37" t="s">
        <v>19</v>
      </c>
      <c r="J37" t="s">
        <v>15</v>
      </c>
      <c r="K37" t="s">
        <v>17</v>
      </c>
      <c r="L37" s="25" t="s">
        <v>17</v>
      </c>
      <c r="M37">
        <v>54</v>
      </c>
      <c r="N37">
        <v>5</v>
      </c>
      <c r="O37">
        <v>16</v>
      </c>
      <c r="P37">
        <v>71</v>
      </c>
      <c r="Q37">
        <v>194</v>
      </c>
      <c r="T37" t="s">
        <v>1173</v>
      </c>
    </row>
    <row r="38" spans="1:21">
      <c r="A38" t="s">
        <v>15</v>
      </c>
      <c r="B38" t="s">
        <v>15</v>
      </c>
      <c r="C38" t="s">
        <v>16</v>
      </c>
      <c r="D38" t="s">
        <v>1240</v>
      </c>
      <c r="E38" s="1">
        <v>11001</v>
      </c>
      <c r="F38" t="s">
        <v>1170</v>
      </c>
      <c r="I38" t="s">
        <v>16</v>
      </c>
      <c r="J38" t="s">
        <v>15</v>
      </c>
      <c r="K38" t="s">
        <v>17</v>
      </c>
      <c r="L38" s="25" t="s">
        <v>17</v>
      </c>
      <c r="M38">
        <v>15</v>
      </c>
      <c r="N38">
        <v>7</v>
      </c>
      <c r="O38">
        <v>10</v>
      </c>
      <c r="P38">
        <v>72</v>
      </c>
      <c r="Q38">
        <v>196</v>
      </c>
      <c r="S38" t="s">
        <v>1171</v>
      </c>
      <c r="T38" t="s">
        <v>1173</v>
      </c>
    </row>
    <row r="39" spans="1:21">
      <c r="A39" t="s">
        <v>15</v>
      </c>
      <c r="B39" t="s">
        <v>15</v>
      </c>
      <c r="C39" t="s">
        <v>16</v>
      </c>
      <c r="D39" t="s">
        <v>1240</v>
      </c>
      <c r="E39" s="1">
        <v>11100</v>
      </c>
      <c r="F39" t="s">
        <v>1170</v>
      </c>
      <c r="I39" t="s">
        <v>16</v>
      </c>
      <c r="J39" t="s">
        <v>15</v>
      </c>
      <c r="K39" t="s">
        <v>17</v>
      </c>
      <c r="L39" s="25" t="s">
        <v>17</v>
      </c>
      <c r="M39">
        <v>18</v>
      </c>
      <c r="N39">
        <v>6</v>
      </c>
      <c r="O39">
        <v>10</v>
      </c>
      <c r="P39">
        <v>57</v>
      </c>
      <c r="Q39">
        <v>194</v>
      </c>
      <c r="T39" t="s">
        <v>1173</v>
      </c>
    </row>
    <row r="40" spans="1:21">
      <c r="A40" t="s">
        <v>15</v>
      </c>
      <c r="B40" t="s">
        <v>15</v>
      </c>
      <c r="C40" t="s">
        <v>16</v>
      </c>
      <c r="D40" t="s">
        <v>1240</v>
      </c>
      <c r="E40" s="1">
        <v>11200</v>
      </c>
      <c r="F40" t="s">
        <v>1170</v>
      </c>
      <c r="G40" s="1">
        <v>79.900000000000006</v>
      </c>
      <c r="I40" t="s">
        <v>16</v>
      </c>
      <c r="J40" t="s">
        <v>15</v>
      </c>
      <c r="K40" t="s">
        <v>17</v>
      </c>
      <c r="L40" s="25" t="s">
        <v>17</v>
      </c>
      <c r="M40">
        <v>18</v>
      </c>
      <c r="N40">
        <v>6</v>
      </c>
      <c r="O40">
        <v>10</v>
      </c>
      <c r="P40">
        <v>64</v>
      </c>
      <c r="Q40">
        <v>194</v>
      </c>
      <c r="T40" t="s">
        <v>1173</v>
      </c>
    </row>
    <row r="41" spans="1:21">
      <c r="A41" t="s">
        <v>15</v>
      </c>
      <c r="B41" t="s">
        <v>15</v>
      </c>
      <c r="C41" t="s">
        <v>16</v>
      </c>
      <c r="D41" t="s">
        <v>1240</v>
      </c>
      <c r="E41" s="1">
        <v>11300</v>
      </c>
      <c r="F41" t="s">
        <v>1170</v>
      </c>
      <c r="G41" s="1">
        <v>108.5</v>
      </c>
      <c r="I41" t="s">
        <v>16</v>
      </c>
      <c r="J41" t="s">
        <v>15</v>
      </c>
      <c r="K41" t="s">
        <v>17</v>
      </c>
      <c r="L41" s="25" t="s">
        <v>17</v>
      </c>
      <c r="M41">
        <v>18</v>
      </c>
      <c r="N41">
        <v>6</v>
      </c>
      <c r="O41">
        <v>9</v>
      </c>
      <c r="P41">
        <v>77</v>
      </c>
      <c r="Q41">
        <v>194</v>
      </c>
      <c r="T41" t="s">
        <v>1173</v>
      </c>
    </row>
    <row r="42" spans="1:21">
      <c r="A42" t="s">
        <v>15</v>
      </c>
      <c r="B42" t="s">
        <v>15</v>
      </c>
      <c r="C42" t="s">
        <v>16</v>
      </c>
      <c r="D42" t="s">
        <v>1240</v>
      </c>
      <c r="E42" s="1">
        <v>11400</v>
      </c>
      <c r="F42" t="s">
        <v>1170</v>
      </c>
      <c r="G42" s="1">
        <v>218.6</v>
      </c>
      <c r="I42" t="s">
        <v>16</v>
      </c>
      <c r="J42" t="s">
        <v>15</v>
      </c>
      <c r="K42" t="s">
        <v>17</v>
      </c>
      <c r="L42" s="25" t="s">
        <v>17</v>
      </c>
      <c r="M42">
        <v>40</v>
      </c>
      <c r="N42">
        <v>7</v>
      </c>
      <c r="O42">
        <v>7</v>
      </c>
      <c r="P42">
        <v>71</v>
      </c>
      <c r="Q42">
        <v>192</v>
      </c>
      <c r="T42" t="s">
        <v>1173</v>
      </c>
    </row>
    <row r="43" spans="1:21">
      <c r="A43" t="s">
        <v>15</v>
      </c>
      <c r="B43" t="s">
        <v>15</v>
      </c>
      <c r="C43" t="s">
        <v>16</v>
      </c>
      <c r="D43" t="s">
        <v>1240</v>
      </c>
      <c r="E43" s="1">
        <v>11500</v>
      </c>
      <c r="F43" t="s">
        <v>1170</v>
      </c>
      <c r="I43" t="s">
        <v>16</v>
      </c>
      <c r="J43" t="s">
        <v>15</v>
      </c>
      <c r="K43" t="s">
        <v>17</v>
      </c>
      <c r="L43" s="25" t="s">
        <v>17</v>
      </c>
      <c r="M43">
        <v>21</v>
      </c>
      <c r="N43">
        <v>7</v>
      </c>
      <c r="O43">
        <v>9</v>
      </c>
      <c r="P43">
        <v>68</v>
      </c>
      <c r="Q43">
        <v>190</v>
      </c>
      <c r="T43" t="s">
        <v>1173</v>
      </c>
    </row>
    <row r="44" spans="1:21">
      <c r="A44" t="s">
        <v>336</v>
      </c>
      <c r="B44" t="s">
        <v>336</v>
      </c>
      <c r="C44" t="s">
        <v>1145</v>
      </c>
      <c r="D44" t="s">
        <v>1145</v>
      </c>
      <c r="E44" s="1">
        <v>11542</v>
      </c>
      <c r="F44" t="s">
        <v>1170</v>
      </c>
      <c r="G44" s="1">
        <v>53.8</v>
      </c>
      <c r="I44" t="s">
        <v>848</v>
      </c>
      <c r="J44" t="s">
        <v>72</v>
      </c>
      <c r="K44" t="s">
        <v>33</v>
      </c>
      <c r="L44" s="25" t="s">
        <v>17</v>
      </c>
      <c r="M44">
        <v>8</v>
      </c>
      <c r="N44">
        <v>0</v>
      </c>
      <c r="O44">
        <v>9</v>
      </c>
      <c r="P44">
        <v>61</v>
      </c>
      <c r="Q44">
        <v>192</v>
      </c>
      <c r="T44" t="s">
        <v>1173</v>
      </c>
    </row>
    <row r="45" spans="1:21">
      <c r="A45" t="s">
        <v>334</v>
      </c>
      <c r="B45" t="s">
        <v>334</v>
      </c>
      <c r="C45" t="s">
        <v>1143</v>
      </c>
      <c r="D45" t="s">
        <v>1143</v>
      </c>
      <c r="E45" s="1">
        <v>11541</v>
      </c>
      <c r="F45" t="s">
        <v>1170</v>
      </c>
      <c r="G45" s="1">
        <v>125.6</v>
      </c>
      <c r="I45" t="s">
        <v>848</v>
      </c>
      <c r="J45" t="s">
        <v>70</v>
      </c>
      <c r="K45" t="s">
        <v>33</v>
      </c>
      <c r="L45" s="25" t="s">
        <v>17</v>
      </c>
      <c r="M45">
        <v>30</v>
      </c>
      <c r="N45">
        <v>0</v>
      </c>
      <c r="O45">
        <v>16</v>
      </c>
      <c r="P45">
        <v>70</v>
      </c>
      <c r="Q45">
        <v>194</v>
      </c>
      <c r="T45" t="s">
        <v>1173</v>
      </c>
    </row>
    <row r="46" spans="1:21">
      <c r="A46" t="s">
        <v>332</v>
      </c>
      <c r="B46" t="s">
        <v>332</v>
      </c>
      <c r="C46" t="s">
        <v>1140</v>
      </c>
      <c r="D46" t="s">
        <v>1140</v>
      </c>
      <c r="E46" s="1">
        <v>11540</v>
      </c>
      <c r="F46" t="s">
        <v>1170</v>
      </c>
      <c r="G46" s="1">
        <v>157</v>
      </c>
      <c r="I46" t="s">
        <v>848</v>
      </c>
      <c r="J46" t="s">
        <v>68</v>
      </c>
      <c r="K46" t="s">
        <v>1141</v>
      </c>
      <c r="L46" s="24" t="s">
        <v>1204</v>
      </c>
      <c r="M46">
        <v>35</v>
      </c>
      <c r="N46">
        <v>0</v>
      </c>
      <c r="O46">
        <v>16</v>
      </c>
      <c r="P46">
        <v>70</v>
      </c>
      <c r="Q46">
        <v>196</v>
      </c>
      <c r="T46" t="s">
        <v>1173</v>
      </c>
    </row>
    <row r="47" spans="1:21">
      <c r="A47" t="s">
        <v>330</v>
      </c>
      <c r="B47" t="s">
        <v>330</v>
      </c>
      <c r="C47" t="s">
        <v>1138</v>
      </c>
      <c r="D47" t="s">
        <v>1138</v>
      </c>
      <c r="E47" s="1">
        <v>11539</v>
      </c>
      <c r="F47" t="s">
        <v>1170</v>
      </c>
      <c r="G47" s="1">
        <v>204.4</v>
      </c>
      <c r="I47" t="s">
        <v>848</v>
      </c>
      <c r="J47" t="s">
        <v>66</v>
      </c>
      <c r="K47" t="s">
        <v>38</v>
      </c>
      <c r="L47" s="25" t="s">
        <v>1202</v>
      </c>
      <c r="M47">
        <v>31</v>
      </c>
      <c r="N47">
        <v>0</v>
      </c>
      <c r="O47">
        <v>9</v>
      </c>
      <c r="P47">
        <v>67</v>
      </c>
      <c r="Q47">
        <v>190</v>
      </c>
      <c r="T47" t="s">
        <v>1173</v>
      </c>
    </row>
    <row r="48" spans="1:21">
      <c r="A48" t="s">
        <v>328</v>
      </c>
      <c r="B48" t="s">
        <v>328</v>
      </c>
      <c r="C48" t="s">
        <v>1136</v>
      </c>
      <c r="D48" t="s">
        <v>1136</v>
      </c>
      <c r="E48" s="1">
        <v>11538</v>
      </c>
      <c r="F48" t="s">
        <v>1170</v>
      </c>
      <c r="G48" s="1">
        <v>139.69999999999999</v>
      </c>
      <c r="I48" t="s">
        <v>848</v>
      </c>
      <c r="J48" t="s">
        <v>63</v>
      </c>
      <c r="K48" t="s">
        <v>38</v>
      </c>
      <c r="L48" s="24" t="s">
        <v>1202</v>
      </c>
      <c r="M48">
        <v>37</v>
      </c>
      <c r="N48">
        <v>0</v>
      </c>
      <c r="O48">
        <v>8</v>
      </c>
      <c r="P48">
        <v>71</v>
      </c>
      <c r="Q48">
        <v>190</v>
      </c>
      <c r="T48" t="s">
        <v>1173</v>
      </c>
    </row>
    <row r="49" spans="1:21">
      <c r="A49" t="s">
        <v>326</v>
      </c>
      <c r="B49" t="s">
        <v>326</v>
      </c>
      <c r="C49" t="s">
        <v>1134</v>
      </c>
      <c r="D49" t="s">
        <v>1134</v>
      </c>
      <c r="E49" s="1">
        <v>11537</v>
      </c>
      <c r="F49" t="s">
        <v>1170</v>
      </c>
      <c r="I49" t="s">
        <v>848</v>
      </c>
      <c r="J49" t="s">
        <v>60</v>
      </c>
      <c r="K49" t="s">
        <v>38</v>
      </c>
      <c r="L49" s="24" t="s">
        <v>1204</v>
      </c>
      <c r="M49">
        <v>9</v>
      </c>
      <c r="N49">
        <v>0</v>
      </c>
      <c r="O49">
        <v>21</v>
      </c>
      <c r="P49">
        <v>45</v>
      </c>
      <c r="R49" t="s">
        <v>1171</v>
      </c>
      <c r="S49" t="s">
        <v>1171</v>
      </c>
    </row>
    <row r="50" spans="1:21">
      <c r="A50">
        <v>5</v>
      </c>
      <c r="B50" t="s">
        <v>324</v>
      </c>
      <c r="C50" t="s">
        <v>1132</v>
      </c>
      <c r="D50" t="s">
        <v>1132</v>
      </c>
      <c r="E50" s="1">
        <v>11536</v>
      </c>
      <c r="F50" t="s">
        <v>1170</v>
      </c>
      <c r="G50" s="1">
        <v>77.099999999999994</v>
      </c>
      <c r="I50" t="s">
        <v>848</v>
      </c>
      <c r="J50" t="s">
        <v>50</v>
      </c>
      <c r="K50" t="s">
        <v>38</v>
      </c>
      <c r="L50" s="24" t="s">
        <v>1204</v>
      </c>
      <c r="M50">
        <v>28</v>
      </c>
      <c r="N50">
        <v>0</v>
      </c>
      <c r="O50">
        <v>18</v>
      </c>
      <c r="P50">
        <v>64</v>
      </c>
      <c r="Q50">
        <v>196</v>
      </c>
      <c r="T50" t="s">
        <v>1173</v>
      </c>
    </row>
    <row r="51" spans="1:21">
      <c r="A51" t="s">
        <v>322</v>
      </c>
      <c r="B51" t="s">
        <v>322</v>
      </c>
      <c r="C51" t="s">
        <v>1130</v>
      </c>
      <c r="D51" t="s">
        <v>1130</v>
      </c>
      <c r="E51" s="1">
        <v>11535</v>
      </c>
      <c r="F51" t="s">
        <v>1170</v>
      </c>
      <c r="G51" s="1">
        <v>184.1</v>
      </c>
      <c r="I51" t="s">
        <v>848</v>
      </c>
      <c r="J51" t="s">
        <v>45</v>
      </c>
      <c r="K51" t="s">
        <v>33</v>
      </c>
      <c r="L51" s="25" t="s">
        <v>17</v>
      </c>
      <c r="M51">
        <v>57</v>
      </c>
      <c r="N51">
        <v>0</v>
      </c>
      <c r="O51">
        <v>16</v>
      </c>
      <c r="P51">
        <v>72</v>
      </c>
      <c r="Q51">
        <v>194</v>
      </c>
      <c r="T51" t="s">
        <v>1173</v>
      </c>
    </row>
    <row r="52" spans="1:21">
      <c r="A52" t="s">
        <v>320</v>
      </c>
      <c r="B52" t="s">
        <v>320</v>
      </c>
      <c r="C52" t="s">
        <v>1128</v>
      </c>
      <c r="D52" t="s">
        <v>1128</v>
      </c>
      <c r="E52" s="1">
        <v>11534</v>
      </c>
      <c r="F52" t="s">
        <v>1170</v>
      </c>
      <c r="G52" s="1">
        <v>214</v>
      </c>
      <c r="I52" t="s">
        <v>848</v>
      </c>
      <c r="J52" t="s">
        <v>42</v>
      </c>
      <c r="K52" t="s">
        <v>311</v>
      </c>
      <c r="L52" s="24" t="s">
        <v>1204</v>
      </c>
      <c r="M52">
        <v>63</v>
      </c>
      <c r="N52">
        <v>0</v>
      </c>
      <c r="O52">
        <v>15</v>
      </c>
      <c r="P52">
        <v>72</v>
      </c>
      <c r="Q52">
        <v>192</v>
      </c>
      <c r="T52" t="s">
        <v>1173</v>
      </c>
    </row>
    <row r="53" spans="1:21">
      <c r="A53" t="s">
        <v>318</v>
      </c>
      <c r="B53" t="s">
        <v>318</v>
      </c>
      <c r="C53" t="s">
        <v>1126</v>
      </c>
      <c r="D53" t="s">
        <v>1126</v>
      </c>
      <c r="E53" s="1">
        <v>11533</v>
      </c>
      <c r="F53" t="s">
        <v>1170</v>
      </c>
      <c r="G53" s="1">
        <v>60.4</v>
      </c>
      <c r="I53" t="s">
        <v>848</v>
      </c>
      <c r="J53" t="s">
        <v>43</v>
      </c>
      <c r="K53" t="s">
        <v>38</v>
      </c>
      <c r="L53" s="24" t="s">
        <v>1202</v>
      </c>
      <c r="M53">
        <v>17</v>
      </c>
      <c r="N53">
        <v>0</v>
      </c>
      <c r="O53">
        <v>9</v>
      </c>
      <c r="P53">
        <v>69</v>
      </c>
      <c r="Q53">
        <v>190</v>
      </c>
      <c r="T53" t="s">
        <v>1173</v>
      </c>
    </row>
    <row r="54" spans="1:21">
      <c r="A54" t="s">
        <v>316</v>
      </c>
      <c r="B54" t="s">
        <v>316</v>
      </c>
      <c r="C54" t="s">
        <v>1124</v>
      </c>
      <c r="D54" t="s">
        <v>1124</v>
      </c>
      <c r="E54" s="1">
        <v>11532</v>
      </c>
      <c r="F54" t="s">
        <v>1170</v>
      </c>
      <c r="G54" s="1">
        <v>192</v>
      </c>
      <c r="I54" t="s">
        <v>848</v>
      </c>
      <c r="J54" t="s">
        <v>40</v>
      </c>
      <c r="K54" t="s">
        <v>33</v>
      </c>
      <c r="L54" s="25" t="s">
        <v>17</v>
      </c>
      <c r="M54">
        <v>35</v>
      </c>
      <c r="N54">
        <v>0</v>
      </c>
      <c r="O54">
        <v>7</v>
      </c>
      <c r="P54">
        <v>66</v>
      </c>
      <c r="Q54">
        <v>192</v>
      </c>
      <c r="T54" t="s">
        <v>1173</v>
      </c>
    </row>
    <row r="55" spans="1:21">
      <c r="A55" t="s">
        <v>314</v>
      </c>
      <c r="B55" t="s">
        <v>314</v>
      </c>
      <c r="C55" t="s">
        <v>1119</v>
      </c>
      <c r="D55" t="s">
        <v>1119</v>
      </c>
      <c r="E55" s="1">
        <v>11531</v>
      </c>
      <c r="F55" t="s">
        <v>1170</v>
      </c>
      <c r="G55" s="1">
        <v>3.6</v>
      </c>
      <c r="I55" t="s">
        <v>848</v>
      </c>
      <c r="J55" t="s">
        <v>31</v>
      </c>
      <c r="K55" t="s">
        <v>33</v>
      </c>
      <c r="L55" s="25" t="s">
        <v>17</v>
      </c>
      <c r="M55">
        <v>4</v>
      </c>
      <c r="N55">
        <v>0</v>
      </c>
      <c r="O55">
        <v>19</v>
      </c>
      <c r="P55">
        <v>54</v>
      </c>
      <c r="R55" t="s">
        <v>1171</v>
      </c>
      <c r="S55" t="s">
        <v>1171</v>
      </c>
    </row>
    <row r="56" spans="1:21">
      <c r="A56" t="s">
        <v>256</v>
      </c>
      <c r="B56" t="s">
        <v>256</v>
      </c>
      <c r="C56" t="s">
        <v>1061</v>
      </c>
      <c r="D56" t="s">
        <v>1061</v>
      </c>
      <c r="E56" s="1">
        <v>11498</v>
      </c>
      <c r="F56" t="s">
        <v>1170</v>
      </c>
      <c r="G56" s="1">
        <v>206.1</v>
      </c>
      <c r="I56" t="s">
        <v>848</v>
      </c>
      <c r="J56" t="s">
        <v>37</v>
      </c>
      <c r="K56" t="s">
        <v>33</v>
      </c>
      <c r="L56" s="25" t="s">
        <v>17</v>
      </c>
      <c r="M56">
        <v>71</v>
      </c>
      <c r="N56">
        <v>0</v>
      </c>
      <c r="O56">
        <v>10</v>
      </c>
      <c r="P56">
        <v>83</v>
      </c>
      <c r="Q56">
        <v>190</v>
      </c>
      <c r="T56" t="s">
        <v>1173</v>
      </c>
    </row>
    <row r="57" spans="1:21">
      <c r="A57" t="s">
        <v>254</v>
      </c>
      <c r="B57" t="s">
        <v>254</v>
      </c>
      <c r="C57" t="s">
        <v>1058</v>
      </c>
      <c r="D57" t="s">
        <v>1058</v>
      </c>
      <c r="E57" s="1">
        <v>11497</v>
      </c>
      <c r="F57" t="s">
        <v>1170</v>
      </c>
      <c r="G57" s="1">
        <v>191.3</v>
      </c>
      <c r="I57" t="s">
        <v>848</v>
      </c>
      <c r="J57" t="s">
        <v>31</v>
      </c>
      <c r="K57" t="s">
        <v>38</v>
      </c>
      <c r="L57" s="24" t="s">
        <v>1204</v>
      </c>
      <c r="M57">
        <v>75</v>
      </c>
      <c r="N57">
        <v>0</v>
      </c>
      <c r="O57">
        <v>9</v>
      </c>
      <c r="P57">
        <v>74</v>
      </c>
      <c r="Q57">
        <v>190</v>
      </c>
      <c r="T57" t="s">
        <v>1173</v>
      </c>
    </row>
    <row r="58" spans="1:21">
      <c r="A58" t="s">
        <v>252</v>
      </c>
      <c r="B58" t="s">
        <v>252</v>
      </c>
      <c r="C58" t="s">
        <v>1056</v>
      </c>
      <c r="D58" t="s">
        <v>1056</v>
      </c>
      <c r="E58" s="1">
        <v>11496</v>
      </c>
      <c r="F58" t="s">
        <v>1170</v>
      </c>
      <c r="G58" s="1">
        <v>259.89999999999998</v>
      </c>
      <c r="I58" t="s">
        <v>848</v>
      </c>
      <c r="J58" t="s">
        <v>161</v>
      </c>
      <c r="K58" t="s">
        <v>38</v>
      </c>
      <c r="L58" s="25" t="s">
        <v>1202</v>
      </c>
      <c r="M58">
        <v>47</v>
      </c>
      <c r="N58">
        <v>0</v>
      </c>
      <c r="O58">
        <v>4</v>
      </c>
      <c r="P58">
        <v>75</v>
      </c>
      <c r="Q58">
        <v>188</v>
      </c>
      <c r="T58" t="s">
        <v>1173</v>
      </c>
    </row>
    <row r="59" spans="1:21">
      <c r="A59" t="s">
        <v>250</v>
      </c>
      <c r="B59" t="s">
        <v>250</v>
      </c>
      <c r="C59" t="s">
        <v>1054</v>
      </c>
      <c r="D59" t="s">
        <v>1054</v>
      </c>
      <c r="E59" s="1">
        <v>11495</v>
      </c>
      <c r="F59" t="s">
        <v>1170</v>
      </c>
      <c r="G59" s="1">
        <v>161</v>
      </c>
      <c r="I59" t="s">
        <v>848</v>
      </c>
      <c r="J59" t="s">
        <v>159</v>
      </c>
      <c r="K59" t="s">
        <v>38</v>
      </c>
      <c r="L59" s="24" t="s">
        <v>1202</v>
      </c>
      <c r="M59">
        <v>48</v>
      </c>
      <c r="N59">
        <v>0</v>
      </c>
      <c r="O59">
        <v>3</v>
      </c>
      <c r="P59">
        <v>76</v>
      </c>
      <c r="Q59">
        <v>192</v>
      </c>
      <c r="T59" t="s">
        <v>1173</v>
      </c>
    </row>
    <row r="60" spans="1:21">
      <c r="A60" t="s">
        <v>248</v>
      </c>
      <c r="B60" t="s">
        <v>248</v>
      </c>
      <c r="C60" t="s">
        <v>1052</v>
      </c>
      <c r="D60" t="s">
        <v>1052</v>
      </c>
      <c r="E60" s="1">
        <v>11494</v>
      </c>
      <c r="F60" t="s">
        <v>1170</v>
      </c>
      <c r="G60" s="1">
        <v>324.10000000000002</v>
      </c>
      <c r="I60" t="s">
        <v>848</v>
      </c>
      <c r="J60" t="s">
        <v>157</v>
      </c>
      <c r="K60" t="s">
        <v>38</v>
      </c>
      <c r="L60" s="24" t="s">
        <v>1163</v>
      </c>
      <c r="M60">
        <v>72</v>
      </c>
      <c r="N60">
        <v>0</v>
      </c>
      <c r="O60">
        <v>5</v>
      </c>
      <c r="P60">
        <v>85</v>
      </c>
      <c r="Q60">
        <v>190</v>
      </c>
      <c r="T60" t="s">
        <v>1173</v>
      </c>
    </row>
    <row r="61" spans="1:21">
      <c r="A61" t="s">
        <v>246</v>
      </c>
      <c r="B61" t="s">
        <v>246</v>
      </c>
      <c r="C61" t="s">
        <v>1050</v>
      </c>
      <c r="D61" t="s">
        <v>1050</v>
      </c>
      <c r="E61" s="1">
        <v>11493</v>
      </c>
      <c r="F61" t="s">
        <v>1170</v>
      </c>
      <c r="G61" s="1">
        <v>137.80000000000001</v>
      </c>
      <c r="I61" t="s">
        <v>848</v>
      </c>
      <c r="J61" t="s">
        <v>153</v>
      </c>
      <c r="K61" t="s">
        <v>38</v>
      </c>
      <c r="L61" s="24" t="s">
        <v>1202</v>
      </c>
      <c r="M61">
        <v>48</v>
      </c>
      <c r="N61">
        <v>0</v>
      </c>
      <c r="O61">
        <v>8</v>
      </c>
      <c r="P61">
        <v>84</v>
      </c>
      <c r="Q61">
        <v>192</v>
      </c>
      <c r="T61" t="s">
        <v>1173</v>
      </c>
    </row>
    <row r="62" spans="1:21">
      <c r="A62" t="s">
        <v>244</v>
      </c>
      <c r="B62" t="s">
        <v>244</v>
      </c>
      <c r="C62" t="s">
        <v>1048</v>
      </c>
      <c r="D62" t="s">
        <v>1048</v>
      </c>
      <c r="E62" s="1">
        <v>11492</v>
      </c>
      <c r="F62" t="s">
        <v>1170</v>
      </c>
      <c r="G62" s="1">
        <v>294</v>
      </c>
      <c r="I62" t="s">
        <v>848</v>
      </c>
      <c r="J62" t="s">
        <v>151</v>
      </c>
      <c r="K62" t="s">
        <v>38</v>
      </c>
      <c r="L62" s="25" t="s">
        <v>1202</v>
      </c>
      <c r="M62">
        <v>75</v>
      </c>
      <c r="N62">
        <v>0</v>
      </c>
      <c r="O62">
        <v>4</v>
      </c>
      <c r="P62">
        <v>81</v>
      </c>
      <c r="Q62">
        <v>192</v>
      </c>
      <c r="S62" t="s">
        <v>1171</v>
      </c>
      <c r="U62" t="s">
        <v>1212</v>
      </c>
    </row>
    <row r="63" spans="1:21">
      <c r="A63" t="s">
        <v>242</v>
      </c>
      <c r="B63" t="s">
        <v>242</v>
      </c>
      <c r="C63" t="s">
        <v>1046</v>
      </c>
      <c r="D63" t="s">
        <v>1046</v>
      </c>
      <c r="E63" s="1">
        <v>11491</v>
      </c>
      <c r="F63" t="s">
        <v>1170</v>
      </c>
      <c r="G63" s="1">
        <v>297.5</v>
      </c>
      <c r="I63" t="s">
        <v>848</v>
      </c>
      <c r="J63" t="s">
        <v>149</v>
      </c>
      <c r="K63" t="s">
        <v>38</v>
      </c>
      <c r="L63" s="25" t="s">
        <v>1202</v>
      </c>
      <c r="M63">
        <v>68</v>
      </c>
      <c r="N63">
        <v>0</v>
      </c>
      <c r="O63">
        <v>7</v>
      </c>
      <c r="P63">
        <v>76</v>
      </c>
      <c r="Q63">
        <v>190</v>
      </c>
      <c r="T63" t="s">
        <v>1173</v>
      </c>
    </row>
    <row r="64" spans="1:21">
      <c r="A64" t="s">
        <v>240</v>
      </c>
      <c r="B64" t="s">
        <v>240</v>
      </c>
      <c r="C64" t="s">
        <v>1044</v>
      </c>
      <c r="D64" t="s">
        <v>1044</v>
      </c>
      <c r="E64" s="1">
        <v>11490</v>
      </c>
      <c r="F64" t="s">
        <v>1170</v>
      </c>
      <c r="G64" s="1">
        <v>223.1</v>
      </c>
      <c r="I64" t="s">
        <v>848</v>
      </c>
      <c r="J64" t="s">
        <v>147</v>
      </c>
      <c r="K64" t="s">
        <v>38</v>
      </c>
      <c r="L64" s="24" t="s">
        <v>1202</v>
      </c>
      <c r="M64">
        <v>68</v>
      </c>
      <c r="N64">
        <v>0</v>
      </c>
      <c r="O64">
        <v>3</v>
      </c>
      <c r="P64">
        <v>79</v>
      </c>
      <c r="Q64">
        <v>188</v>
      </c>
      <c r="T64" t="s">
        <v>1173</v>
      </c>
    </row>
    <row r="65" spans="1:20">
      <c r="A65" t="s">
        <v>238</v>
      </c>
      <c r="B65" t="s">
        <v>238</v>
      </c>
      <c r="C65" t="s">
        <v>1042</v>
      </c>
      <c r="D65" t="s">
        <v>1042</v>
      </c>
      <c r="E65" s="1">
        <v>11489</v>
      </c>
      <c r="F65" t="s">
        <v>1170</v>
      </c>
      <c r="G65" s="1">
        <v>175.4</v>
      </c>
      <c r="I65" t="s">
        <v>848</v>
      </c>
      <c r="J65" t="s">
        <v>144</v>
      </c>
      <c r="K65" t="s">
        <v>38</v>
      </c>
      <c r="L65" s="24" t="s">
        <v>1204</v>
      </c>
      <c r="M65">
        <v>37</v>
      </c>
      <c r="N65">
        <v>0</v>
      </c>
      <c r="O65">
        <v>16</v>
      </c>
      <c r="P65">
        <v>85</v>
      </c>
      <c r="Q65">
        <v>196</v>
      </c>
      <c r="T65" t="s">
        <v>1173</v>
      </c>
    </row>
    <row r="66" spans="1:20">
      <c r="A66" t="s">
        <v>236</v>
      </c>
      <c r="B66" t="s">
        <v>236</v>
      </c>
      <c r="C66" t="s">
        <v>1040</v>
      </c>
      <c r="D66" t="s">
        <v>1040</v>
      </c>
      <c r="E66" s="1">
        <v>11488</v>
      </c>
      <c r="F66" t="s">
        <v>1170</v>
      </c>
      <c r="G66" s="1">
        <v>239.1</v>
      </c>
      <c r="I66" t="s">
        <v>848</v>
      </c>
      <c r="J66" t="s">
        <v>142</v>
      </c>
      <c r="K66" t="s">
        <v>38</v>
      </c>
      <c r="L66" s="24" t="s">
        <v>1204</v>
      </c>
      <c r="M66">
        <v>54</v>
      </c>
      <c r="N66">
        <v>0</v>
      </c>
      <c r="O66">
        <v>15</v>
      </c>
      <c r="P66">
        <v>81</v>
      </c>
      <c r="Q66">
        <v>196</v>
      </c>
      <c r="T66" t="s">
        <v>1173</v>
      </c>
    </row>
    <row r="67" spans="1:20">
      <c r="A67" t="s">
        <v>234</v>
      </c>
      <c r="B67" t="s">
        <v>234</v>
      </c>
      <c r="C67" t="s">
        <v>1038</v>
      </c>
      <c r="D67" t="s">
        <v>1038</v>
      </c>
      <c r="E67" s="1">
        <v>11487</v>
      </c>
      <c r="F67" t="s">
        <v>1170</v>
      </c>
      <c r="G67" s="1">
        <v>251.4</v>
      </c>
      <c r="I67" t="s">
        <v>848</v>
      </c>
      <c r="J67" t="s">
        <v>140</v>
      </c>
      <c r="K67" t="s">
        <v>33</v>
      </c>
      <c r="L67" s="25" t="s">
        <v>17</v>
      </c>
      <c r="M67">
        <v>78</v>
      </c>
      <c r="N67">
        <v>3</v>
      </c>
      <c r="O67">
        <v>12</v>
      </c>
      <c r="P67">
        <v>87</v>
      </c>
      <c r="Q67">
        <v>192</v>
      </c>
      <c r="T67" t="s">
        <v>1173</v>
      </c>
    </row>
    <row r="68" spans="1:20">
      <c r="A68" t="s">
        <v>232</v>
      </c>
      <c r="B68" t="s">
        <v>232</v>
      </c>
      <c r="C68" t="s">
        <v>1036</v>
      </c>
      <c r="D68" t="s">
        <v>1036</v>
      </c>
      <c r="E68" s="1">
        <v>11486</v>
      </c>
      <c r="F68" t="s">
        <v>1170</v>
      </c>
      <c r="G68" s="1">
        <v>280</v>
      </c>
      <c r="I68" t="s">
        <v>848</v>
      </c>
      <c r="J68" t="s">
        <v>138</v>
      </c>
      <c r="K68" t="s">
        <v>33</v>
      </c>
      <c r="L68" s="25" t="s">
        <v>17</v>
      </c>
      <c r="M68">
        <v>70</v>
      </c>
      <c r="N68">
        <v>5</v>
      </c>
      <c r="O68">
        <v>15</v>
      </c>
      <c r="P68">
        <v>86</v>
      </c>
      <c r="Q68">
        <v>194</v>
      </c>
      <c r="T68" t="s">
        <v>1173</v>
      </c>
    </row>
    <row r="69" spans="1:20">
      <c r="A69" t="s">
        <v>230</v>
      </c>
      <c r="B69" t="s">
        <v>230</v>
      </c>
      <c r="C69" t="s">
        <v>1034</v>
      </c>
      <c r="D69" t="s">
        <v>1034</v>
      </c>
      <c r="E69" s="1">
        <v>11485</v>
      </c>
      <c r="F69" t="s">
        <v>1170</v>
      </c>
      <c r="G69" s="1">
        <v>202.3</v>
      </c>
      <c r="I69" t="s">
        <v>848</v>
      </c>
      <c r="J69" t="s">
        <v>132</v>
      </c>
      <c r="K69" t="s">
        <v>38</v>
      </c>
      <c r="L69" s="24" t="s">
        <v>1202</v>
      </c>
      <c r="M69">
        <v>25</v>
      </c>
      <c r="N69">
        <v>0</v>
      </c>
      <c r="O69">
        <v>7</v>
      </c>
      <c r="P69">
        <v>70</v>
      </c>
      <c r="Q69">
        <v>190</v>
      </c>
      <c r="T69" t="s">
        <v>1173</v>
      </c>
    </row>
    <row r="70" spans="1:20">
      <c r="A70" t="s">
        <v>228</v>
      </c>
      <c r="B70" t="s">
        <v>228</v>
      </c>
      <c r="C70" t="s">
        <v>1032</v>
      </c>
      <c r="D70" t="s">
        <v>1032</v>
      </c>
      <c r="E70" s="1">
        <v>11484</v>
      </c>
      <c r="F70" t="s">
        <v>1170</v>
      </c>
      <c r="G70" s="1">
        <v>134.9</v>
      </c>
      <c r="I70" t="s">
        <v>848</v>
      </c>
      <c r="J70" t="s">
        <v>130</v>
      </c>
      <c r="K70" t="s">
        <v>33</v>
      </c>
      <c r="L70" s="25" t="s">
        <v>17</v>
      </c>
      <c r="M70">
        <v>36</v>
      </c>
      <c r="N70">
        <v>0</v>
      </c>
      <c r="O70">
        <v>6</v>
      </c>
      <c r="P70">
        <v>70</v>
      </c>
      <c r="Q70">
        <v>190</v>
      </c>
      <c r="T70" t="s">
        <v>1173</v>
      </c>
    </row>
    <row r="71" spans="1:20">
      <c r="A71" t="s">
        <v>226</v>
      </c>
      <c r="B71" t="s">
        <v>226</v>
      </c>
      <c r="C71" t="s">
        <v>1030</v>
      </c>
      <c r="D71" t="s">
        <v>1030</v>
      </c>
      <c r="E71" s="1">
        <v>11483</v>
      </c>
      <c r="F71" t="s">
        <v>1170</v>
      </c>
      <c r="G71" s="1">
        <v>208.7</v>
      </c>
      <c r="I71" t="s">
        <v>848</v>
      </c>
      <c r="J71" t="s">
        <v>128</v>
      </c>
      <c r="K71" t="s">
        <v>179</v>
      </c>
      <c r="L71" s="24" t="s">
        <v>1204</v>
      </c>
      <c r="M71">
        <v>45</v>
      </c>
      <c r="N71">
        <v>0</v>
      </c>
      <c r="O71">
        <v>12</v>
      </c>
      <c r="P71">
        <v>77</v>
      </c>
      <c r="Q71">
        <v>194</v>
      </c>
      <c r="T71" t="s">
        <v>1173</v>
      </c>
    </row>
    <row r="72" spans="1:20">
      <c r="A72" t="s">
        <v>224</v>
      </c>
      <c r="B72" t="s">
        <v>224</v>
      </c>
      <c r="C72" t="s">
        <v>1028</v>
      </c>
      <c r="D72" t="s">
        <v>1028</v>
      </c>
      <c r="E72" s="1">
        <v>11482</v>
      </c>
      <c r="F72" t="s">
        <v>1170</v>
      </c>
      <c r="G72" s="1">
        <v>237.5</v>
      </c>
      <c r="I72" t="s">
        <v>848</v>
      </c>
      <c r="J72" t="s">
        <v>125</v>
      </c>
      <c r="K72" t="s">
        <v>33</v>
      </c>
      <c r="L72" s="25" t="s">
        <v>17</v>
      </c>
      <c r="M72">
        <v>43</v>
      </c>
      <c r="N72">
        <v>0</v>
      </c>
      <c r="O72">
        <v>4</v>
      </c>
      <c r="P72">
        <v>75</v>
      </c>
      <c r="Q72">
        <v>192</v>
      </c>
      <c r="T72" t="s">
        <v>1173</v>
      </c>
    </row>
    <row r="73" spans="1:20">
      <c r="A73" t="s">
        <v>222</v>
      </c>
      <c r="B73" t="s">
        <v>222</v>
      </c>
      <c r="C73" t="s">
        <v>1026</v>
      </c>
      <c r="D73" t="s">
        <v>1026</v>
      </c>
      <c r="E73" s="1">
        <v>11481</v>
      </c>
      <c r="F73" t="s">
        <v>1170</v>
      </c>
      <c r="G73" s="1">
        <v>277.60000000000002</v>
      </c>
      <c r="I73" t="s">
        <v>848</v>
      </c>
      <c r="J73" t="s">
        <v>106</v>
      </c>
      <c r="K73" t="s">
        <v>38</v>
      </c>
      <c r="L73" s="24" t="s">
        <v>1204</v>
      </c>
      <c r="M73">
        <v>56</v>
      </c>
      <c r="N73">
        <v>0</v>
      </c>
      <c r="O73">
        <v>10</v>
      </c>
      <c r="P73">
        <v>86</v>
      </c>
      <c r="Q73">
        <v>192</v>
      </c>
      <c r="T73" t="s">
        <v>1173</v>
      </c>
    </row>
    <row r="74" spans="1:20">
      <c r="A74" t="s">
        <v>220</v>
      </c>
      <c r="B74" t="s">
        <v>220</v>
      </c>
      <c r="C74" t="s">
        <v>1024</v>
      </c>
      <c r="D74" t="s">
        <v>1024</v>
      </c>
      <c r="E74" s="1">
        <v>11480</v>
      </c>
      <c r="F74" t="s">
        <v>1170</v>
      </c>
      <c r="G74" s="1">
        <v>272.10000000000002</v>
      </c>
      <c r="I74" t="s">
        <v>848</v>
      </c>
      <c r="J74" t="s">
        <v>104</v>
      </c>
      <c r="K74" t="s">
        <v>38</v>
      </c>
      <c r="L74" s="24" t="s">
        <v>1204</v>
      </c>
      <c r="M74">
        <v>75</v>
      </c>
      <c r="N74">
        <v>0</v>
      </c>
      <c r="O74">
        <v>13</v>
      </c>
      <c r="P74">
        <v>88</v>
      </c>
      <c r="Q74">
        <v>194</v>
      </c>
      <c r="T74" t="s">
        <v>1173</v>
      </c>
    </row>
    <row r="75" spans="1:20">
      <c r="A75" t="s">
        <v>218</v>
      </c>
      <c r="B75" t="s">
        <v>218</v>
      </c>
      <c r="C75" t="s">
        <v>1022</v>
      </c>
      <c r="D75" t="s">
        <v>1022</v>
      </c>
      <c r="E75" s="1">
        <v>11479</v>
      </c>
      <c r="F75" t="s">
        <v>1170</v>
      </c>
      <c r="G75" s="1">
        <v>189.2</v>
      </c>
      <c r="I75" t="s">
        <v>848</v>
      </c>
      <c r="J75" t="s">
        <v>101</v>
      </c>
      <c r="K75" t="s">
        <v>38</v>
      </c>
      <c r="L75" s="25" t="s">
        <v>1202</v>
      </c>
      <c r="M75">
        <v>45</v>
      </c>
      <c r="N75">
        <v>0</v>
      </c>
      <c r="O75">
        <v>7</v>
      </c>
      <c r="P75">
        <v>78</v>
      </c>
      <c r="Q75">
        <v>190</v>
      </c>
      <c r="T75" t="s">
        <v>1173</v>
      </c>
    </row>
    <row r="76" spans="1:20">
      <c r="A76" t="s">
        <v>212</v>
      </c>
      <c r="B76" t="s">
        <v>212</v>
      </c>
      <c r="C76" t="s">
        <v>1020</v>
      </c>
      <c r="D76" t="s">
        <v>1020</v>
      </c>
      <c r="E76" s="1">
        <v>11478</v>
      </c>
      <c r="F76" t="s">
        <v>1170</v>
      </c>
      <c r="G76" s="1">
        <v>169.4</v>
      </c>
      <c r="I76" t="s">
        <v>848</v>
      </c>
      <c r="J76" t="s">
        <v>99</v>
      </c>
      <c r="K76" t="s">
        <v>33</v>
      </c>
      <c r="L76" s="25" t="s">
        <v>17</v>
      </c>
      <c r="M76">
        <v>54</v>
      </c>
      <c r="N76">
        <v>0</v>
      </c>
      <c r="O76">
        <v>14</v>
      </c>
      <c r="P76">
        <v>79</v>
      </c>
      <c r="Q76">
        <v>196</v>
      </c>
      <c r="T76" t="s">
        <v>1173</v>
      </c>
    </row>
    <row r="77" spans="1:20">
      <c r="A77" t="s">
        <v>210</v>
      </c>
      <c r="B77" t="s">
        <v>210</v>
      </c>
      <c r="C77" t="s">
        <v>1018</v>
      </c>
      <c r="D77" t="s">
        <v>1018</v>
      </c>
      <c r="E77" s="1">
        <v>11477</v>
      </c>
      <c r="F77" t="s">
        <v>1170</v>
      </c>
      <c r="G77" s="1">
        <v>188.2</v>
      </c>
      <c r="I77" t="s">
        <v>848</v>
      </c>
      <c r="J77" t="s">
        <v>97</v>
      </c>
      <c r="K77" t="s">
        <v>33</v>
      </c>
      <c r="L77" s="25" t="s">
        <v>17</v>
      </c>
      <c r="M77">
        <v>55</v>
      </c>
      <c r="N77">
        <v>0</v>
      </c>
      <c r="O77">
        <v>8</v>
      </c>
      <c r="P77">
        <v>76</v>
      </c>
      <c r="Q77">
        <v>188</v>
      </c>
      <c r="T77" t="s">
        <v>1173</v>
      </c>
    </row>
    <row r="78" spans="1:20">
      <c r="A78" t="s">
        <v>208</v>
      </c>
      <c r="B78" t="s">
        <v>208</v>
      </c>
      <c r="C78" t="s">
        <v>1016</v>
      </c>
      <c r="D78" t="s">
        <v>1016</v>
      </c>
      <c r="E78" s="1">
        <v>11476</v>
      </c>
      <c r="F78" t="s">
        <v>1170</v>
      </c>
      <c r="G78" s="1">
        <v>131.5</v>
      </c>
      <c r="I78" t="s">
        <v>848</v>
      </c>
      <c r="J78" t="s">
        <v>95</v>
      </c>
      <c r="K78" t="s">
        <v>33</v>
      </c>
      <c r="L78" s="25" t="s">
        <v>17</v>
      </c>
      <c r="M78">
        <v>58</v>
      </c>
      <c r="N78">
        <v>0</v>
      </c>
      <c r="O78">
        <v>6</v>
      </c>
      <c r="P78">
        <v>78</v>
      </c>
      <c r="Q78">
        <v>188</v>
      </c>
      <c r="T78" t="s">
        <v>1173</v>
      </c>
    </row>
    <row r="79" spans="1:20">
      <c r="A79" t="s">
        <v>206</v>
      </c>
      <c r="B79" t="s">
        <v>206</v>
      </c>
      <c r="C79" t="s">
        <v>1014</v>
      </c>
      <c r="D79" t="s">
        <v>1014</v>
      </c>
      <c r="E79" s="1">
        <v>11475</v>
      </c>
      <c r="F79" t="s">
        <v>1170</v>
      </c>
      <c r="G79" s="1">
        <v>239.9</v>
      </c>
      <c r="I79" t="s">
        <v>848</v>
      </c>
      <c r="J79" t="s">
        <v>78</v>
      </c>
      <c r="K79" t="s">
        <v>33</v>
      </c>
      <c r="L79" s="25" t="s">
        <v>17</v>
      </c>
      <c r="M79">
        <v>65</v>
      </c>
      <c r="N79">
        <v>0</v>
      </c>
      <c r="O79">
        <v>15</v>
      </c>
      <c r="P79">
        <v>83</v>
      </c>
      <c r="Q79">
        <v>194</v>
      </c>
      <c r="T79" t="s">
        <v>1173</v>
      </c>
    </row>
    <row r="80" spans="1:20">
      <c r="A80" t="s">
        <v>204</v>
      </c>
      <c r="B80" t="s">
        <v>204</v>
      </c>
      <c r="C80" t="s">
        <v>1012</v>
      </c>
      <c r="D80" t="s">
        <v>1012</v>
      </c>
      <c r="E80" s="1">
        <v>11474</v>
      </c>
      <c r="F80" t="s">
        <v>1170</v>
      </c>
      <c r="G80" s="1">
        <v>222.6</v>
      </c>
      <c r="I80" t="s">
        <v>848</v>
      </c>
      <c r="J80" t="s">
        <v>76</v>
      </c>
      <c r="K80" t="s">
        <v>33</v>
      </c>
      <c r="L80" s="25" t="s">
        <v>17</v>
      </c>
      <c r="M80">
        <v>58</v>
      </c>
      <c r="N80">
        <v>0</v>
      </c>
      <c r="O80">
        <v>11</v>
      </c>
      <c r="P80">
        <v>84</v>
      </c>
      <c r="Q80">
        <v>194</v>
      </c>
      <c r="T80" t="s">
        <v>1173</v>
      </c>
    </row>
    <row r="81" spans="1:21">
      <c r="A81" t="s">
        <v>202</v>
      </c>
      <c r="B81" t="s">
        <v>202</v>
      </c>
      <c r="C81" t="s">
        <v>1010</v>
      </c>
      <c r="D81" t="s">
        <v>1010</v>
      </c>
      <c r="E81" s="1">
        <v>11473</v>
      </c>
      <c r="F81" t="s">
        <v>1170</v>
      </c>
      <c r="G81" s="1">
        <v>195.5</v>
      </c>
      <c r="I81" t="s">
        <v>848</v>
      </c>
      <c r="J81" t="s">
        <v>74</v>
      </c>
      <c r="K81" t="s">
        <v>33</v>
      </c>
      <c r="L81" s="25" t="s">
        <v>17</v>
      </c>
      <c r="M81">
        <v>50</v>
      </c>
      <c r="N81">
        <v>0</v>
      </c>
      <c r="O81">
        <v>4</v>
      </c>
      <c r="P81">
        <v>79</v>
      </c>
      <c r="Q81">
        <v>188</v>
      </c>
      <c r="T81" t="s">
        <v>1173</v>
      </c>
    </row>
    <row r="82" spans="1:21">
      <c r="A82" t="s">
        <v>200</v>
      </c>
      <c r="B82" t="s">
        <v>200</v>
      </c>
      <c r="C82" t="s">
        <v>1008</v>
      </c>
      <c r="D82" t="s">
        <v>1008</v>
      </c>
      <c r="E82" s="1">
        <v>11472</v>
      </c>
      <c r="F82" t="s">
        <v>1170</v>
      </c>
      <c r="G82" s="1">
        <v>204.3</v>
      </c>
      <c r="I82" t="s">
        <v>848</v>
      </c>
      <c r="J82" t="s">
        <v>72</v>
      </c>
      <c r="K82" t="s">
        <v>33</v>
      </c>
      <c r="L82" s="25" t="s">
        <v>17</v>
      </c>
      <c r="M82">
        <v>53</v>
      </c>
      <c r="N82">
        <v>0</v>
      </c>
      <c r="O82">
        <v>5</v>
      </c>
      <c r="P82">
        <v>76</v>
      </c>
      <c r="Q82">
        <v>188</v>
      </c>
      <c r="T82" t="s">
        <v>1173</v>
      </c>
    </row>
    <row r="83" spans="1:21">
      <c r="A83" t="s">
        <v>198</v>
      </c>
      <c r="B83" t="s">
        <v>198</v>
      </c>
      <c r="C83" t="s">
        <v>1006</v>
      </c>
      <c r="D83" t="s">
        <v>1006</v>
      </c>
      <c r="E83" s="1">
        <v>11471</v>
      </c>
      <c r="F83" t="s">
        <v>1170</v>
      </c>
      <c r="G83" s="1">
        <v>246.9</v>
      </c>
      <c r="I83" t="s">
        <v>848</v>
      </c>
      <c r="J83" t="s">
        <v>70</v>
      </c>
      <c r="K83" t="s">
        <v>33</v>
      </c>
      <c r="L83" s="25" t="s">
        <v>17</v>
      </c>
      <c r="M83">
        <v>40</v>
      </c>
      <c r="N83">
        <v>0</v>
      </c>
      <c r="O83">
        <v>14</v>
      </c>
      <c r="P83">
        <v>78</v>
      </c>
      <c r="Q83">
        <v>194</v>
      </c>
      <c r="T83" t="s">
        <v>1173</v>
      </c>
    </row>
    <row r="84" spans="1:21">
      <c r="A84" t="s">
        <v>196</v>
      </c>
      <c r="B84" t="s">
        <v>196</v>
      </c>
      <c r="C84" t="s">
        <v>1004</v>
      </c>
      <c r="D84" t="s">
        <v>1004</v>
      </c>
      <c r="E84" s="1">
        <v>11470</v>
      </c>
      <c r="F84" t="s">
        <v>1170</v>
      </c>
      <c r="G84" s="1">
        <v>211.5</v>
      </c>
      <c r="I84" t="s">
        <v>848</v>
      </c>
      <c r="J84" t="s">
        <v>68</v>
      </c>
      <c r="K84" t="s">
        <v>33</v>
      </c>
      <c r="L84" s="25" t="s">
        <v>17</v>
      </c>
      <c r="M84">
        <v>54</v>
      </c>
      <c r="N84">
        <v>0</v>
      </c>
      <c r="O84">
        <v>14</v>
      </c>
      <c r="P84">
        <v>72</v>
      </c>
      <c r="Q84">
        <v>196</v>
      </c>
      <c r="T84" t="s">
        <v>1173</v>
      </c>
    </row>
    <row r="85" spans="1:21">
      <c r="A85" t="s">
        <v>194</v>
      </c>
      <c r="B85" t="s">
        <v>194</v>
      </c>
      <c r="C85" t="s">
        <v>1002</v>
      </c>
      <c r="D85" t="s">
        <v>1002</v>
      </c>
      <c r="E85" s="1">
        <v>11469</v>
      </c>
      <c r="F85" t="s">
        <v>1170</v>
      </c>
      <c r="G85" s="1">
        <v>184.1</v>
      </c>
      <c r="I85" t="s">
        <v>848</v>
      </c>
      <c r="J85" t="s">
        <v>66</v>
      </c>
      <c r="K85" t="s">
        <v>33</v>
      </c>
      <c r="L85" s="25" t="s">
        <v>17</v>
      </c>
      <c r="M85">
        <v>41</v>
      </c>
      <c r="N85">
        <v>0</v>
      </c>
      <c r="O85">
        <v>16</v>
      </c>
      <c r="P85">
        <v>76</v>
      </c>
      <c r="Q85">
        <v>194</v>
      </c>
      <c r="T85" t="s">
        <v>1173</v>
      </c>
    </row>
    <row r="86" spans="1:21">
      <c r="A86" t="s">
        <v>192</v>
      </c>
      <c r="B86" t="s">
        <v>192</v>
      </c>
      <c r="C86" t="s">
        <v>1000</v>
      </c>
      <c r="D86" t="s">
        <v>1000</v>
      </c>
      <c r="E86" s="1">
        <v>11468</v>
      </c>
      <c r="F86" t="s">
        <v>1170</v>
      </c>
      <c r="G86" s="1">
        <v>176.6</v>
      </c>
      <c r="I86" t="s">
        <v>848</v>
      </c>
      <c r="J86" t="s">
        <v>63</v>
      </c>
      <c r="K86" t="s">
        <v>33</v>
      </c>
      <c r="L86" s="25" t="s">
        <v>17</v>
      </c>
      <c r="M86">
        <v>65</v>
      </c>
      <c r="N86">
        <v>0</v>
      </c>
      <c r="O86">
        <v>4</v>
      </c>
      <c r="P86">
        <v>69</v>
      </c>
      <c r="Q86">
        <v>190</v>
      </c>
      <c r="T86" t="s">
        <v>1173</v>
      </c>
    </row>
    <row r="87" spans="1:21">
      <c r="A87" t="s">
        <v>190</v>
      </c>
      <c r="B87" t="s">
        <v>190</v>
      </c>
      <c r="C87" t="s">
        <v>998</v>
      </c>
      <c r="D87" t="s">
        <v>998</v>
      </c>
      <c r="E87" s="1">
        <v>11467</v>
      </c>
      <c r="F87" t="s">
        <v>1170</v>
      </c>
      <c r="G87" s="1">
        <v>151.1</v>
      </c>
      <c r="I87" t="s">
        <v>848</v>
      </c>
      <c r="J87" t="s">
        <v>60</v>
      </c>
      <c r="K87" t="s">
        <v>38</v>
      </c>
      <c r="L87" s="24" t="s">
        <v>1204</v>
      </c>
      <c r="M87">
        <v>24</v>
      </c>
      <c r="N87">
        <v>0</v>
      </c>
      <c r="O87">
        <v>18</v>
      </c>
      <c r="P87">
        <v>77</v>
      </c>
      <c r="Q87">
        <v>196</v>
      </c>
      <c r="R87" t="s">
        <v>1184</v>
      </c>
      <c r="U87" t="s">
        <v>1184</v>
      </c>
    </row>
    <row r="88" spans="1:21">
      <c r="A88" t="s">
        <v>188</v>
      </c>
      <c r="B88" t="s">
        <v>188</v>
      </c>
      <c r="C88" t="s">
        <v>996</v>
      </c>
      <c r="D88" t="s">
        <v>996</v>
      </c>
      <c r="E88" s="1">
        <v>11466</v>
      </c>
      <c r="F88" t="s">
        <v>1170</v>
      </c>
      <c r="G88" s="1">
        <v>81</v>
      </c>
      <c r="I88" t="s">
        <v>848</v>
      </c>
      <c r="J88" t="s">
        <v>52</v>
      </c>
      <c r="K88" t="s">
        <v>33</v>
      </c>
      <c r="L88" s="25" t="s">
        <v>17</v>
      </c>
      <c r="M88">
        <v>11</v>
      </c>
      <c r="N88">
        <v>0</v>
      </c>
      <c r="O88">
        <v>19</v>
      </c>
      <c r="P88">
        <v>75</v>
      </c>
      <c r="Q88">
        <v>198</v>
      </c>
      <c r="T88" t="s">
        <v>1173</v>
      </c>
    </row>
    <row r="89" spans="1:21">
      <c r="A89" t="s">
        <v>186</v>
      </c>
      <c r="B89" t="s">
        <v>186</v>
      </c>
      <c r="C89" t="s">
        <v>994</v>
      </c>
      <c r="D89" t="s">
        <v>994</v>
      </c>
      <c r="E89" s="1">
        <v>11465</v>
      </c>
      <c r="F89" t="s">
        <v>1170</v>
      </c>
      <c r="G89" s="1">
        <v>217.5</v>
      </c>
      <c r="I89" t="s">
        <v>848</v>
      </c>
      <c r="J89" t="s">
        <v>50</v>
      </c>
      <c r="K89" t="s">
        <v>33</v>
      </c>
      <c r="L89" s="25" t="s">
        <v>17</v>
      </c>
      <c r="M89">
        <v>54</v>
      </c>
      <c r="N89">
        <v>0</v>
      </c>
      <c r="O89">
        <v>10</v>
      </c>
      <c r="P89">
        <v>77</v>
      </c>
      <c r="Q89">
        <v>194</v>
      </c>
      <c r="T89" t="s">
        <v>1173</v>
      </c>
    </row>
    <row r="90" spans="1:21">
      <c r="A90" t="s">
        <v>183</v>
      </c>
      <c r="B90" t="s">
        <v>183</v>
      </c>
      <c r="C90" t="s">
        <v>992</v>
      </c>
      <c r="D90" t="s">
        <v>992</v>
      </c>
      <c r="E90" s="1">
        <v>11464</v>
      </c>
      <c r="F90" t="s">
        <v>1170</v>
      </c>
      <c r="G90" s="1">
        <v>168.9</v>
      </c>
      <c r="I90" t="s">
        <v>848</v>
      </c>
      <c r="J90" t="s">
        <v>45</v>
      </c>
      <c r="K90" t="s">
        <v>38</v>
      </c>
      <c r="L90" s="24" t="s">
        <v>1202</v>
      </c>
      <c r="M90">
        <v>63</v>
      </c>
      <c r="N90">
        <v>0</v>
      </c>
      <c r="O90">
        <v>7</v>
      </c>
      <c r="P90">
        <v>79</v>
      </c>
      <c r="Q90">
        <v>188</v>
      </c>
      <c r="T90" t="s">
        <v>1173</v>
      </c>
    </row>
    <row r="91" spans="1:21">
      <c r="A91" t="s">
        <v>181</v>
      </c>
      <c r="B91" t="s">
        <v>181</v>
      </c>
      <c r="C91" t="s">
        <v>990</v>
      </c>
      <c r="D91" t="s">
        <v>990</v>
      </c>
      <c r="E91" s="1">
        <v>11463</v>
      </c>
      <c r="F91" t="s">
        <v>1170</v>
      </c>
      <c r="G91" s="1">
        <v>256.7</v>
      </c>
      <c r="I91" t="s">
        <v>848</v>
      </c>
      <c r="J91" t="s">
        <v>42</v>
      </c>
      <c r="K91" t="s">
        <v>38</v>
      </c>
      <c r="L91" s="25" t="s">
        <v>1202</v>
      </c>
      <c r="M91">
        <v>78</v>
      </c>
      <c r="N91">
        <v>0</v>
      </c>
      <c r="O91">
        <v>5</v>
      </c>
      <c r="P91">
        <v>77</v>
      </c>
      <c r="Q91">
        <v>190</v>
      </c>
      <c r="T91" t="s">
        <v>1173</v>
      </c>
    </row>
    <row r="92" spans="1:21">
      <c r="A92" t="s">
        <v>178</v>
      </c>
      <c r="B92" t="s">
        <v>178</v>
      </c>
      <c r="C92" t="s">
        <v>988</v>
      </c>
      <c r="D92" t="s">
        <v>988</v>
      </c>
      <c r="E92" s="1">
        <v>11462</v>
      </c>
      <c r="F92" t="s">
        <v>1170</v>
      </c>
      <c r="G92" s="1">
        <v>162.69999999999999</v>
      </c>
      <c r="I92" t="s">
        <v>848</v>
      </c>
      <c r="J92" t="s">
        <v>43</v>
      </c>
      <c r="K92" t="s">
        <v>33</v>
      </c>
      <c r="L92" s="25" t="s">
        <v>17</v>
      </c>
      <c r="M92">
        <v>45</v>
      </c>
      <c r="N92">
        <v>0</v>
      </c>
      <c r="O92">
        <v>4</v>
      </c>
      <c r="P92">
        <v>67</v>
      </c>
      <c r="Q92">
        <v>188</v>
      </c>
      <c r="T92" t="s">
        <v>1173</v>
      </c>
    </row>
    <row r="93" spans="1:21">
      <c r="A93" t="s">
        <v>176</v>
      </c>
      <c r="B93" t="s">
        <v>176</v>
      </c>
      <c r="C93" t="s">
        <v>986</v>
      </c>
      <c r="D93" t="s">
        <v>986</v>
      </c>
      <c r="E93" s="1">
        <v>11461</v>
      </c>
      <c r="F93" t="s">
        <v>1170</v>
      </c>
      <c r="G93" s="1">
        <v>172.2</v>
      </c>
      <c r="I93" t="s">
        <v>848</v>
      </c>
      <c r="J93" t="s">
        <v>40</v>
      </c>
      <c r="K93" t="s">
        <v>38</v>
      </c>
      <c r="L93" s="24" t="s">
        <v>1204</v>
      </c>
      <c r="M93">
        <v>49</v>
      </c>
      <c r="N93">
        <v>0</v>
      </c>
      <c r="O93">
        <v>17</v>
      </c>
      <c r="P93">
        <v>82</v>
      </c>
      <c r="Q93">
        <v>196</v>
      </c>
      <c r="T93" t="s">
        <v>1173</v>
      </c>
    </row>
    <row r="94" spans="1:21">
      <c r="A94" t="s">
        <v>174</v>
      </c>
      <c r="B94" t="s">
        <v>174</v>
      </c>
      <c r="C94" t="s">
        <v>984</v>
      </c>
      <c r="D94" t="s">
        <v>984</v>
      </c>
      <c r="E94" s="1">
        <v>11460</v>
      </c>
      <c r="F94" t="s">
        <v>1170</v>
      </c>
      <c r="G94" s="1">
        <v>117.7</v>
      </c>
      <c r="I94" t="s">
        <v>848</v>
      </c>
      <c r="J94" t="s">
        <v>37</v>
      </c>
      <c r="K94" t="s">
        <v>38</v>
      </c>
      <c r="L94" s="25" t="s">
        <v>1202</v>
      </c>
      <c r="M94">
        <v>34</v>
      </c>
      <c r="N94">
        <v>0</v>
      </c>
      <c r="O94">
        <v>6</v>
      </c>
      <c r="P94">
        <v>67</v>
      </c>
      <c r="Q94">
        <v>192</v>
      </c>
      <c r="T94" t="s">
        <v>1173</v>
      </c>
    </row>
    <row r="95" spans="1:21">
      <c r="A95" t="s">
        <v>172</v>
      </c>
      <c r="B95" t="s">
        <v>172</v>
      </c>
      <c r="C95" t="s">
        <v>981</v>
      </c>
      <c r="D95" t="s">
        <v>981</v>
      </c>
      <c r="E95" s="1">
        <v>11459</v>
      </c>
      <c r="F95" t="s">
        <v>1170</v>
      </c>
      <c r="G95" s="1">
        <v>192.8</v>
      </c>
      <c r="I95" t="s">
        <v>848</v>
      </c>
      <c r="J95" t="s">
        <v>31</v>
      </c>
      <c r="K95" t="s">
        <v>38</v>
      </c>
      <c r="L95" s="24" t="s">
        <v>1202</v>
      </c>
      <c r="M95">
        <v>40</v>
      </c>
      <c r="N95">
        <v>0</v>
      </c>
      <c r="O95">
        <v>5</v>
      </c>
      <c r="P95">
        <v>68</v>
      </c>
      <c r="Q95">
        <v>192</v>
      </c>
      <c r="T95" t="s">
        <v>1173</v>
      </c>
    </row>
    <row r="96" spans="1:21">
      <c r="A96" t="s">
        <v>170</v>
      </c>
      <c r="B96" t="s">
        <v>170</v>
      </c>
      <c r="C96" t="s">
        <v>979</v>
      </c>
      <c r="D96" t="s">
        <v>979</v>
      </c>
      <c r="E96" s="1">
        <v>11458</v>
      </c>
      <c r="F96" t="s">
        <v>1170</v>
      </c>
      <c r="G96" s="1">
        <v>7.6</v>
      </c>
      <c r="I96" t="s">
        <v>848</v>
      </c>
      <c r="J96" t="s">
        <v>54</v>
      </c>
      <c r="K96" t="s">
        <v>38</v>
      </c>
      <c r="L96" s="25" t="s">
        <v>1202</v>
      </c>
      <c r="M96">
        <v>4</v>
      </c>
      <c r="N96">
        <v>0</v>
      </c>
      <c r="O96">
        <v>13</v>
      </c>
      <c r="P96">
        <v>48</v>
      </c>
      <c r="Q96">
        <v>196</v>
      </c>
      <c r="R96" t="s">
        <v>1171</v>
      </c>
      <c r="S96" t="s">
        <v>1171</v>
      </c>
    </row>
    <row r="97" spans="1:21">
      <c r="A97" t="s">
        <v>167</v>
      </c>
      <c r="B97" t="s">
        <v>167</v>
      </c>
      <c r="C97" t="s">
        <v>977</v>
      </c>
      <c r="D97" t="s">
        <v>977</v>
      </c>
      <c r="E97" s="1">
        <v>11457</v>
      </c>
      <c r="F97" t="s">
        <v>1170</v>
      </c>
      <c r="G97" s="1">
        <v>134.1</v>
      </c>
      <c r="I97" t="s">
        <v>848</v>
      </c>
      <c r="J97" t="s">
        <v>45</v>
      </c>
      <c r="K97" t="s">
        <v>38</v>
      </c>
      <c r="L97" s="24" t="s">
        <v>1202</v>
      </c>
      <c r="M97">
        <v>30</v>
      </c>
      <c r="N97">
        <v>0</v>
      </c>
      <c r="O97">
        <v>5</v>
      </c>
      <c r="P97">
        <v>63</v>
      </c>
      <c r="Q97">
        <v>190</v>
      </c>
      <c r="T97" t="s">
        <v>1173</v>
      </c>
    </row>
    <row r="98" spans="1:21">
      <c r="A98" t="s">
        <v>163</v>
      </c>
      <c r="B98" t="s">
        <v>163</v>
      </c>
      <c r="C98" t="s">
        <v>975</v>
      </c>
      <c r="D98" t="s">
        <v>975</v>
      </c>
      <c r="E98" s="1">
        <v>11456</v>
      </c>
      <c r="F98" t="s">
        <v>1170</v>
      </c>
      <c r="G98" s="1">
        <v>157.5</v>
      </c>
      <c r="I98" t="s">
        <v>848</v>
      </c>
      <c r="J98" t="s">
        <v>40</v>
      </c>
      <c r="K98" t="s">
        <v>33</v>
      </c>
      <c r="L98" s="25" t="s">
        <v>17</v>
      </c>
      <c r="M98">
        <v>36</v>
      </c>
      <c r="N98">
        <v>0</v>
      </c>
      <c r="O98">
        <v>5</v>
      </c>
      <c r="P98">
        <v>56</v>
      </c>
      <c r="Q98">
        <v>190</v>
      </c>
      <c r="T98" t="s">
        <v>1173</v>
      </c>
    </row>
    <row r="99" spans="1:21">
      <c r="A99" t="s">
        <v>161</v>
      </c>
      <c r="B99" t="s">
        <v>161</v>
      </c>
      <c r="C99" t="s">
        <v>973</v>
      </c>
      <c r="D99" t="s">
        <v>973</v>
      </c>
      <c r="E99" s="1">
        <v>11455</v>
      </c>
      <c r="F99" t="s">
        <v>1170</v>
      </c>
      <c r="G99" s="1">
        <v>155.69999999999999</v>
      </c>
      <c r="I99" t="s">
        <v>848</v>
      </c>
      <c r="J99" t="s">
        <v>37</v>
      </c>
      <c r="K99" t="s">
        <v>33</v>
      </c>
      <c r="L99" s="25" t="s">
        <v>17</v>
      </c>
      <c r="M99">
        <v>33</v>
      </c>
      <c r="N99">
        <v>0</v>
      </c>
      <c r="O99">
        <v>5</v>
      </c>
      <c r="P99">
        <v>60</v>
      </c>
      <c r="Q99">
        <v>190</v>
      </c>
      <c r="T99" t="s">
        <v>1173</v>
      </c>
    </row>
    <row r="100" spans="1:21">
      <c r="A100" t="s">
        <v>159</v>
      </c>
      <c r="B100" t="s">
        <v>159</v>
      </c>
      <c r="C100" t="s">
        <v>970</v>
      </c>
      <c r="D100" t="s">
        <v>970</v>
      </c>
      <c r="E100" s="1">
        <v>11454</v>
      </c>
      <c r="F100" t="s">
        <v>1170</v>
      </c>
      <c r="G100" s="1">
        <v>52.9</v>
      </c>
      <c r="I100" t="s">
        <v>848</v>
      </c>
      <c r="J100" t="s">
        <v>31</v>
      </c>
      <c r="K100" t="s">
        <v>33</v>
      </c>
      <c r="L100" s="25" t="s">
        <v>17</v>
      </c>
      <c r="M100">
        <v>8</v>
      </c>
      <c r="N100">
        <v>0</v>
      </c>
      <c r="O100">
        <v>11</v>
      </c>
      <c r="P100">
        <v>62</v>
      </c>
      <c r="Q100">
        <v>108</v>
      </c>
      <c r="R100" t="s">
        <v>1181</v>
      </c>
      <c r="U100" t="s">
        <v>1172</v>
      </c>
    </row>
    <row r="101" spans="1:21">
      <c r="A101" t="s">
        <v>157</v>
      </c>
      <c r="B101" t="s">
        <v>157</v>
      </c>
      <c r="C101" t="s">
        <v>968</v>
      </c>
      <c r="D101" t="s">
        <v>968</v>
      </c>
      <c r="E101" s="1">
        <v>11453</v>
      </c>
      <c r="F101" t="s">
        <v>1170</v>
      </c>
      <c r="G101" s="1">
        <v>17.3</v>
      </c>
      <c r="I101" t="s">
        <v>848</v>
      </c>
      <c r="J101" t="s">
        <v>52</v>
      </c>
      <c r="K101" t="s">
        <v>38</v>
      </c>
      <c r="L101" s="25" t="s">
        <v>1204</v>
      </c>
      <c r="M101">
        <v>4</v>
      </c>
      <c r="N101">
        <v>0</v>
      </c>
      <c r="O101">
        <v>20</v>
      </c>
      <c r="P101">
        <v>45</v>
      </c>
      <c r="R101" t="s">
        <v>1171</v>
      </c>
      <c r="S101" t="s">
        <v>1171</v>
      </c>
    </row>
    <row r="102" spans="1:21">
      <c r="A102" t="s">
        <v>155</v>
      </c>
      <c r="B102" t="s">
        <v>155</v>
      </c>
      <c r="C102" t="s">
        <v>966</v>
      </c>
      <c r="D102" t="s">
        <v>966</v>
      </c>
      <c r="E102" s="1">
        <v>11452</v>
      </c>
      <c r="F102" t="s">
        <v>1170</v>
      </c>
      <c r="G102" s="1">
        <v>93.5</v>
      </c>
      <c r="I102" t="s">
        <v>848</v>
      </c>
      <c r="J102" t="s">
        <v>50</v>
      </c>
      <c r="K102" t="s">
        <v>33</v>
      </c>
      <c r="L102" s="25" t="s">
        <v>17</v>
      </c>
      <c r="M102">
        <v>50</v>
      </c>
      <c r="N102">
        <v>0</v>
      </c>
      <c r="O102">
        <v>18</v>
      </c>
      <c r="P102">
        <v>68</v>
      </c>
      <c r="Q102">
        <v>198</v>
      </c>
      <c r="T102" t="s">
        <v>1173</v>
      </c>
    </row>
    <row r="103" spans="1:21">
      <c r="A103" t="s">
        <v>153</v>
      </c>
      <c r="B103" t="s">
        <v>153</v>
      </c>
      <c r="C103" t="s">
        <v>964</v>
      </c>
      <c r="D103" t="s">
        <v>964</v>
      </c>
      <c r="E103" s="1">
        <v>11449</v>
      </c>
      <c r="F103" t="s">
        <v>1170</v>
      </c>
      <c r="G103" s="1">
        <v>6.9</v>
      </c>
      <c r="I103" t="s">
        <v>848</v>
      </c>
      <c r="J103" t="s">
        <v>45</v>
      </c>
      <c r="K103" t="s">
        <v>38</v>
      </c>
      <c r="L103" s="25" t="s">
        <v>1204</v>
      </c>
      <c r="M103">
        <v>4</v>
      </c>
      <c r="N103">
        <v>0</v>
      </c>
      <c r="O103">
        <v>21</v>
      </c>
      <c r="P103">
        <v>47</v>
      </c>
      <c r="R103" t="s">
        <v>1176</v>
      </c>
      <c r="S103" t="s">
        <v>1171</v>
      </c>
    </row>
    <row r="104" spans="1:21">
      <c r="A104" t="s">
        <v>151</v>
      </c>
      <c r="B104" t="s">
        <v>151</v>
      </c>
      <c r="C104" t="s">
        <v>962</v>
      </c>
      <c r="D104" t="s">
        <v>962</v>
      </c>
      <c r="E104" s="1">
        <v>11448</v>
      </c>
      <c r="F104" t="s">
        <v>1170</v>
      </c>
      <c r="G104" s="1">
        <v>127.5</v>
      </c>
      <c r="I104" t="s">
        <v>848</v>
      </c>
      <c r="J104" t="s">
        <v>42</v>
      </c>
      <c r="K104" t="s">
        <v>33</v>
      </c>
      <c r="L104" s="25" t="s">
        <v>17</v>
      </c>
      <c r="M104">
        <v>19</v>
      </c>
      <c r="N104">
        <v>0</v>
      </c>
      <c r="O104">
        <v>9</v>
      </c>
      <c r="P104">
        <v>58</v>
      </c>
      <c r="Q104">
        <v>190</v>
      </c>
      <c r="T104" t="s">
        <v>1173</v>
      </c>
    </row>
    <row r="105" spans="1:21">
      <c r="A105" t="s">
        <v>149</v>
      </c>
      <c r="B105" t="s">
        <v>149</v>
      </c>
      <c r="C105" t="s">
        <v>960</v>
      </c>
      <c r="D105" t="s">
        <v>960</v>
      </c>
      <c r="E105" s="1">
        <v>11447</v>
      </c>
      <c r="F105" t="s">
        <v>1170</v>
      </c>
      <c r="G105" s="1">
        <v>50.7</v>
      </c>
      <c r="I105" t="s">
        <v>848</v>
      </c>
      <c r="J105" t="s">
        <v>43</v>
      </c>
      <c r="K105" t="s">
        <v>38</v>
      </c>
      <c r="L105" s="24" t="s">
        <v>1204</v>
      </c>
      <c r="M105">
        <v>10</v>
      </c>
      <c r="N105">
        <v>0</v>
      </c>
      <c r="O105">
        <v>16</v>
      </c>
      <c r="P105">
        <v>64</v>
      </c>
      <c r="Q105">
        <v>196</v>
      </c>
      <c r="T105" t="s">
        <v>1173</v>
      </c>
    </row>
    <row r="106" spans="1:21">
      <c r="A106" t="s">
        <v>147</v>
      </c>
      <c r="B106" t="s">
        <v>147</v>
      </c>
      <c r="C106" t="s">
        <v>958</v>
      </c>
      <c r="D106" t="s">
        <v>958</v>
      </c>
      <c r="E106" s="1">
        <v>11446</v>
      </c>
      <c r="F106" t="s">
        <v>1170</v>
      </c>
      <c r="G106" s="1">
        <v>169.5</v>
      </c>
      <c r="I106" t="s">
        <v>848</v>
      </c>
      <c r="J106" t="s">
        <v>37</v>
      </c>
      <c r="K106" t="s">
        <v>33</v>
      </c>
      <c r="L106" s="25" t="s">
        <v>17</v>
      </c>
      <c r="M106">
        <v>23</v>
      </c>
      <c r="N106">
        <v>0</v>
      </c>
      <c r="O106">
        <v>10</v>
      </c>
      <c r="P106">
        <v>67</v>
      </c>
      <c r="Q106">
        <v>194</v>
      </c>
      <c r="T106" t="s">
        <v>1173</v>
      </c>
    </row>
    <row r="107" spans="1:21">
      <c r="A107" t="s">
        <v>144</v>
      </c>
      <c r="B107" t="s">
        <v>144</v>
      </c>
      <c r="C107" t="s">
        <v>955</v>
      </c>
      <c r="D107" t="s">
        <v>955</v>
      </c>
      <c r="E107" s="1">
        <v>11445</v>
      </c>
      <c r="F107" t="s">
        <v>1170</v>
      </c>
      <c r="G107" s="1">
        <v>49.3</v>
      </c>
      <c r="I107" t="s">
        <v>848</v>
      </c>
      <c r="J107" t="s">
        <v>31</v>
      </c>
      <c r="K107" t="s">
        <v>33</v>
      </c>
      <c r="L107" s="25" t="s">
        <v>17</v>
      </c>
      <c r="M107">
        <v>20</v>
      </c>
      <c r="N107">
        <v>0</v>
      </c>
      <c r="O107">
        <v>18</v>
      </c>
      <c r="P107">
        <v>68</v>
      </c>
    </row>
    <row r="108" spans="1:21">
      <c r="A108" t="s">
        <v>142</v>
      </c>
      <c r="B108" t="s">
        <v>142</v>
      </c>
      <c r="C108" t="s">
        <v>953</v>
      </c>
      <c r="D108" t="s">
        <v>953</v>
      </c>
      <c r="E108" s="1">
        <v>11444</v>
      </c>
      <c r="F108" t="s">
        <v>1170</v>
      </c>
      <c r="G108" s="1">
        <v>12.9</v>
      </c>
      <c r="I108" t="s">
        <v>848</v>
      </c>
      <c r="J108" t="s">
        <v>52</v>
      </c>
      <c r="K108" t="s">
        <v>38</v>
      </c>
      <c r="L108" s="25" t="s">
        <v>1204</v>
      </c>
      <c r="M108">
        <v>3</v>
      </c>
      <c r="N108">
        <v>0</v>
      </c>
      <c r="O108">
        <v>23</v>
      </c>
      <c r="P108">
        <v>42</v>
      </c>
      <c r="R108" t="s">
        <v>1171</v>
      </c>
      <c r="S108" t="s">
        <v>1171</v>
      </c>
    </row>
    <row r="109" spans="1:21">
      <c r="A109" t="s">
        <v>140</v>
      </c>
      <c r="B109" t="s">
        <v>140</v>
      </c>
      <c r="C109" t="s">
        <v>951</v>
      </c>
      <c r="D109" t="s">
        <v>951</v>
      </c>
      <c r="E109" s="1">
        <v>11443</v>
      </c>
      <c r="F109" t="s">
        <v>1170</v>
      </c>
      <c r="G109" s="1">
        <v>51.4</v>
      </c>
      <c r="I109" t="s">
        <v>848</v>
      </c>
      <c r="J109" t="s">
        <v>50</v>
      </c>
      <c r="K109" t="s">
        <v>33</v>
      </c>
      <c r="L109" s="25" t="s">
        <v>17</v>
      </c>
      <c r="M109">
        <v>10</v>
      </c>
      <c r="N109">
        <v>0</v>
      </c>
      <c r="O109">
        <v>24</v>
      </c>
      <c r="P109">
        <v>60</v>
      </c>
    </row>
    <row r="110" spans="1:21">
      <c r="A110" t="s">
        <v>138</v>
      </c>
      <c r="B110" t="s">
        <v>138</v>
      </c>
      <c r="C110" t="s">
        <v>949</v>
      </c>
      <c r="D110" t="s">
        <v>949</v>
      </c>
      <c r="E110" s="1">
        <v>11442</v>
      </c>
      <c r="F110" t="s">
        <v>1170</v>
      </c>
      <c r="H110" s="1" t="s">
        <v>1173</v>
      </c>
      <c r="I110" t="s">
        <v>848</v>
      </c>
      <c r="J110" t="s">
        <v>45</v>
      </c>
      <c r="K110" t="s">
        <v>38</v>
      </c>
      <c r="L110" s="24" t="s">
        <v>1163</v>
      </c>
      <c r="M110">
        <v>14</v>
      </c>
      <c r="N110">
        <v>0</v>
      </c>
      <c r="O110">
        <v>11</v>
      </c>
      <c r="R110" t="s">
        <v>1171</v>
      </c>
      <c r="S110" t="s">
        <v>1171</v>
      </c>
    </row>
    <row r="111" spans="1:21">
      <c r="A111" t="s">
        <v>132</v>
      </c>
      <c r="B111" t="s">
        <v>132</v>
      </c>
      <c r="C111" t="s">
        <v>947</v>
      </c>
      <c r="D111" t="s">
        <v>947</v>
      </c>
      <c r="E111" s="1">
        <v>11441</v>
      </c>
      <c r="F111" t="s">
        <v>1170</v>
      </c>
      <c r="G111" s="1">
        <v>102.1</v>
      </c>
      <c r="I111" t="s">
        <v>848</v>
      </c>
      <c r="J111" t="s">
        <v>42</v>
      </c>
      <c r="K111" t="s">
        <v>38</v>
      </c>
      <c r="L111" s="24" t="s">
        <v>1204</v>
      </c>
      <c r="M111">
        <v>15</v>
      </c>
      <c r="N111">
        <v>0</v>
      </c>
      <c r="O111">
        <v>23</v>
      </c>
      <c r="P111">
        <v>63</v>
      </c>
      <c r="Q111">
        <v>108</v>
      </c>
    </row>
    <row r="112" spans="1:21">
      <c r="A112" t="s">
        <v>130</v>
      </c>
      <c r="B112" t="s">
        <v>130</v>
      </c>
      <c r="C112" t="s">
        <v>945</v>
      </c>
      <c r="D112" t="s">
        <v>945</v>
      </c>
      <c r="E112" s="1">
        <v>11440</v>
      </c>
      <c r="F112" t="s">
        <v>1170</v>
      </c>
      <c r="I112" t="s">
        <v>848</v>
      </c>
      <c r="J112" t="s">
        <v>40</v>
      </c>
      <c r="K112" t="s">
        <v>33</v>
      </c>
      <c r="L112" s="25" t="s">
        <v>17</v>
      </c>
      <c r="M112">
        <v>0</v>
      </c>
      <c r="N112" t="s">
        <v>1171</v>
      </c>
      <c r="O112" t="s">
        <v>15</v>
      </c>
      <c r="P112" t="s">
        <v>15</v>
      </c>
      <c r="R112" t="s">
        <v>1178</v>
      </c>
      <c r="S112" t="s">
        <v>1171</v>
      </c>
    </row>
    <row r="113" spans="1:21">
      <c r="A113" t="s">
        <v>128</v>
      </c>
      <c r="B113" t="s">
        <v>128</v>
      </c>
      <c r="C113" t="s">
        <v>943</v>
      </c>
      <c r="D113" t="s">
        <v>943</v>
      </c>
      <c r="E113" s="1">
        <v>11439</v>
      </c>
      <c r="F113" t="s">
        <v>1170</v>
      </c>
      <c r="G113" s="1">
        <v>100.1</v>
      </c>
      <c r="I113" t="s">
        <v>848</v>
      </c>
      <c r="J113" t="s">
        <v>37</v>
      </c>
      <c r="K113" t="s">
        <v>38</v>
      </c>
      <c r="L113" s="24" t="s">
        <v>1204</v>
      </c>
      <c r="M113">
        <v>19</v>
      </c>
      <c r="N113">
        <v>0</v>
      </c>
      <c r="O113">
        <v>19</v>
      </c>
      <c r="P113">
        <v>55</v>
      </c>
      <c r="Q113">
        <v>198</v>
      </c>
      <c r="T113" t="s">
        <v>1173</v>
      </c>
    </row>
    <row r="114" spans="1:21">
      <c r="A114" t="s">
        <v>125</v>
      </c>
      <c r="B114" t="s">
        <v>125</v>
      </c>
      <c r="C114" t="s">
        <v>940</v>
      </c>
      <c r="D114" t="s">
        <v>940</v>
      </c>
      <c r="E114" s="1">
        <v>11438</v>
      </c>
      <c r="F114" t="s">
        <v>1170</v>
      </c>
      <c r="G114" s="1">
        <v>66.5</v>
      </c>
      <c r="I114" t="s">
        <v>848</v>
      </c>
      <c r="J114" t="s">
        <v>31</v>
      </c>
      <c r="K114" t="s">
        <v>33</v>
      </c>
      <c r="L114" s="25" t="s">
        <v>17</v>
      </c>
      <c r="M114">
        <v>9</v>
      </c>
      <c r="N114">
        <v>0</v>
      </c>
      <c r="O114">
        <v>11</v>
      </c>
      <c r="P114">
        <v>56</v>
      </c>
      <c r="Q114">
        <v>196</v>
      </c>
      <c r="T114" t="s">
        <v>1173</v>
      </c>
    </row>
    <row r="115" spans="1:21">
      <c r="A115" t="s">
        <v>121</v>
      </c>
      <c r="B115" t="s">
        <v>121</v>
      </c>
      <c r="C115" t="s">
        <v>938</v>
      </c>
      <c r="D115" t="s">
        <v>938</v>
      </c>
      <c r="E115" s="1">
        <v>11437</v>
      </c>
      <c r="F115" t="s">
        <v>1170</v>
      </c>
      <c r="G115" s="1">
        <v>83.5</v>
      </c>
      <c r="I115" t="s">
        <v>848</v>
      </c>
      <c r="J115" t="s">
        <v>50</v>
      </c>
      <c r="K115" t="s">
        <v>33</v>
      </c>
      <c r="L115" s="25" t="s">
        <v>17</v>
      </c>
      <c r="M115">
        <v>6</v>
      </c>
      <c r="N115">
        <v>0</v>
      </c>
      <c r="O115">
        <v>10</v>
      </c>
      <c r="P115">
        <v>52</v>
      </c>
      <c r="Q115">
        <v>196</v>
      </c>
      <c r="R115" t="s">
        <v>1172</v>
      </c>
      <c r="U115" t="s">
        <v>1172</v>
      </c>
    </row>
    <row r="116" spans="1:21">
      <c r="A116" t="s">
        <v>119</v>
      </c>
      <c r="B116" t="s">
        <v>119</v>
      </c>
      <c r="C116" t="s">
        <v>936</v>
      </c>
      <c r="D116" t="s">
        <v>936</v>
      </c>
      <c r="E116" s="1">
        <v>11436</v>
      </c>
      <c r="F116" t="s">
        <v>1170</v>
      </c>
      <c r="G116" s="1">
        <v>125.7</v>
      </c>
      <c r="I116" t="s">
        <v>848</v>
      </c>
      <c r="J116" t="s">
        <v>45</v>
      </c>
      <c r="K116" t="s">
        <v>33</v>
      </c>
      <c r="L116" s="25" t="s">
        <v>17</v>
      </c>
      <c r="M116">
        <v>33</v>
      </c>
      <c r="N116">
        <v>0</v>
      </c>
      <c r="O116">
        <v>23</v>
      </c>
      <c r="P116">
        <v>69</v>
      </c>
      <c r="Q116">
        <v>196</v>
      </c>
      <c r="T116" t="s">
        <v>1173</v>
      </c>
    </row>
    <row r="117" spans="1:21">
      <c r="A117" t="s">
        <v>116</v>
      </c>
      <c r="B117" t="s">
        <v>116</v>
      </c>
      <c r="C117" t="s">
        <v>934</v>
      </c>
      <c r="D117" t="s">
        <v>934</v>
      </c>
      <c r="E117" s="1">
        <v>11435</v>
      </c>
      <c r="F117" t="s">
        <v>1170</v>
      </c>
      <c r="G117" s="1">
        <v>195.1</v>
      </c>
      <c r="I117" t="s">
        <v>848</v>
      </c>
      <c r="J117" t="s">
        <v>42</v>
      </c>
      <c r="K117" t="s">
        <v>38</v>
      </c>
      <c r="L117" s="24" t="s">
        <v>1202</v>
      </c>
      <c r="M117">
        <v>27</v>
      </c>
      <c r="N117">
        <v>0</v>
      </c>
      <c r="O117">
        <v>11</v>
      </c>
      <c r="P117">
        <v>67</v>
      </c>
      <c r="Q117">
        <v>192</v>
      </c>
      <c r="T117" t="s">
        <v>1173</v>
      </c>
    </row>
    <row r="118" spans="1:21">
      <c r="A118" t="s">
        <v>114</v>
      </c>
      <c r="B118" t="s">
        <v>114</v>
      </c>
      <c r="C118" t="s">
        <v>932</v>
      </c>
      <c r="D118" t="s">
        <v>932</v>
      </c>
      <c r="E118" s="1">
        <v>11434</v>
      </c>
      <c r="F118" t="s">
        <v>1170</v>
      </c>
      <c r="G118" s="1">
        <v>27.5</v>
      </c>
      <c r="I118" t="s">
        <v>848</v>
      </c>
      <c r="J118" t="s">
        <v>43</v>
      </c>
      <c r="K118" t="s">
        <v>33</v>
      </c>
      <c r="L118" s="25" t="s">
        <v>17</v>
      </c>
      <c r="M118">
        <v>8</v>
      </c>
      <c r="N118">
        <v>0</v>
      </c>
      <c r="O118">
        <v>22</v>
      </c>
      <c r="P118">
        <v>65</v>
      </c>
      <c r="R118" t="s">
        <v>1172</v>
      </c>
      <c r="U118" t="s">
        <v>1172</v>
      </c>
    </row>
    <row r="119" spans="1:21">
      <c r="A119" t="s">
        <v>112</v>
      </c>
      <c r="B119" t="s">
        <v>112</v>
      </c>
      <c r="C119" t="s">
        <v>930</v>
      </c>
      <c r="D119" t="s">
        <v>930</v>
      </c>
      <c r="E119" s="1">
        <v>11433</v>
      </c>
      <c r="F119" t="s">
        <v>1170</v>
      </c>
      <c r="G119" s="1">
        <v>5.7</v>
      </c>
      <c r="I119" t="s">
        <v>848</v>
      </c>
      <c r="J119" t="s">
        <v>40</v>
      </c>
      <c r="K119" t="s">
        <v>38</v>
      </c>
      <c r="L119" s="25" t="s">
        <v>1204</v>
      </c>
      <c r="M119">
        <v>2</v>
      </c>
      <c r="N119">
        <v>0</v>
      </c>
      <c r="O119">
        <v>21</v>
      </c>
      <c r="P119">
        <v>45</v>
      </c>
      <c r="R119" t="s">
        <v>1171</v>
      </c>
      <c r="S119" t="s">
        <v>1171</v>
      </c>
    </row>
    <row r="120" spans="1:21">
      <c r="A120" t="s">
        <v>110</v>
      </c>
      <c r="B120" t="s">
        <v>110</v>
      </c>
      <c r="C120" t="s">
        <v>928</v>
      </c>
      <c r="D120" t="s">
        <v>928</v>
      </c>
      <c r="E120" s="1">
        <v>11432</v>
      </c>
      <c r="F120" t="s">
        <v>1170</v>
      </c>
      <c r="G120" s="1">
        <v>113.7</v>
      </c>
      <c r="I120" t="s">
        <v>848</v>
      </c>
      <c r="J120" t="s">
        <v>37</v>
      </c>
      <c r="K120" t="s">
        <v>38</v>
      </c>
      <c r="L120" s="24" t="s">
        <v>1202</v>
      </c>
      <c r="M120">
        <v>15</v>
      </c>
      <c r="N120">
        <v>0</v>
      </c>
      <c r="O120">
        <v>14</v>
      </c>
      <c r="P120">
        <v>62</v>
      </c>
      <c r="Q120">
        <v>194</v>
      </c>
      <c r="T120" t="s">
        <v>1173</v>
      </c>
    </row>
    <row r="121" spans="1:21">
      <c r="A121" t="s">
        <v>108</v>
      </c>
      <c r="B121" t="s">
        <v>108</v>
      </c>
      <c r="C121" t="s">
        <v>923</v>
      </c>
      <c r="D121" t="s">
        <v>923</v>
      </c>
      <c r="E121" s="1">
        <v>11431</v>
      </c>
      <c r="F121" t="s">
        <v>1170</v>
      </c>
      <c r="G121" s="1">
        <v>226.8</v>
      </c>
      <c r="I121" t="s">
        <v>848</v>
      </c>
      <c r="J121" t="s">
        <v>31</v>
      </c>
      <c r="K121" t="s">
        <v>33</v>
      </c>
      <c r="L121" s="25" t="s">
        <v>17</v>
      </c>
      <c r="M121">
        <v>52</v>
      </c>
      <c r="N121">
        <v>0</v>
      </c>
      <c r="O121">
        <v>11</v>
      </c>
      <c r="P121">
        <v>70</v>
      </c>
      <c r="Q121">
        <v>192</v>
      </c>
      <c r="T121" t="s">
        <v>1173</v>
      </c>
    </row>
    <row r="122" spans="1:21">
      <c r="A122" t="s">
        <v>312</v>
      </c>
      <c r="B122" t="s">
        <v>312</v>
      </c>
      <c r="C122" t="s">
        <v>1117</v>
      </c>
      <c r="D122" t="s">
        <v>1117</v>
      </c>
      <c r="E122" s="1">
        <v>11530</v>
      </c>
      <c r="F122" t="s">
        <v>1170</v>
      </c>
      <c r="G122" s="1">
        <v>157.30000000000001</v>
      </c>
      <c r="I122" t="s">
        <v>848</v>
      </c>
      <c r="J122" t="s">
        <v>78</v>
      </c>
      <c r="K122" t="s">
        <v>311</v>
      </c>
      <c r="L122" s="24" t="s">
        <v>1204</v>
      </c>
      <c r="M122">
        <v>31</v>
      </c>
      <c r="N122">
        <v>0</v>
      </c>
      <c r="O122">
        <v>14</v>
      </c>
      <c r="P122">
        <v>69</v>
      </c>
      <c r="Q122">
        <v>196</v>
      </c>
      <c r="T122" t="s">
        <v>1173</v>
      </c>
    </row>
    <row r="123" spans="1:21">
      <c r="A123" t="s">
        <v>309</v>
      </c>
      <c r="B123" t="s">
        <v>309</v>
      </c>
      <c r="C123" t="s">
        <v>1115</v>
      </c>
      <c r="D123" t="s">
        <v>1115</v>
      </c>
      <c r="E123" s="1">
        <v>11529</v>
      </c>
      <c r="F123" t="s">
        <v>1170</v>
      </c>
      <c r="G123" s="1">
        <v>159.4</v>
      </c>
      <c r="I123" t="s">
        <v>848</v>
      </c>
      <c r="J123" t="s">
        <v>76</v>
      </c>
      <c r="K123" t="s">
        <v>38</v>
      </c>
      <c r="L123" s="24" t="s">
        <v>1204</v>
      </c>
      <c r="M123">
        <v>37</v>
      </c>
      <c r="N123">
        <v>0</v>
      </c>
      <c r="O123">
        <v>15</v>
      </c>
      <c r="P123">
        <v>68</v>
      </c>
      <c r="Q123">
        <v>196</v>
      </c>
      <c r="T123" t="s">
        <v>1173</v>
      </c>
    </row>
    <row r="124" spans="1:21">
      <c r="A124" t="s">
        <v>307</v>
      </c>
      <c r="B124" t="s">
        <v>307</v>
      </c>
      <c r="C124" t="s">
        <v>1113</v>
      </c>
      <c r="D124" t="s">
        <v>1113</v>
      </c>
      <c r="E124" s="1">
        <v>11528</v>
      </c>
      <c r="F124" t="s">
        <v>1170</v>
      </c>
      <c r="G124" s="1">
        <v>132.4</v>
      </c>
      <c r="I124" t="s">
        <v>848</v>
      </c>
      <c r="J124" t="s">
        <v>74</v>
      </c>
      <c r="K124" t="s">
        <v>33</v>
      </c>
      <c r="L124" s="25" t="s">
        <v>17</v>
      </c>
      <c r="M124">
        <v>15</v>
      </c>
      <c r="N124">
        <v>0</v>
      </c>
      <c r="O124">
        <v>7</v>
      </c>
      <c r="P124">
        <v>66</v>
      </c>
      <c r="Q124">
        <v>192</v>
      </c>
      <c r="T124" t="s">
        <v>1173</v>
      </c>
    </row>
    <row r="125" spans="1:21">
      <c r="A125" t="s">
        <v>305</v>
      </c>
      <c r="B125" t="s">
        <v>305</v>
      </c>
      <c r="C125" t="s">
        <v>1111</v>
      </c>
      <c r="D125" t="s">
        <v>1111</v>
      </c>
      <c r="E125" s="1">
        <v>11527</v>
      </c>
      <c r="F125" t="s">
        <v>1170</v>
      </c>
      <c r="G125" s="1">
        <v>54.9</v>
      </c>
      <c r="I125" t="s">
        <v>848</v>
      </c>
      <c r="J125" t="s">
        <v>72</v>
      </c>
      <c r="K125" t="s">
        <v>33</v>
      </c>
      <c r="L125" s="25" t="s">
        <v>17</v>
      </c>
      <c r="M125">
        <v>13</v>
      </c>
      <c r="N125">
        <v>0</v>
      </c>
      <c r="O125">
        <v>18</v>
      </c>
      <c r="P125">
        <v>67</v>
      </c>
      <c r="Q125">
        <v>196</v>
      </c>
      <c r="T125" t="s">
        <v>1173</v>
      </c>
    </row>
    <row r="126" spans="1:21">
      <c r="A126" t="s">
        <v>303</v>
      </c>
      <c r="B126" t="s">
        <v>303</v>
      </c>
      <c r="C126" t="s">
        <v>1109</v>
      </c>
      <c r="D126" t="s">
        <v>1109</v>
      </c>
      <c r="E126" s="1">
        <v>11526</v>
      </c>
      <c r="F126" t="s">
        <v>1170</v>
      </c>
      <c r="G126" s="1">
        <v>217.8</v>
      </c>
      <c r="I126" t="s">
        <v>848</v>
      </c>
      <c r="J126" t="s">
        <v>70</v>
      </c>
      <c r="K126" t="s">
        <v>38</v>
      </c>
      <c r="L126" s="24" t="s">
        <v>1202</v>
      </c>
      <c r="M126">
        <v>43</v>
      </c>
      <c r="N126">
        <v>0</v>
      </c>
      <c r="O126">
        <v>4</v>
      </c>
      <c r="P126">
        <v>70</v>
      </c>
      <c r="Q126">
        <v>190</v>
      </c>
      <c r="T126" t="s">
        <v>1173</v>
      </c>
    </row>
    <row r="127" spans="1:21">
      <c r="A127" t="s">
        <v>301</v>
      </c>
      <c r="B127" t="s">
        <v>301</v>
      </c>
      <c r="C127" t="s">
        <v>1107</v>
      </c>
      <c r="D127" t="s">
        <v>1107</v>
      </c>
      <c r="E127" s="1">
        <v>11525</v>
      </c>
      <c r="F127" t="s">
        <v>1170</v>
      </c>
      <c r="G127" s="1">
        <v>181</v>
      </c>
      <c r="I127" t="s">
        <v>848</v>
      </c>
      <c r="J127" t="s">
        <v>68</v>
      </c>
      <c r="K127" t="s">
        <v>33</v>
      </c>
      <c r="L127" s="25" t="s">
        <v>17</v>
      </c>
      <c r="M127">
        <v>43</v>
      </c>
      <c r="N127">
        <v>0</v>
      </c>
      <c r="O127">
        <v>17</v>
      </c>
      <c r="P127">
        <v>71</v>
      </c>
      <c r="Q127">
        <v>194</v>
      </c>
      <c r="T127" t="s">
        <v>1173</v>
      </c>
    </row>
    <row r="128" spans="1:21">
      <c r="A128" t="s">
        <v>299</v>
      </c>
      <c r="B128" t="s">
        <v>299</v>
      </c>
      <c r="C128" t="s">
        <v>1105</v>
      </c>
      <c r="D128" t="s">
        <v>1105</v>
      </c>
      <c r="E128" s="1">
        <v>11524</v>
      </c>
      <c r="F128" t="s">
        <v>1170</v>
      </c>
      <c r="G128" s="1">
        <v>95.1</v>
      </c>
      <c r="I128" t="s">
        <v>848</v>
      </c>
      <c r="J128" t="s">
        <v>66</v>
      </c>
      <c r="K128" t="s">
        <v>38</v>
      </c>
      <c r="L128" s="25" t="s">
        <v>1202</v>
      </c>
      <c r="M128">
        <v>15</v>
      </c>
      <c r="N128">
        <v>0</v>
      </c>
      <c r="O128">
        <v>10</v>
      </c>
      <c r="P128">
        <v>71</v>
      </c>
      <c r="Q128">
        <v>192</v>
      </c>
      <c r="T128" t="s">
        <v>1173</v>
      </c>
    </row>
    <row r="129" spans="1:20">
      <c r="A129" t="s">
        <v>297</v>
      </c>
      <c r="B129" t="s">
        <v>297</v>
      </c>
      <c r="C129" t="s">
        <v>1103</v>
      </c>
      <c r="D129" t="s">
        <v>1103</v>
      </c>
      <c r="E129" s="1">
        <v>11523</v>
      </c>
      <c r="F129" t="s">
        <v>1170</v>
      </c>
      <c r="G129" s="1">
        <v>208.6</v>
      </c>
      <c r="I129" t="s">
        <v>848</v>
      </c>
      <c r="J129" t="s">
        <v>63</v>
      </c>
      <c r="K129" t="s">
        <v>38</v>
      </c>
      <c r="L129" s="25" t="s">
        <v>1202</v>
      </c>
      <c r="M129">
        <v>43</v>
      </c>
      <c r="N129">
        <v>0</v>
      </c>
      <c r="O129">
        <v>7</v>
      </c>
      <c r="P129">
        <v>73</v>
      </c>
      <c r="Q129">
        <v>190</v>
      </c>
      <c r="T129" t="s">
        <v>1173</v>
      </c>
    </row>
    <row r="130" spans="1:20">
      <c r="A130" t="s">
        <v>295</v>
      </c>
      <c r="B130" t="s">
        <v>295</v>
      </c>
      <c r="C130" t="s">
        <v>1101</v>
      </c>
      <c r="D130" t="s">
        <v>1101</v>
      </c>
      <c r="E130" s="1">
        <v>11522</v>
      </c>
      <c r="F130" t="s">
        <v>1170</v>
      </c>
      <c r="G130" s="1">
        <v>232.6</v>
      </c>
      <c r="I130" t="s">
        <v>848</v>
      </c>
      <c r="J130" t="s">
        <v>37</v>
      </c>
      <c r="K130" t="s">
        <v>33</v>
      </c>
      <c r="L130" s="25" t="s">
        <v>17</v>
      </c>
      <c r="M130">
        <v>45</v>
      </c>
      <c r="N130">
        <v>2</v>
      </c>
      <c r="O130">
        <v>14</v>
      </c>
      <c r="P130">
        <v>77</v>
      </c>
      <c r="Q130">
        <v>194</v>
      </c>
      <c r="T130" t="s">
        <v>1173</v>
      </c>
    </row>
    <row r="131" spans="1:20">
      <c r="A131" t="s">
        <v>293</v>
      </c>
      <c r="B131" t="s">
        <v>293</v>
      </c>
      <c r="C131" t="s">
        <v>1098</v>
      </c>
      <c r="D131" t="s">
        <v>1098</v>
      </c>
      <c r="E131" s="1">
        <v>11521</v>
      </c>
      <c r="F131" t="s">
        <v>1170</v>
      </c>
      <c r="G131" s="1">
        <v>143.6</v>
      </c>
      <c r="I131" t="s">
        <v>848</v>
      </c>
      <c r="J131" t="s">
        <v>31</v>
      </c>
      <c r="K131" t="s">
        <v>33</v>
      </c>
      <c r="L131" s="25" t="s">
        <v>17</v>
      </c>
      <c r="M131">
        <v>45</v>
      </c>
      <c r="N131">
        <v>0</v>
      </c>
      <c r="O131">
        <v>13</v>
      </c>
      <c r="P131">
        <v>72</v>
      </c>
      <c r="Q131">
        <v>194</v>
      </c>
      <c r="T131" t="s">
        <v>1173</v>
      </c>
    </row>
    <row r="132" spans="1:20">
      <c r="A132" t="s">
        <v>291</v>
      </c>
      <c r="B132" t="s">
        <v>291</v>
      </c>
      <c r="C132" t="s">
        <v>1096</v>
      </c>
      <c r="D132" t="s">
        <v>1096</v>
      </c>
      <c r="E132" s="1">
        <v>11520</v>
      </c>
      <c r="F132" t="s">
        <v>1170</v>
      </c>
      <c r="H132" s="1" t="s">
        <v>1173</v>
      </c>
      <c r="I132" t="s">
        <v>848</v>
      </c>
      <c r="J132" t="s">
        <v>50</v>
      </c>
      <c r="K132" t="s">
        <v>33</v>
      </c>
      <c r="L132" s="25" t="s">
        <v>17</v>
      </c>
      <c r="M132">
        <v>50</v>
      </c>
      <c r="N132" t="s">
        <v>1171</v>
      </c>
      <c r="O132">
        <v>10</v>
      </c>
      <c r="Q132">
        <v>194</v>
      </c>
      <c r="R132" t="s">
        <v>1171</v>
      </c>
      <c r="S132" t="s">
        <v>1171</v>
      </c>
    </row>
    <row r="133" spans="1:20">
      <c r="A133" t="s">
        <v>289</v>
      </c>
      <c r="B133" t="s">
        <v>289</v>
      </c>
      <c r="C133" t="s">
        <v>1094</v>
      </c>
      <c r="D133" t="s">
        <v>1094</v>
      </c>
      <c r="E133" s="1">
        <v>11519</v>
      </c>
      <c r="F133" t="s">
        <v>1170</v>
      </c>
      <c r="G133" s="1">
        <v>201.6</v>
      </c>
      <c r="I133" t="s">
        <v>848</v>
      </c>
      <c r="J133" t="s">
        <v>45</v>
      </c>
      <c r="K133" t="s">
        <v>33</v>
      </c>
      <c r="L133" s="25" t="s">
        <v>17</v>
      </c>
      <c r="M133">
        <v>54</v>
      </c>
      <c r="N133">
        <v>0</v>
      </c>
      <c r="O133">
        <v>4</v>
      </c>
      <c r="P133">
        <v>75</v>
      </c>
      <c r="Q133">
        <v>190</v>
      </c>
      <c r="T133" t="s">
        <v>1173</v>
      </c>
    </row>
    <row r="134" spans="1:20">
      <c r="A134" t="s">
        <v>287</v>
      </c>
      <c r="B134" t="s">
        <v>287</v>
      </c>
      <c r="C134" t="s">
        <v>1092</v>
      </c>
      <c r="D134" t="s">
        <v>1092</v>
      </c>
      <c r="E134" s="1">
        <v>11518</v>
      </c>
      <c r="F134" t="s">
        <v>1170</v>
      </c>
      <c r="G134" s="1">
        <v>210.8</v>
      </c>
      <c r="I134" t="s">
        <v>848</v>
      </c>
      <c r="J134" t="s">
        <v>42</v>
      </c>
      <c r="K134" t="s">
        <v>33</v>
      </c>
      <c r="L134" s="25" t="s">
        <v>17</v>
      </c>
      <c r="M134">
        <v>78</v>
      </c>
      <c r="N134">
        <v>0</v>
      </c>
      <c r="O134">
        <v>4</v>
      </c>
      <c r="P134">
        <v>75</v>
      </c>
      <c r="Q134">
        <v>188</v>
      </c>
      <c r="T134" t="s">
        <v>1173</v>
      </c>
    </row>
    <row r="135" spans="1:20">
      <c r="A135" t="s">
        <v>284</v>
      </c>
      <c r="B135" t="s">
        <v>284</v>
      </c>
      <c r="C135" t="s">
        <v>1090</v>
      </c>
      <c r="D135" t="s">
        <v>1090</v>
      </c>
      <c r="E135" s="1">
        <v>11517</v>
      </c>
      <c r="F135" t="s">
        <v>1170</v>
      </c>
      <c r="G135" s="1">
        <v>220.5</v>
      </c>
      <c r="I135" t="s">
        <v>848</v>
      </c>
      <c r="J135" t="s">
        <v>43</v>
      </c>
      <c r="K135" t="s">
        <v>179</v>
      </c>
      <c r="L135" s="24" t="s">
        <v>1204</v>
      </c>
      <c r="M135">
        <v>72</v>
      </c>
      <c r="N135">
        <v>0</v>
      </c>
      <c r="O135">
        <v>14</v>
      </c>
      <c r="P135">
        <v>79</v>
      </c>
      <c r="Q135">
        <v>194</v>
      </c>
      <c r="T135" t="s">
        <v>1173</v>
      </c>
    </row>
    <row r="136" spans="1:20">
      <c r="A136" t="s">
        <v>282</v>
      </c>
      <c r="B136" t="s">
        <v>282</v>
      </c>
      <c r="C136" t="s">
        <v>1088</v>
      </c>
      <c r="D136" t="s">
        <v>1088</v>
      </c>
      <c r="E136" s="1">
        <v>11516</v>
      </c>
      <c r="F136" t="s">
        <v>1170</v>
      </c>
      <c r="G136" s="1">
        <v>203.1</v>
      </c>
      <c r="I136" t="s">
        <v>848</v>
      </c>
      <c r="J136" t="s">
        <v>40</v>
      </c>
      <c r="K136" t="s">
        <v>33</v>
      </c>
      <c r="L136" s="25" t="s">
        <v>17</v>
      </c>
      <c r="M136">
        <v>54</v>
      </c>
      <c r="N136">
        <v>0</v>
      </c>
      <c r="O136">
        <v>16</v>
      </c>
      <c r="P136">
        <v>74</v>
      </c>
      <c r="Q136">
        <v>194</v>
      </c>
      <c r="T136" t="s">
        <v>1173</v>
      </c>
    </row>
    <row r="137" spans="1:20">
      <c r="A137" t="s">
        <v>280</v>
      </c>
      <c r="B137" t="s">
        <v>280</v>
      </c>
      <c r="C137" t="s">
        <v>1086</v>
      </c>
      <c r="D137" t="s">
        <v>1086</v>
      </c>
      <c r="E137" s="1">
        <v>11515</v>
      </c>
      <c r="F137" t="s">
        <v>1170</v>
      </c>
      <c r="G137" s="1">
        <v>30.1</v>
      </c>
      <c r="I137" t="s">
        <v>848</v>
      </c>
      <c r="J137" t="s">
        <v>37</v>
      </c>
      <c r="K137" t="s">
        <v>33</v>
      </c>
      <c r="L137" s="25" t="s">
        <v>17</v>
      </c>
      <c r="M137">
        <v>9</v>
      </c>
      <c r="N137">
        <v>0</v>
      </c>
      <c r="O137">
        <v>20</v>
      </c>
      <c r="P137">
        <v>61</v>
      </c>
      <c r="R137" t="s">
        <v>1171</v>
      </c>
      <c r="S137" t="s">
        <v>1171</v>
      </c>
    </row>
    <row r="138" spans="1:20">
      <c r="A138" t="s">
        <v>278</v>
      </c>
      <c r="B138" t="s">
        <v>278</v>
      </c>
      <c r="C138" t="s">
        <v>1083</v>
      </c>
      <c r="D138" t="s">
        <v>1083</v>
      </c>
      <c r="E138" s="1">
        <v>11514</v>
      </c>
      <c r="F138" t="s">
        <v>1170</v>
      </c>
      <c r="G138" s="1">
        <v>67.5</v>
      </c>
      <c r="I138" t="s">
        <v>848</v>
      </c>
      <c r="J138" t="s">
        <v>31</v>
      </c>
      <c r="K138" t="s">
        <v>179</v>
      </c>
      <c r="L138" s="24" t="s">
        <v>1163</v>
      </c>
      <c r="M138">
        <v>24</v>
      </c>
      <c r="N138">
        <v>0</v>
      </c>
      <c r="O138">
        <v>19</v>
      </c>
      <c r="P138">
        <v>75</v>
      </c>
      <c r="Q138">
        <v>196</v>
      </c>
      <c r="T138" t="s">
        <v>1173</v>
      </c>
    </row>
    <row r="139" spans="1:20">
      <c r="A139" t="s">
        <v>276</v>
      </c>
      <c r="B139" t="s">
        <v>276</v>
      </c>
      <c r="C139" t="s">
        <v>1081</v>
      </c>
      <c r="D139" t="s">
        <v>1081</v>
      </c>
      <c r="E139" s="1">
        <v>11513</v>
      </c>
      <c r="F139" t="s">
        <v>1170</v>
      </c>
      <c r="G139" s="1">
        <v>222.3</v>
      </c>
      <c r="I139" t="s">
        <v>848</v>
      </c>
      <c r="J139" t="s">
        <v>87</v>
      </c>
      <c r="K139" t="s">
        <v>33</v>
      </c>
      <c r="L139" s="25" t="s">
        <v>17</v>
      </c>
      <c r="M139">
        <v>61</v>
      </c>
      <c r="N139">
        <v>0</v>
      </c>
      <c r="O139">
        <v>13</v>
      </c>
      <c r="P139">
        <v>79</v>
      </c>
      <c r="Q139">
        <v>194</v>
      </c>
      <c r="T139" t="s">
        <v>1173</v>
      </c>
    </row>
    <row r="140" spans="1:20">
      <c r="A140" t="s">
        <v>274</v>
      </c>
      <c r="B140" t="s">
        <v>274</v>
      </c>
      <c r="C140" t="s">
        <v>1079</v>
      </c>
      <c r="D140" t="s">
        <v>1079</v>
      </c>
      <c r="E140" s="1">
        <v>11512</v>
      </c>
      <c r="F140" t="s">
        <v>1170</v>
      </c>
      <c r="G140" s="1">
        <v>176.5</v>
      </c>
      <c r="I140" t="s">
        <v>848</v>
      </c>
      <c r="J140" t="s">
        <v>80</v>
      </c>
      <c r="K140" t="s">
        <v>38</v>
      </c>
      <c r="L140" s="25" t="s">
        <v>1202</v>
      </c>
      <c r="M140">
        <v>65</v>
      </c>
      <c r="N140">
        <v>0</v>
      </c>
      <c r="O140">
        <v>6</v>
      </c>
      <c r="P140">
        <v>75</v>
      </c>
      <c r="Q140">
        <v>188</v>
      </c>
      <c r="T140" t="s">
        <v>1173</v>
      </c>
    </row>
    <row r="141" spans="1:20">
      <c r="A141" t="s">
        <v>272</v>
      </c>
      <c r="B141" t="s">
        <v>272</v>
      </c>
      <c r="C141" t="s">
        <v>1077</v>
      </c>
      <c r="D141" t="s">
        <v>1077</v>
      </c>
      <c r="E141" s="1">
        <v>11511</v>
      </c>
      <c r="F141" t="s">
        <v>1170</v>
      </c>
      <c r="G141" s="1">
        <v>161.5</v>
      </c>
      <c r="I141" t="s">
        <v>848</v>
      </c>
      <c r="J141" t="s">
        <v>78</v>
      </c>
      <c r="K141" t="s">
        <v>38</v>
      </c>
      <c r="L141" s="25" t="s">
        <v>1202</v>
      </c>
      <c r="M141">
        <v>73</v>
      </c>
      <c r="N141">
        <v>0</v>
      </c>
      <c r="O141">
        <v>4</v>
      </c>
      <c r="P141">
        <v>77</v>
      </c>
      <c r="Q141">
        <v>190</v>
      </c>
      <c r="T141" t="s">
        <v>1173</v>
      </c>
    </row>
    <row r="142" spans="1:20">
      <c r="A142" t="s">
        <v>270</v>
      </c>
      <c r="B142" t="s">
        <v>270</v>
      </c>
      <c r="C142" t="s">
        <v>1075</v>
      </c>
      <c r="D142" t="s">
        <v>1075</v>
      </c>
      <c r="E142" s="1">
        <v>11510</v>
      </c>
      <c r="F142" t="s">
        <v>1170</v>
      </c>
      <c r="G142" s="1">
        <v>213.3</v>
      </c>
      <c r="I142" t="s">
        <v>848</v>
      </c>
      <c r="J142" t="s">
        <v>74</v>
      </c>
      <c r="K142" t="s">
        <v>38</v>
      </c>
      <c r="L142" s="24" t="s">
        <v>1204</v>
      </c>
      <c r="M142">
        <v>54</v>
      </c>
      <c r="N142">
        <v>0</v>
      </c>
      <c r="O142">
        <v>7</v>
      </c>
      <c r="P142">
        <v>85</v>
      </c>
      <c r="Q142">
        <v>190</v>
      </c>
      <c r="T142" t="s">
        <v>1173</v>
      </c>
    </row>
    <row r="143" spans="1:20">
      <c r="A143" t="s">
        <v>268</v>
      </c>
      <c r="B143" t="s">
        <v>268</v>
      </c>
      <c r="C143" t="s">
        <v>1073</v>
      </c>
      <c r="D143" t="s">
        <v>1073</v>
      </c>
      <c r="E143" s="1">
        <v>11509</v>
      </c>
      <c r="F143" t="s">
        <v>1170</v>
      </c>
      <c r="G143" s="1">
        <v>225.7</v>
      </c>
      <c r="I143" t="s">
        <v>848</v>
      </c>
      <c r="J143" t="s">
        <v>72</v>
      </c>
      <c r="K143" t="s">
        <v>38</v>
      </c>
      <c r="L143" s="24" t="s">
        <v>1202</v>
      </c>
      <c r="M143">
        <v>60</v>
      </c>
      <c r="N143">
        <v>0</v>
      </c>
      <c r="O143">
        <v>5</v>
      </c>
      <c r="P143">
        <v>77</v>
      </c>
      <c r="Q143">
        <v>192</v>
      </c>
      <c r="T143" t="s">
        <v>1173</v>
      </c>
    </row>
    <row r="144" spans="1:20">
      <c r="A144" t="s">
        <v>266</v>
      </c>
      <c r="B144" t="s">
        <v>266</v>
      </c>
      <c r="C144" t="s">
        <v>1071</v>
      </c>
      <c r="D144" t="s">
        <v>1071</v>
      </c>
      <c r="E144" s="1">
        <v>11508</v>
      </c>
      <c r="F144" t="s">
        <v>1170</v>
      </c>
      <c r="G144" s="1">
        <v>254</v>
      </c>
      <c r="I144" t="s">
        <v>848</v>
      </c>
      <c r="J144" t="s">
        <v>70</v>
      </c>
      <c r="K144" t="s">
        <v>33</v>
      </c>
      <c r="L144" s="25" t="s">
        <v>17</v>
      </c>
      <c r="M144">
        <v>55</v>
      </c>
      <c r="N144">
        <v>0</v>
      </c>
      <c r="O144">
        <v>10</v>
      </c>
      <c r="P144">
        <v>83</v>
      </c>
      <c r="Q144">
        <v>192</v>
      </c>
      <c r="T144" t="s">
        <v>1173</v>
      </c>
    </row>
    <row r="145" spans="1:20">
      <c r="A145" t="s">
        <v>264</v>
      </c>
      <c r="B145" t="s">
        <v>264</v>
      </c>
      <c r="C145" t="s">
        <v>1069</v>
      </c>
      <c r="D145" t="s">
        <v>1069</v>
      </c>
      <c r="E145" s="1">
        <v>11507</v>
      </c>
      <c r="F145" t="s">
        <v>1170</v>
      </c>
      <c r="G145" s="1">
        <v>138.6</v>
      </c>
      <c r="I145" t="s">
        <v>848</v>
      </c>
      <c r="J145" t="s">
        <v>63</v>
      </c>
      <c r="K145" t="s">
        <v>38</v>
      </c>
      <c r="L145" s="25" t="s">
        <v>1202</v>
      </c>
      <c r="M145">
        <v>48</v>
      </c>
      <c r="N145">
        <v>0</v>
      </c>
      <c r="O145">
        <v>4</v>
      </c>
      <c r="P145">
        <v>72</v>
      </c>
      <c r="Q145">
        <v>190</v>
      </c>
      <c r="T145" t="s">
        <v>1173</v>
      </c>
    </row>
    <row r="146" spans="1:20">
      <c r="A146" t="s">
        <v>262</v>
      </c>
      <c r="B146" t="s">
        <v>262</v>
      </c>
      <c r="C146" t="s">
        <v>1067</v>
      </c>
      <c r="D146" t="s">
        <v>1067</v>
      </c>
      <c r="E146" s="1">
        <v>11506</v>
      </c>
      <c r="F146" t="s">
        <v>1170</v>
      </c>
      <c r="G146" s="1">
        <v>152.4</v>
      </c>
      <c r="I146" t="s">
        <v>848</v>
      </c>
      <c r="J146" t="s">
        <v>60</v>
      </c>
      <c r="K146" t="s">
        <v>33</v>
      </c>
      <c r="L146" s="25" t="s">
        <v>17</v>
      </c>
      <c r="M146">
        <v>70</v>
      </c>
      <c r="N146">
        <v>0</v>
      </c>
      <c r="O146">
        <v>14</v>
      </c>
      <c r="P146">
        <v>77</v>
      </c>
      <c r="Q146">
        <v>194</v>
      </c>
      <c r="T146" t="s">
        <v>1173</v>
      </c>
    </row>
    <row r="147" spans="1:20">
      <c r="A147" t="s">
        <v>260</v>
      </c>
      <c r="B147" t="s">
        <v>260</v>
      </c>
      <c r="C147" t="s">
        <v>1065</v>
      </c>
      <c r="D147" t="s">
        <v>1065</v>
      </c>
      <c r="E147" s="1">
        <v>11505</v>
      </c>
      <c r="F147" t="s">
        <v>1170</v>
      </c>
      <c r="G147" s="1">
        <v>275.10000000000002</v>
      </c>
      <c r="I147" t="s">
        <v>848</v>
      </c>
      <c r="J147" t="s">
        <v>43</v>
      </c>
      <c r="K147" t="s">
        <v>38</v>
      </c>
      <c r="L147" s="25" t="s">
        <v>1202</v>
      </c>
      <c r="M147">
        <v>61</v>
      </c>
      <c r="N147">
        <v>0</v>
      </c>
      <c r="O147">
        <v>8</v>
      </c>
      <c r="P147">
        <v>77</v>
      </c>
      <c r="Q147">
        <v>196</v>
      </c>
      <c r="T147" t="s">
        <v>1173</v>
      </c>
    </row>
    <row r="148" spans="1:20">
      <c r="A148" t="s">
        <v>258</v>
      </c>
      <c r="B148" t="s">
        <v>258</v>
      </c>
      <c r="C148" t="s">
        <v>1063</v>
      </c>
      <c r="D148" t="s">
        <v>1063</v>
      </c>
      <c r="E148" s="1">
        <v>11499</v>
      </c>
      <c r="F148" t="s">
        <v>1170</v>
      </c>
      <c r="G148" s="1">
        <v>285.5</v>
      </c>
      <c r="I148" t="s">
        <v>848</v>
      </c>
      <c r="J148" t="s">
        <v>40</v>
      </c>
      <c r="K148" t="s">
        <v>38</v>
      </c>
      <c r="L148" s="24" t="s">
        <v>1202</v>
      </c>
      <c r="M148">
        <v>43</v>
      </c>
      <c r="N148">
        <v>0</v>
      </c>
      <c r="O148">
        <v>4</v>
      </c>
      <c r="P148">
        <v>75</v>
      </c>
      <c r="Q148">
        <v>188</v>
      </c>
      <c r="T148" t="s">
        <v>1173</v>
      </c>
    </row>
    <row r="149" spans="1:20">
      <c r="A149" t="s">
        <v>106</v>
      </c>
      <c r="B149" t="s">
        <v>106</v>
      </c>
      <c r="C149" t="s">
        <v>918</v>
      </c>
      <c r="D149" t="s">
        <v>918</v>
      </c>
      <c r="E149" s="1">
        <v>11430</v>
      </c>
      <c r="F149" t="s">
        <v>1170</v>
      </c>
      <c r="G149" s="1">
        <v>110.4</v>
      </c>
      <c r="I149" t="s">
        <v>848</v>
      </c>
      <c r="J149" t="s">
        <v>43</v>
      </c>
      <c r="K149" t="s">
        <v>33</v>
      </c>
      <c r="L149" s="25" t="s">
        <v>17</v>
      </c>
      <c r="M149">
        <v>33</v>
      </c>
      <c r="N149">
        <v>2</v>
      </c>
      <c r="O149">
        <v>12</v>
      </c>
      <c r="P149">
        <v>65</v>
      </c>
      <c r="Q149">
        <v>192</v>
      </c>
      <c r="T149" t="s">
        <v>1173</v>
      </c>
    </row>
    <row r="150" spans="1:20">
      <c r="A150" t="s">
        <v>104</v>
      </c>
      <c r="B150" t="s">
        <v>104</v>
      </c>
      <c r="C150" t="s">
        <v>916</v>
      </c>
      <c r="D150" t="s">
        <v>916</v>
      </c>
      <c r="E150" s="1">
        <v>11429</v>
      </c>
      <c r="F150" t="s">
        <v>1170</v>
      </c>
      <c r="G150" s="1">
        <v>90</v>
      </c>
      <c r="I150" t="s">
        <v>848</v>
      </c>
      <c r="J150" t="s">
        <v>80</v>
      </c>
      <c r="K150" t="s">
        <v>38</v>
      </c>
      <c r="L150" s="25" t="s">
        <v>1202</v>
      </c>
      <c r="M150">
        <v>26</v>
      </c>
      <c r="N150">
        <v>0</v>
      </c>
      <c r="O150">
        <v>12</v>
      </c>
      <c r="P150">
        <v>68</v>
      </c>
      <c r="Q150">
        <v>192</v>
      </c>
      <c r="T150" t="s">
        <v>1173</v>
      </c>
    </row>
    <row r="151" spans="1:20">
      <c r="A151" t="s">
        <v>101</v>
      </c>
      <c r="B151" t="s">
        <v>101</v>
      </c>
      <c r="C151" t="s">
        <v>914</v>
      </c>
      <c r="D151" t="s">
        <v>914</v>
      </c>
      <c r="E151" s="1">
        <v>11428</v>
      </c>
      <c r="F151" t="s">
        <v>1170</v>
      </c>
      <c r="G151" s="1">
        <v>160.9</v>
      </c>
      <c r="I151" t="s">
        <v>848</v>
      </c>
      <c r="J151" t="s">
        <v>78</v>
      </c>
      <c r="K151" t="s">
        <v>38</v>
      </c>
      <c r="L151" s="25" t="s">
        <v>1202</v>
      </c>
      <c r="M151">
        <v>21</v>
      </c>
      <c r="N151">
        <v>0</v>
      </c>
      <c r="O151">
        <v>11</v>
      </c>
      <c r="P151">
        <v>75</v>
      </c>
      <c r="Q151">
        <v>190</v>
      </c>
      <c r="T151" t="s">
        <v>1173</v>
      </c>
    </row>
    <row r="152" spans="1:20">
      <c r="A152" t="s">
        <v>99</v>
      </c>
      <c r="B152" t="s">
        <v>99</v>
      </c>
      <c r="C152" t="s">
        <v>912</v>
      </c>
      <c r="D152" t="s">
        <v>912</v>
      </c>
      <c r="E152" s="1">
        <v>11427</v>
      </c>
      <c r="F152" t="s">
        <v>1170</v>
      </c>
      <c r="G152" s="1">
        <v>209.7</v>
      </c>
      <c r="I152" t="s">
        <v>848</v>
      </c>
      <c r="J152" t="s">
        <v>76</v>
      </c>
      <c r="K152" t="s">
        <v>38</v>
      </c>
      <c r="L152" s="24" t="s">
        <v>1202</v>
      </c>
      <c r="M152">
        <v>33</v>
      </c>
      <c r="N152">
        <v>0</v>
      </c>
      <c r="O152">
        <v>9</v>
      </c>
      <c r="P152">
        <v>75</v>
      </c>
      <c r="Q152">
        <v>188</v>
      </c>
      <c r="T152" t="s">
        <v>1173</v>
      </c>
    </row>
    <row r="153" spans="1:20">
      <c r="A153" t="s">
        <v>97</v>
      </c>
      <c r="B153" t="s">
        <v>97</v>
      </c>
      <c r="C153" t="s">
        <v>910</v>
      </c>
      <c r="D153" t="s">
        <v>910</v>
      </c>
      <c r="E153" s="1">
        <v>11426</v>
      </c>
      <c r="F153" t="s">
        <v>1170</v>
      </c>
      <c r="G153" s="1">
        <v>144.1</v>
      </c>
      <c r="I153" t="s">
        <v>848</v>
      </c>
      <c r="J153" t="s">
        <v>74</v>
      </c>
      <c r="K153" t="s">
        <v>38</v>
      </c>
      <c r="L153" s="24" t="s">
        <v>1202</v>
      </c>
      <c r="M153">
        <v>20</v>
      </c>
      <c r="N153">
        <v>0</v>
      </c>
      <c r="O153">
        <v>12</v>
      </c>
      <c r="P153">
        <v>67</v>
      </c>
      <c r="Q153">
        <v>192</v>
      </c>
      <c r="T153" t="s">
        <v>1173</v>
      </c>
    </row>
    <row r="154" spans="1:20">
      <c r="A154" t="s">
        <v>95</v>
      </c>
      <c r="B154" t="s">
        <v>95</v>
      </c>
      <c r="C154" t="s">
        <v>908</v>
      </c>
      <c r="D154" t="s">
        <v>908</v>
      </c>
      <c r="E154" s="1">
        <v>11425</v>
      </c>
      <c r="F154" t="s">
        <v>1170</v>
      </c>
      <c r="G154" s="1">
        <v>165.7</v>
      </c>
      <c r="I154" t="s">
        <v>848</v>
      </c>
      <c r="J154" t="s">
        <v>72</v>
      </c>
      <c r="K154" t="s">
        <v>33</v>
      </c>
      <c r="L154" s="25" t="s">
        <v>17</v>
      </c>
      <c r="M154">
        <v>38</v>
      </c>
      <c r="N154">
        <v>0</v>
      </c>
      <c r="O154">
        <v>3</v>
      </c>
      <c r="P154">
        <v>67</v>
      </c>
      <c r="Q154">
        <v>188</v>
      </c>
      <c r="T154" t="s">
        <v>1173</v>
      </c>
    </row>
    <row r="155" spans="1:20">
      <c r="A155" t="s">
        <v>93</v>
      </c>
      <c r="B155" t="s">
        <v>93</v>
      </c>
      <c r="C155" t="s">
        <v>906</v>
      </c>
      <c r="D155" t="s">
        <v>906</v>
      </c>
      <c r="E155" s="1">
        <v>11424</v>
      </c>
      <c r="F155" t="s">
        <v>1170</v>
      </c>
      <c r="G155" s="1">
        <v>185.3</v>
      </c>
      <c r="I155" t="s">
        <v>848</v>
      </c>
      <c r="J155" t="s">
        <v>70</v>
      </c>
      <c r="K155" t="s">
        <v>33</v>
      </c>
      <c r="L155" s="25" t="s">
        <v>17</v>
      </c>
      <c r="M155">
        <v>53</v>
      </c>
      <c r="N155">
        <v>0</v>
      </c>
      <c r="O155">
        <v>16</v>
      </c>
      <c r="P155">
        <v>73</v>
      </c>
      <c r="Q155">
        <v>194</v>
      </c>
      <c r="T155" t="s">
        <v>1173</v>
      </c>
    </row>
    <row r="156" spans="1:20">
      <c r="A156" t="s">
        <v>91</v>
      </c>
      <c r="B156" t="s">
        <v>91</v>
      </c>
      <c r="C156" t="s">
        <v>904</v>
      </c>
      <c r="D156" t="s">
        <v>904</v>
      </c>
      <c r="E156" s="1">
        <v>11423</v>
      </c>
      <c r="F156" t="s">
        <v>1170</v>
      </c>
      <c r="G156" s="1">
        <v>156.30000000000001</v>
      </c>
      <c r="I156" t="s">
        <v>848</v>
      </c>
      <c r="J156" t="s">
        <v>66</v>
      </c>
      <c r="K156" t="s">
        <v>38</v>
      </c>
      <c r="L156" s="24" t="s">
        <v>1202</v>
      </c>
      <c r="M156">
        <v>40</v>
      </c>
      <c r="N156">
        <v>0</v>
      </c>
      <c r="O156">
        <v>9</v>
      </c>
      <c r="P156">
        <v>66</v>
      </c>
      <c r="Q156">
        <v>192</v>
      </c>
      <c r="T156" t="s">
        <v>1173</v>
      </c>
    </row>
    <row r="157" spans="1:20">
      <c r="A157" t="s">
        <v>89</v>
      </c>
      <c r="B157" t="s">
        <v>89</v>
      </c>
      <c r="C157" t="s">
        <v>902</v>
      </c>
      <c r="D157" t="s">
        <v>902</v>
      </c>
      <c r="E157" s="1">
        <v>11422</v>
      </c>
      <c r="F157" t="s">
        <v>1170</v>
      </c>
      <c r="G157" s="1">
        <v>171.4</v>
      </c>
      <c r="I157" t="s">
        <v>848</v>
      </c>
      <c r="J157" t="s">
        <v>63</v>
      </c>
      <c r="K157" t="s">
        <v>33</v>
      </c>
      <c r="L157" s="25" t="s">
        <v>17</v>
      </c>
      <c r="M157">
        <v>51</v>
      </c>
      <c r="N157">
        <v>0</v>
      </c>
      <c r="O157">
        <v>17</v>
      </c>
      <c r="P157">
        <v>71</v>
      </c>
      <c r="Q157">
        <v>194</v>
      </c>
      <c r="T157" t="s">
        <v>1173</v>
      </c>
    </row>
    <row r="158" spans="1:20">
      <c r="A158" t="s">
        <v>87</v>
      </c>
      <c r="B158" t="s">
        <v>87</v>
      </c>
      <c r="C158" t="s">
        <v>900</v>
      </c>
      <c r="D158" t="s">
        <v>900</v>
      </c>
      <c r="E158" s="1">
        <v>11421</v>
      </c>
      <c r="F158" t="s">
        <v>1170</v>
      </c>
      <c r="G158" s="1">
        <v>219.7</v>
      </c>
      <c r="I158" t="s">
        <v>848</v>
      </c>
      <c r="J158" t="s">
        <v>60</v>
      </c>
      <c r="K158" t="s">
        <v>33</v>
      </c>
      <c r="L158" s="25" t="s">
        <v>17</v>
      </c>
      <c r="M158">
        <v>65</v>
      </c>
      <c r="N158">
        <v>0</v>
      </c>
      <c r="O158">
        <v>15</v>
      </c>
      <c r="P158">
        <v>70</v>
      </c>
      <c r="Q158">
        <v>194</v>
      </c>
      <c r="T158" t="s">
        <v>1173</v>
      </c>
    </row>
    <row r="159" spans="1:20">
      <c r="A159" t="s">
        <v>80</v>
      </c>
      <c r="B159" t="s">
        <v>80</v>
      </c>
      <c r="C159" t="s">
        <v>898</v>
      </c>
      <c r="D159" t="s">
        <v>898</v>
      </c>
      <c r="E159" s="1">
        <v>11420</v>
      </c>
      <c r="F159" t="s">
        <v>1170</v>
      </c>
      <c r="G159" s="1">
        <v>185.8</v>
      </c>
      <c r="I159" t="s">
        <v>848</v>
      </c>
      <c r="J159" t="s">
        <v>40</v>
      </c>
      <c r="K159" t="s">
        <v>33</v>
      </c>
      <c r="L159" s="25" t="s">
        <v>17</v>
      </c>
      <c r="M159">
        <v>52</v>
      </c>
      <c r="N159">
        <v>3</v>
      </c>
      <c r="O159">
        <v>7</v>
      </c>
      <c r="P159">
        <v>69</v>
      </c>
      <c r="Q159">
        <v>188</v>
      </c>
      <c r="T159" t="s">
        <v>1173</v>
      </c>
    </row>
    <row r="160" spans="1:20">
      <c r="A160" t="s">
        <v>78</v>
      </c>
      <c r="B160" t="s">
        <v>78</v>
      </c>
      <c r="C160" t="s">
        <v>896</v>
      </c>
      <c r="D160" t="s">
        <v>896</v>
      </c>
      <c r="E160" s="1">
        <v>11419</v>
      </c>
      <c r="F160" t="s">
        <v>1170</v>
      </c>
      <c r="G160" s="1">
        <v>190.4</v>
      </c>
      <c r="I160" t="s">
        <v>848</v>
      </c>
      <c r="J160" t="s">
        <v>37</v>
      </c>
      <c r="K160" t="s">
        <v>38</v>
      </c>
      <c r="L160" s="24" t="s">
        <v>1202</v>
      </c>
      <c r="M160">
        <v>56</v>
      </c>
      <c r="N160">
        <v>0</v>
      </c>
      <c r="O160">
        <v>4</v>
      </c>
      <c r="P160">
        <v>75</v>
      </c>
      <c r="Q160">
        <v>186</v>
      </c>
      <c r="T160" t="s">
        <v>1173</v>
      </c>
    </row>
    <row r="161" spans="1:20">
      <c r="A161" t="s">
        <v>76</v>
      </c>
      <c r="B161" t="s">
        <v>76</v>
      </c>
      <c r="C161" t="s">
        <v>893</v>
      </c>
      <c r="D161" t="s">
        <v>893</v>
      </c>
      <c r="E161" s="1">
        <v>11418</v>
      </c>
      <c r="F161" t="s">
        <v>1170</v>
      </c>
      <c r="G161" s="1">
        <v>283.39999999999998</v>
      </c>
      <c r="I161" t="s">
        <v>848</v>
      </c>
      <c r="J161" t="s">
        <v>31</v>
      </c>
      <c r="K161" t="s">
        <v>33</v>
      </c>
      <c r="L161" s="25" t="s">
        <v>17</v>
      </c>
      <c r="M161">
        <v>70</v>
      </c>
      <c r="N161">
        <v>0</v>
      </c>
      <c r="O161">
        <v>5</v>
      </c>
      <c r="P161">
        <v>73</v>
      </c>
      <c r="Q161">
        <v>188</v>
      </c>
      <c r="T161" t="s">
        <v>1173</v>
      </c>
    </row>
    <row r="162" spans="1:20">
      <c r="A162" t="s">
        <v>74</v>
      </c>
      <c r="B162" t="s">
        <v>74</v>
      </c>
      <c r="C162" t="s">
        <v>891</v>
      </c>
      <c r="D162" t="s">
        <v>891</v>
      </c>
      <c r="E162" s="1">
        <v>11417</v>
      </c>
      <c r="F162" t="s">
        <v>1170</v>
      </c>
      <c r="G162" s="1">
        <v>109.1</v>
      </c>
      <c r="I162" t="s">
        <v>848</v>
      </c>
      <c r="J162" t="s">
        <v>58</v>
      </c>
      <c r="K162" t="s">
        <v>38</v>
      </c>
      <c r="L162" s="24" t="s">
        <v>1202</v>
      </c>
      <c r="M162">
        <v>22</v>
      </c>
      <c r="N162">
        <v>0</v>
      </c>
      <c r="O162">
        <v>5</v>
      </c>
      <c r="P162">
        <v>70</v>
      </c>
      <c r="Q162">
        <v>188</v>
      </c>
      <c r="T162" t="s">
        <v>1173</v>
      </c>
    </row>
    <row r="163" spans="1:20">
      <c r="A163" t="s">
        <v>72</v>
      </c>
      <c r="B163" t="s">
        <v>72</v>
      </c>
      <c r="C163" t="s">
        <v>889</v>
      </c>
      <c r="D163" t="s">
        <v>889</v>
      </c>
      <c r="E163" s="1">
        <v>11416</v>
      </c>
      <c r="F163" t="s">
        <v>1170</v>
      </c>
      <c r="G163" s="1">
        <v>313.8</v>
      </c>
      <c r="I163" t="s">
        <v>848</v>
      </c>
      <c r="J163" t="s">
        <v>56</v>
      </c>
      <c r="K163" t="s">
        <v>311</v>
      </c>
      <c r="L163" s="24" t="s">
        <v>1204</v>
      </c>
      <c r="M163">
        <v>94</v>
      </c>
      <c r="N163">
        <v>0</v>
      </c>
      <c r="O163">
        <v>11</v>
      </c>
      <c r="P163">
        <v>80</v>
      </c>
      <c r="Q163">
        <v>192</v>
      </c>
      <c r="T163" t="s">
        <v>1173</v>
      </c>
    </row>
    <row r="164" spans="1:20">
      <c r="A164" t="s">
        <v>70</v>
      </c>
      <c r="B164" t="s">
        <v>70</v>
      </c>
      <c r="C164" t="s">
        <v>887</v>
      </c>
      <c r="D164" t="s">
        <v>887</v>
      </c>
      <c r="E164" s="1">
        <v>11415</v>
      </c>
      <c r="F164" t="s">
        <v>1170</v>
      </c>
      <c r="G164" s="1">
        <v>16.899999999999999</v>
      </c>
      <c r="I164" t="s">
        <v>848</v>
      </c>
      <c r="J164" t="s">
        <v>54</v>
      </c>
      <c r="K164" t="s">
        <v>33</v>
      </c>
      <c r="L164" s="25" t="s">
        <v>17</v>
      </c>
      <c r="M164">
        <v>8</v>
      </c>
      <c r="N164">
        <v>0</v>
      </c>
      <c r="O164">
        <v>12</v>
      </c>
      <c r="P164">
        <v>55</v>
      </c>
      <c r="Q164">
        <v>194</v>
      </c>
      <c r="R164" t="s">
        <v>1171</v>
      </c>
      <c r="S164" t="s">
        <v>1171</v>
      </c>
    </row>
    <row r="165" spans="1:20">
      <c r="A165" t="s">
        <v>68</v>
      </c>
      <c r="B165" t="s">
        <v>68</v>
      </c>
      <c r="C165" t="s">
        <v>885</v>
      </c>
      <c r="D165" t="s">
        <v>885</v>
      </c>
      <c r="E165" s="1">
        <v>11414</v>
      </c>
      <c r="F165" t="s">
        <v>1170</v>
      </c>
      <c r="G165" s="1">
        <v>216.3</v>
      </c>
      <c r="I165" t="s">
        <v>848</v>
      </c>
      <c r="J165" t="s">
        <v>52</v>
      </c>
      <c r="K165" t="s">
        <v>33</v>
      </c>
      <c r="L165" s="25" t="s">
        <v>17</v>
      </c>
      <c r="M165">
        <v>55</v>
      </c>
      <c r="N165">
        <v>0</v>
      </c>
      <c r="O165">
        <v>7</v>
      </c>
      <c r="P165">
        <v>74</v>
      </c>
      <c r="Q165">
        <v>190</v>
      </c>
      <c r="T165" t="s">
        <v>1173</v>
      </c>
    </row>
    <row r="166" spans="1:20">
      <c r="A166" t="s">
        <v>66</v>
      </c>
      <c r="B166" t="s">
        <v>66</v>
      </c>
      <c r="C166" t="s">
        <v>883</v>
      </c>
      <c r="D166" t="s">
        <v>883</v>
      </c>
      <c r="E166" s="1">
        <v>11413</v>
      </c>
      <c r="F166" t="s">
        <v>1170</v>
      </c>
      <c r="G166" s="1">
        <v>239.3</v>
      </c>
      <c r="I166" t="s">
        <v>848</v>
      </c>
      <c r="J166" t="s">
        <v>50</v>
      </c>
      <c r="K166" t="s">
        <v>38</v>
      </c>
      <c r="L166" s="24" t="s">
        <v>1202</v>
      </c>
      <c r="M166">
        <v>50</v>
      </c>
      <c r="N166">
        <v>0</v>
      </c>
      <c r="O166">
        <v>8</v>
      </c>
      <c r="P166">
        <v>74</v>
      </c>
      <c r="Q166">
        <v>190</v>
      </c>
      <c r="T166" t="s">
        <v>1173</v>
      </c>
    </row>
    <row r="167" spans="1:20">
      <c r="A167" t="s">
        <v>63</v>
      </c>
      <c r="B167" t="s">
        <v>63</v>
      </c>
      <c r="C167" t="s">
        <v>881</v>
      </c>
      <c r="D167" t="s">
        <v>881</v>
      </c>
      <c r="E167" s="1">
        <v>11412</v>
      </c>
      <c r="F167" t="s">
        <v>1170</v>
      </c>
      <c r="G167" s="1">
        <v>117.9</v>
      </c>
      <c r="I167" t="s">
        <v>848</v>
      </c>
      <c r="J167" t="s">
        <v>45</v>
      </c>
      <c r="K167" t="s">
        <v>33</v>
      </c>
      <c r="L167" s="25" t="s">
        <v>17</v>
      </c>
      <c r="M167">
        <v>30</v>
      </c>
      <c r="N167">
        <v>0</v>
      </c>
      <c r="O167">
        <v>15</v>
      </c>
      <c r="P167">
        <v>75</v>
      </c>
      <c r="Q167">
        <v>196</v>
      </c>
      <c r="T167" t="s">
        <v>1173</v>
      </c>
    </row>
    <row r="168" spans="1:20">
      <c r="A168" t="s">
        <v>60</v>
      </c>
      <c r="B168" t="s">
        <v>60</v>
      </c>
      <c r="C168" t="s">
        <v>879</v>
      </c>
      <c r="D168" t="s">
        <v>879</v>
      </c>
      <c r="E168" s="1">
        <v>11411</v>
      </c>
      <c r="F168" t="s">
        <v>1170</v>
      </c>
      <c r="G168" s="1">
        <v>241.2</v>
      </c>
      <c r="I168" t="s">
        <v>848</v>
      </c>
      <c r="J168" t="s">
        <v>43</v>
      </c>
      <c r="K168" t="s">
        <v>38</v>
      </c>
      <c r="L168" s="24" t="s">
        <v>1202</v>
      </c>
      <c r="M168">
        <v>68</v>
      </c>
      <c r="N168">
        <v>0</v>
      </c>
      <c r="O168">
        <v>3</v>
      </c>
      <c r="P168">
        <v>81</v>
      </c>
      <c r="Q168">
        <v>188</v>
      </c>
      <c r="T168" t="s">
        <v>1173</v>
      </c>
    </row>
    <row r="169" spans="1:20">
      <c r="A169" t="s">
        <v>64</v>
      </c>
      <c r="B169" t="s">
        <v>64</v>
      </c>
      <c r="C169" t="s">
        <v>877</v>
      </c>
      <c r="D169" t="s">
        <v>877</v>
      </c>
      <c r="E169" s="1">
        <v>11410</v>
      </c>
      <c r="F169" t="s">
        <v>1170</v>
      </c>
      <c r="G169" s="1">
        <v>242.7</v>
      </c>
      <c r="I169" t="s">
        <v>848</v>
      </c>
      <c r="J169" t="s">
        <v>40</v>
      </c>
      <c r="K169" t="s">
        <v>33</v>
      </c>
      <c r="L169" s="25" t="s">
        <v>17</v>
      </c>
      <c r="M169">
        <v>65</v>
      </c>
      <c r="N169">
        <v>0</v>
      </c>
      <c r="O169">
        <v>4</v>
      </c>
      <c r="P169">
        <v>81</v>
      </c>
      <c r="Q169">
        <v>188</v>
      </c>
      <c r="T169" t="s">
        <v>1173</v>
      </c>
    </row>
    <row r="170" spans="1:20">
      <c r="A170" t="s">
        <v>61</v>
      </c>
      <c r="B170" t="s">
        <v>61</v>
      </c>
      <c r="C170" t="s">
        <v>875</v>
      </c>
      <c r="D170" t="s">
        <v>875</v>
      </c>
      <c r="E170" s="1">
        <v>11409</v>
      </c>
      <c r="F170" t="s">
        <v>1170</v>
      </c>
      <c r="G170" s="1">
        <v>213.1</v>
      </c>
      <c r="I170" t="s">
        <v>848</v>
      </c>
      <c r="J170" t="s">
        <v>37</v>
      </c>
      <c r="K170" t="s">
        <v>33</v>
      </c>
      <c r="L170" s="25" t="s">
        <v>17</v>
      </c>
      <c r="M170">
        <v>59</v>
      </c>
      <c r="N170">
        <v>0</v>
      </c>
      <c r="O170">
        <v>4</v>
      </c>
      <c r="P170">
        <v>77</v>
      </c>
      <c r="Q170">
        <v>190</v>
      </c>
      <c r="T170" t="s">
        <v>1173</v>
      </c>
    </row>
    <row r="171" spans="1:20">
      <c r="A171" t="s">
        <v>58</v>
      </c>
      <c r="B171" t="s">
        <v>58</v>
      </c>
      <c r="C171" t="s">
        <v>870</v>
      </c>
      <c r="D171" t="s">
        <v>870</v>
      </c>
      <c r="E171" s="1">
        <v>11408</v>
      </c>
      <c r="F171" t="s">
        <v>1170</v>
      </c>
      <c r="G171" s="1">
        <v>203.6</v>
      </c>
      <c r="I171" t="s">
        <v>848</v>
      </c>
      <c r="J171" t="s">
        <v>31</v>
      </c>
      <c r="K171" t="s">
        <v>33</v>
      </c>
      <c r="L171" s="25" t="s">
        <v>17</v>
      </c>
      <c r="M171">
        <v>43</v>
      </c>
      <c r="N171">
        <v>0</v>
      </c>
      <c r="O171">
        <v>11</v>
      </c>
      <c r="P171">
        <v>75</v>
      </c>
      <c r="Q171">
        <v>192</v>
      </c>
      <c r="T171" t="s">
        <v>1173</v>
      </c>
    </row>
    <row r="172" spans="1:20">
      <c r="A172" t="s">
        <v>54</v>
      </c>
      <c r="B172" t="s">
        <v>54</v>
      </c>
      <c r="C172" t="s">
        <v>866</v>
      </c>
      <c r="D172" t="s">
        <v>866</v>
      </c>
      <c r="E172" s="1">
        <v>11406</v>
      </c>
      <c r="F172" t="s">
        <v>1170</v>
      </c>
      <c r="G172" s="1">
        <v>130.1</v>
      </c>
      <c r="I172" t="s">
        <v>848</v>
      </c>
      <c r="J172" t="s">
        <v>45</v>
      </c>
      <c r="K172" t="s">
        <v>38</v>
      </c>
      <c r="L172" s="24" t="s">
        <v>1202</v>
      </c>
      <c r="M172">
        <v>45</v>
      </c>
      <c r="N172">
        <v>0</v>
      </c>
      <c r="O172">
        <v>4</v>
      </c>
      <c r="P172">
        <v>77</v>
      </c>
      <c r="Q172">
        <v>186</v>
      </c>
      <c r="T172" t="s">
        <v>1173</v>
      </c>
    </row>
    <row r="173" spans="1:20">
      <c r="A173" t="s">
        <v>52</v>
      </c>
      <c r="B173" t="s">
        <v>52</v>
      </c>
      <c r="C173" t="s">
        <v>864</v>
      </c>
      <c r="D173" t="s">
        <v>864</v>
      </c>
      <c r="E173" s="1">
        <v>11405</v>
      </c>
      <c r="F173" t="s">
        <v>1170</v>
      </c>
      <c r="G173" s="1">
        <v>275.3</v>
      </c>
      <c r="I173" t="s">
        <v>848</v>
      </c>
      <c r="J173" t="s">
        <v>42</v>
      </c>
      <c r="K173" t="s">
        <v>33</v>
      </c>
      <c r="L173" s="25" t="s">
        <v>17</v>
      </c>
      <c r="M173">
        <v>31</v>
      </c>
      <c r="N173">
        <v>0</v>
      </c>
      <c r="O173">
        <v>5</v>
      </c>
      <c r="P173">
        <v>66</v>
      </c>
      <c r="Q173">
        <v>188</v>
      </c>
      <c r="T173" t="s">
        <v>1173</v>
      </c>
    </row>
    <row r="174" spans="1:20">
      <c r="A174" t="s">
        <v>50</v>
      </c>
      <c r="B174" t="s">
        <v>50</v>
      </c>
      <c r="C174" t="s">
        <v>862</v>
      </c>
      <c r="D174" t="s">
        <v>862</v>
      </c>
      <c r="E174" s="1">
        <v>11399</v>
      </c>
      <c r="F174" t="s">
        <v>1170</v>
      </c>
      <c r="G174" s="1">
        <v>264.60000000000002</v>
      </c>
      <c r="I174" t="s">
        <v>848</v>
      </c>
      <c r="J174" t="s">
        <v>40</v>
      </c>
      <c r="K174" t="s">
        <v>38</v>
      </c>
      <c r="L174" s="24" t="s">
        <v>1202</v>
      </c>
      <c r="M174">
        <v>53</v>
      </c>
      <c r="N174">
        <v>0</v>
      </c>
      <c r="O174">
        <v>4</v>
      </c>
      <c r="P174">
        <v>82</v>
      </c>
      <c r="Q174">
        <v>188</v>
      </c>
      <c r="T174" t="s">
        <v>1173</v>
      </c>
    </row>
    <row r="175" spans="1:20">
      <c r="A175" t="s">
        <v>45</v>
      </c>
      <c r="B175" t="s">
        <v>45</v>
      </c>
      <c r="C175" t="s">
        <v>860</v>
      </c>
      <c r="D175" t="s">
        <v>860</v>
      </c>
      <c r="E175" s="1">
        <v>11398</v>
      </c>
      <c r="F175" t="s">
        <v>1170</v>
      </c>
      <c r="G175" s="1">
        <v>213.7</v>
      </c>
      <c r="I175" t="s">
        <v>848</v>
      </c>
      <c r="J175" t="s">
        <v>37</v>
      </c>
      <c r="K175" t="s">
        <v>33</v>
      </c>
      <c r="L175" s="25" t="s">
        <v>17</v>
      </c>
      <c r="M175">
        <v>53</v>
      </c>
      <c r="N175">
        <v>0</v>
      </c>
      <c r="O175">
        <v>4</v>
      </c>
      <c r="P175">
        <v>81</v>
      </c>
      <c r="Q175">
        <v>188</v>
      </c>
      <c r="T175" t="s">
        <v>1173</v>
      </c>
    </row>
    <row r="176" spans="1:20">
      <c r="A176" t="s">
        <v>42</v>
      </c>
      <c r="B176" t="s">
        <v>42</v>
      </c>
      <c r="C176" t="s">
        <v>858</v>
      </c>
      <c r="D176" t="s">
        <v>858</v>
      </c>
      <c r="E176" s="1">
        <v>11397</v>
      </c>
      <c r="F176" t="s">
        <v>1170</v>
      </c>
      <c r="G176" s="1">
        <v>186.1</v>
      </c>
      <c r="I176" t="s">
        <v>848</v>
      </c>
      <c r="J176" t="s">
        <v>45</v>
      </c>
      <c r="K176" t="s">
        <v>33</v>
      </c>
      <c r="L176" s="25" t="s">
        <v>17</v>
      </c>
      <c r="M176">
        <v>40</v>
      </c>
      <c r="N176">
        <v>5</v>
      </c>
      <c r="O176">
        <v>17</v>
      </c>
      <c r="P176">
        <v>74</v>
      </c>
      <c r="Q176">
        <v>192</v>
      </c>
      <c r="T176" t="s">
        <v>1173</v>
      </c>
    </row>
    <row r="177" spans="1:20">
      <c r="A177" t="s">
        <v>43</v>
      </c>
      <c r="B177" t="s">
        <v>43</v>
      </c>
      <c r="C177" t="s">
        <v>856</v>
      </c>
      <c r="D177" t="s">
        <v>856</v>
      </c>
      <c r="E177" s="1">
        <v>11396</v>
      </c>
      <c r="F177" t="s">
        <v>1170</v>
      </c>
      <c r="G177" s="1">
        <v>269.3</v>
      </c>
      <c r="I177" t="s">
        <v>848</v>
      </c>
      <c r="J177" t="s">
        <v>42</v>
      </c>
      <c r="K177" t="s">
        <v>33</v>
      </c>
      <c r="L177" s="25" t="s">
        <v>17</v>
      </c>
      <c r="M177">
        <v>62</v>
      </c>
      <c r="N177">
        <v>0</v>
      </c>
      <c r="O177">
        <v>14</v>
      </c>
      <c r="P177">
        <v>78</v>
      </c>
      <c r="Q177">
        <v>194</v>
      </c>
      <c r="T177" t="s">
        <v>1173</v>
      </c>
    </row>
    <row r="178" spans="1:20">
      <c r="A178" t="s">
        <v>40</v>
      </c>
      <c r="B178" t="s">
        <v>40</v>
      </c>
      <c r="C178" t="s">
        <v>854</v>
      </c>
      <c r="D178" t="s">
        <v>854</v>
      </c>
      <c r="E178" s="1">
        <v>11395</v>
      </c>
      <c r="F178" t="s">
        <v>1170</v>
      </c>
      <c r="G178" s="1">
        <v>253.4</v>
      </c>
      <c r="I178" t="s">
        <v>848</v>
      </c>
      <c r="J178" t="s">
        <v>43</v>
      </c>
      <c r="K178" t="s">
        <v>33</v>
      </c>
      <c r="L178" s="25" t="s">
        <v>17</v>
      </c>
      <c r="M178">
        <v>94</v>
      </c>
      <c r="N178">
        <v>0</v>
      </c>
      <c r="O178">
        <v>3</v>
      </c>
      <c r="P178">
        <v>75</v>
      </c>
      <c r="Q178">
        <v>188</v>
      </c>
      <c r="T178" t="s">
        <v>1173</v>
      </c>
    </row>
    <row r="179" spans="1:20">
      <c r="A179" t="s">
        <v>37</v>
      </c>
      <c r="B179" t="s">
        <v>37</v>
      </c>
      <c r="C179" t="s">
        <v>852</v>
      </c>
      <c r="D179" t="s">
        <v>852</v>
      </c>
      <c r="E179" s="1">
        <v>11394</v>
      </c>
      <c r="F179" t="s">
        <v>1170</v>
      </c>
      <c r="G179" s="1">
        <v>221.7</v>
      </c>
      <c r="I179" t="s">
        <v>848</v>
      </c>
      <c r="J179" t="s">
        <v>40</v>
      </c>
      <c r="K179" t="s">
        <v>38</v>
      </c>
      <c r="L179" s="24" t="s">
        <v>1204</v>
      </c>
      <c r="M179">
        <v>62</v>
      </c>
      <c r="N179">
        <v>0</v>
      </c>
      <c r="O179">
        <v>10</v>
      </c>
      <c r="P179">
        <v>82</v>
      </c>
      <c r="Q179">
        <v>192</v>
      </c>
      <c r="T179" t="s">
        <v>1173</v>
      </c>
    </row>
    <row r="180" spans="1:20">
      <c r="A180" t="s">
        <v>56</v>
      </c>
      <c r="B180" t="s">
        <v>56</v>
      </c>
      <c r="C180" t="s">
        <v>868</v>
      </c>
      <c r="D180" t="s">
        <v>868</v>
      </c>
      <c r="E180" s="1">
        <v>11407</v>
      </c>
      <c r="F180" t="s">
        <v>1170</v>
      </c>
      <c r="G180" s="1">
        <v>119.5</v>
      </c>
      <c r="I180" t="s">
        <v>848</v>
      </c>
      <c r="J180" t="s">
        <v>50</v>
      </c>
      <c r="K180" t="s">
        <v>33</v>
      </c>
      <c r="L180" s="25" t="s">
        <v>17</v>
      </c>
      <c r="M180">
        <v>98</v>
      </c>
      <c r="N180">
        <v>0</v>
      </c>
      <c r="O180">
        <v>3</v>
      </c>
      <c r="P180">
        <v>77</v>
      </c>
      <c r="Q180">
        <v>186</v>
      </c>
      <c r="T180" t="s">
        <v>1173</v>
      </c>
    </row>
    <row r="181" spans="1:20">
      <c r="A181" t="s">
        <v>31</v>
      </c>
      <c r="B181" t="s">
        <v>31</v>
      </c>
      <c r="C181" t="s">
        <v>846</v>
      </c>
      <c r="D181" t="s">
        <v>846</v>
      </c>
      <c r="E181" s="1">
        <v>11393</v>
      </c>
      <c r="F181" t="s">
        <v>1170</v>
      </c>
      <c r="H181" s="1" t="s">
        <v>1173</v>
      </c>
      <c r="I181" t="s">
        <v>848</v>
      </c>
      <c r="J181" t="s">
        <v>31</v>
      </c>
      <c r="K181" t="s">
        <v>38</v>
      </c>
      <c r="L181" s="24" t="s">
        <v>1163</v>
      </c>
      <c r="M181">
        <v>44</v>
      </c>
      <c r="N181" t="s">
        <v>1171</v>
      </c>
      <c r="O181">
        <v>3</v>
      </c>
      <c r="P181" t="s">
        <v>15</v>
      </c>
      <c r="Q181">
        <v>194</v>
      </c>
      <c r="R181" t="s">
        <v>1171</v>
      </c>
      <c r="S181" t="s">
        <v>1171</v>
      </c>
    </row>
    <row r="182" spans="1:20">
      <c r="A182" t="s">
        <v>340</v>
      </c>
      <c r="B182" t="s">
        <v>340</v>
      </c>
      <c r="C182" t="s">
        <v>844</v>
      </c>
      <c r="D182" t="s">
        <v>844</v>
      </c>
      <c r="E182" s="1">
        <v>11392</v>
      </c>
      <c r="F182" t="s">
        <v>1170</v>
      </c>
      <c r="G182" s="1">
        <v>307.2</v>
      </c>
      <c r="I182" t="s">
        <v>531</v>
      </c>
      <c r="J182" t="s">
        <v>37</v>
      </c>
      <c r="K182" t="s">
        <v>38</v>
      </c>
      <c r="L182" s="24" t="s">
        <v>1202</v>
      </c>
      <c r="M182">
        <v>65</v>
      </c>
      <c r="N182">
        <v>0</v>
      </c>
      <c r="O182">
        <v>4</v>
      </c>
      <c r="P182">
        <v>77</v>
      </c>
      <c r="Q182">
        <v>188</v>
      </c>
      <c r="T182" t="s">
        <v>1173</v>
      </c>
    </row>
    <row r="183" spans="1:20">
      <c r="A183" t="s">
        <v>338</v>
      </c>
      <c r="B183" t="s">
        <v>338</v>
      </c>
      <c r="C183" t="s">
        <v>841</v>
      </c>
      <c r="D183" t="s">
        <v>841</v>
      </c>
      <c r="E183" s="1">
        <v>11391</v>
      </c>
      <c r="F183" t="s">
        <v>1170</v>
      </c>
      <c r="G183" s="1">
        <v>227.8</v>
      </c>
      <c r="I183" t="s">
        <v>531</v>
      </c>
      <c r="J183" t="s">
        <v>31</v>
      </c>
      <c r="K183" t="s">
        <v>38</v>
      </c>
      <c r="L183" s="24" t="s">
        <v>1204</v>
      </c>
      <c r="M183">
        <v>59</v>
      </c>
      <c r="N183">
        <v>0</v>
      </c>
      <c r="O183">
        <v>9</v>
      </c>
      <c r="P183">
        <v>81</v>
      </c>
      <c r="Q183">
        <v>190</v>
      </c>
      <c r="T183" t="s">
        <v>1173</v>
      </c>
    </row>
    <row r="184" spans="1:20">
      <c r="A184" t="s">
        <v>336</v>
      </c>
      <c r="B184" t="s">
        <v>336</v>
      </c>
      <c r="C184" t="s">
        <v>838</v>
      </c>
      <c r="D184" t="s">
        <v>838</v>
      </c>
      <c r="E184" s="1">
        <v>11390</v>
      </c>
      <c r="F184" t="s">
        <v>1170</v>
      </c>
      <c r="G184" s="1">
        <v>236.7</v>
      </c>
      <c r="I184" t="s">
        <v>531</v>
      </c>
      <c r="J184" t="s">
        <v>31</v>
      </c>
      <c r="K184" t="s">
        <v>38</v>
      </c>
      <c r="L184" s="24" t="s">
        <v>1204</v>
      </c>
      <c r="M184">
        <v>48</v>
      </c>
      <c r="N184">
        <v>0</v>
      </c>
      <c r="O184">
        <v>9</v>
      </c>
      <c r="P184">
        <v>83</v>
      </c>
      <c r="Q184">
        <v>192</v>
      </c>
      <c r="T184" t="s">
        <v>1173</v>
      </c>
    </row>
    <row r="185" spans="1:20">
      <c r="A185" t="s">
        <v>334</v>
      </c>
      <c r="B185" t="s">
        <v>334</v>
      </c>
      <c r="C185" t="s">
        <v>836</v>
      </c>
      <c r="D185" t="s">
        <v>836</v>
      </c>
      <c r="E185" s="1">
        <v>11389</v>
      </c>
      <c r="F185" t="s">
        <v>1170</v>
      </c>
      <c r="G185" s="1">
        <v>233.6</v>
      </c>
      <c r="I185" t="s">
        <v>531</v>
      </c>
      <c r="J185" t="s">
        <v>58</v>
      </c>
      <c r="K185" t="s">
        <v>38</v>
      </c>
      <c r="L185" s="24" t="s">
        <v>1204</v>
      </c>
      <c r="M185">
        <v>75</v>
      </c>
      <c r="N185">
        <v>0</v>
      </c>
      <c r="O185">
        <v>9</v>
      </c>
      <c r="P185">
        <v>83</v>
      </c>
      <c r="Q185">
        <v>190</v>
      </c>
      <c r="T185" t="s">
        <v>1173</v>
      </c>
    </row>
    <row r="186" spans="1:20">
      <c r="A186" t="s">
        <v>332</v>
      </c>
      <c r="B186" t="s">
        <v>332</v>
      </c>
      <c r="C186" t="s">
        <v>834</v>
      </c>
      <c r="D186" t="s">
        <v>834</v>
      </c>
      <c r="E186" s="1">
        <v>11388</v>
      </c>
      <c r="F186" t="s">
        <v>1170</v>
      </c>
      <c r="G186" s="1">
        <v>232</v>
      </c>
      <c r="I186" t="s">
        <v>531</v>
      </c>
      <c r="J186" t="s">
        <v>56</v>
      </c>
      <c r="K186" t="s">
        <v>38</v>
      </c>
      <c r="L186" s="24" t="s">
        <v>1204</v>
      </c>
      <c r="M186">
        <v>65</v>
      </c>
      <c r="N186">
        <v>0</v>
      </c>
      <c r="O186">
        <v>11</v>
      </c>
      <c r="P186">
        <v>85</v>
      </c>
      <c r="Q186">
        <v>192</v>
      </c>
      <c r="T186" t="s">
        <v>1173</v>
      </c>
    </row>
    <row r="187" spans="1:20">
      <c r="A187" t="s">
        <v>330</v>
      </c>
      <c r="B187" t="s">
        <v>330</v>
      </c>
      <c r="C187" t="s">
        <v>832</v>
      </c>
      <c r="D187" t="s">
        <v>832</v>
      </c>
      <c r="E187" s="1">
        <v>11387</v>
      </c>
      <c r="F187" t="s">
        <v>1170</v>
      </c>
      <c r="G187" s="1">
        <v>239.8</v>
      </c>
      <c r="I187" t="s">
        <v>531</v>
      </c>
      <c r="J187" t="s">
        <v>54</v>
      </c>
      <c r="K187" t="s">
        <v>38</v>
      </c>
      <c r="L187" s="24" t="s">
        <v>1202</v>
      </c>
      <c r="M187">
        <v>85</v>
      </c>
      <c r="N187">
        <v>0</v>
      </c>
      <c r="O187">
        <v>2</v>
      </c>
      <c r="P187">
        <v>76</v>
      </c>
      <c r="Q187">
        <v>186</v>
      </c>
      <c r="T187" t="s">
        <v>1173</v>
      </c>
    </row>
    <row r="188" spans="1:20">
      <c r="A188" t="s">
        <v>328</v>
      </c>
      <c r="B188" t="s">
        <v>328</v>
      </c>
      <c r="C188" t="s">
        <v>830</v>
      </c>
      <c r="D188" t="s">
        <v>830</v>
      </c>
      <c r="E188" s="1">
        <v>11386</v>
      </c>
      <c r="F188" t="s">
        <v>1170</v>
      </c>
      <c r="G188" s="1">
        <v>282.60000000000002</v>
      </c>
      <c r="I188" t="s">
        <v>531</v>
      </c>
      <c r="J188" t="s">
        <v>52</v>
      </c>
      <c r="K188" t="s">
        <v>33</v>
      </c>
      <c r="L188" s="25" t="s">
        <v>17</v>
      </c>
      <c r="M188">
        <v>74</v>
      </c>
      <c r="N188">
        <v>0</v>
      </c>
      <c r="O188">
        <v>3</v>
      </c>
      <c r="P188">
        <v>78</v>
      </c>
      <c r="Q188">
        <v>188</v>
      </c>
      <c r="T188" t="s">
        <v>1173</v>
      </c>
    </row>
    <row r="189" spans="1:20">
      <c r="A189" t="s">
        <v>326</v>
      </c>
      <c r="B189" t="s">
        <v>326</v>
      </c>
      <c r="C189" t="s">
        <v>828</v>
      </c>
      <c r="D189" t="s">
        <v>828</v>
      </c>
      <c r="E189" s="1">
        <v>11385</v>
      </c>
      <c r="F189" t="s">
        <v>1170</v>
      </c>
      <c r="G189" s="1">
        <v>132.6</v>
      </c>
      <c r="I189" t="s">
        <v>531</v>
      </c>
      <c r="J189" t="s">
        <v>50</v>
      </c>
      <c r="K189" t="s">
        <v>33</v>
      </c>
      <c r="L189" s="25" t="s">
        <v>17</v>
      </c>
      <c r="M189">
        <v>18</v>
      </c>
      <c r="N189">
        <v>0</v>
      </c>
      <c r="O189">
        <v>6</v>
      </c>
      <c r="P189">
        <v>84</v>
      </c>
      <c r="Q189">
        <v>194</v>
      </c>
      <c r="T189" t="s">
        <v>1173</v>
      </c>
    </row>
    <row r="190" spans="1:20">
      <c r="A190" t="s">
        <v>324</v>
      </c>
      <c r="B190" t="s">
        <v>324</v>
      </c>
      <c r="C190" t="s">
        <v>826</v>
      </c>
      <c r="D190" t="s">
        <v>826</v>
      </c>
      <c r="E190" s="1">
        <v>11384</v>
      </c>
      <c r="F190" t="s">
        <v>1170</v>
      </c>
      <c r="G190" s="1">
        <v>177</v>
      </c>
      <c r="I190" t="s">
        <v>531</v>
      </c>
      <c r="J190" t="s">
        <v>45</v>
      </c>
      <c r="K190" t="s">
        <v>38</v>
      </c>
      <c r="L190" s="24" t="s">
        <v>1202</v>
      </c>
      <c r="M190">
        <v>43</v>
      </c>
      <c r="N190">
        <v>0</v>
      </c>
      <c r="O190">
        <v>4</v>
      </c>
      <c r="P190">
        <v>83</v>
      </c>
      <c r="Q190">
        <v>192</v>
      </c>
      <c r="T190" t="s">
        <v>1173</v>
      </c>
    </row>
    <row r="191" spans="1:20">
      <c r="A191" t="s">
        <v>322</v>
      </c>
      <c r="B191" t="s">
        <v>322</v>
      </c>
      <c r="C191" t="s">
        <v>824</v>
      </c>
      <c r="D191" t="s">
        <v>824</v>
      </c>
      <c r="E191" s="1">
        <v>11383</v>
      </c>
      <c r="F191" t="s">
        <v>1170</v>
      </c>
      <c r="G191" s="1">
        <v>142.5</v>
      </c>
      <c r="I191" t="s">
        <v>531</v>
      </c>
      <c r="J191" t="s">
        <v>42</v>
      </c>
      <c r="K191" t="s">
        <v>33</v>
      </c>
      <c r="L191" s="25" t="s">
        <v>17</v>
      </c>
      <c r="M191">
        <v>37</v>
      </c>
      <c r="N191">
        <v>0</v>
      </c>
      <c r="O191">
        <v>10</v>
      </c>
      <c r="P191">
        <v>90</v>
      </c>
      <c r="Q191">
        <v>192</v>
      </c>
      <c r="T191" t="s">
        <v>1173</v>
      </c>
    </row>
    <row r="192" spans="1:20">
      <c r="A192" t="s">
        <v>320</v>
      </c>
      <c r="B192" t="s">
        <v>320</v>
      </c>
      <c r="C192" t="s">
        <v>822</v>
      </c>
      <c r="D192" t="s">
        <v>822</v>
      </c>
      <c r="E192" s="1">
        <v>11382</v>
      </c>
      <c r="F192" t="s">
        <v>1170</v>
      </c>
      <c r="G192" s="1">
        <v>370.8</v>
      </c>
      <c r="I192" t="s">
        <v>531</v>
      </c>
      <c r="J192" t="s">
        <v>40</v>
      </c>
      <c r="K192" t="s">
        <v>38</v>
      </c>
      <c r="L192" s="24" t="s">
        <v>1202</v>
      </c>
      <c r="M192">
        <v>93</v>
      </c>
      <c r="N192">
        <v>0</v>
      </c>
      <c r="O192">
        <v>6</v>
      </c>
      <c r="P192">
        <v>90</v>
      </c>
      <c r="Q192">
        <v>190</v>
      </c>
      <c r="T192" t="s">
        <v>1173</v>
      </c>
    </row>
    <row r="193" spans="1:21">
      <c r="A193" t="s">
        <v>318</v>
      </c>
      <c r="B193" t="s">
        <v>318</v>
      </c>
      <c r="C193" t="s">
        <v>819</v>
      </c>
      <c r="D193" t="s">
        <v>819</v>
      </c>
      <c r="E193" s="1">
        <v>11381</v>
      </c>
      <c r="F193" t="s">
        <v>1170</v>
      </c>
      <c r="G193" s="1">
        <v>79.400000000000006</v>
      </c>
      <c r="I193" t="s">
        <v>531</v>
      </c>
      <c r="J193" t="s">
        <v>31</v>
      </c>
      <c r="K193" t="s">
        <v>33</v>
      </c>
      <c r="L193" s="25" t="s">
        <v>17</v>
      </c>
      <c r="M193">
        <v>17</v>
      </c>
      <c r="N193">
        <v>0</v>
      </c>
      <c r="O193">
        <v>14</v>
      </c>
      <c r="P193">
        <v>83</v>
      </c>
      <c r="Q193">
        <v>194</v>
      </c>
      <c r="T193" t="s">
        <v>1173</v>
      </c>
    </row>
    <row r="194" spans="1:21">
      <c r="A194" t="s">
        <v>316</v>
      </c>
      <c r="B194" t="s">
        <v>316</v>
      </c>
      <c r="C194" t="s">
        <v>817</v>
      </c>
      <c r="D194" t="s">
        <v>817</v>
      </c>
      <c r="E194" s="1">
        <v>11380</v>
      </c>
      <c r="F194" t="s">
        <v>1170</v>
      </c>
      <c r="G194" s="1">
        <v>23</v>
      </c>
      <c r="I194" t="s">
        <v>531</v>
      </c>
      <c r="J194" t="s">
        <v>58</v>
      </c>
      <c r="K194" t="s">
        <v>38</v>
      </c>
      <c r="L194" s="24" t="s">
        <v>1163</v>
      </c>
      <c r="M194">
        <v>7</v>
      </c>
      <c r="N194">
        <v>0</v>
      </c>
      <c r="O194">
        <v>16</v>
      </c>
      <c r="P194">
        <v>70</v>
      </c>
      <c r="R194" t="s">
        <v>1171</v>
      </c>
    </row>
    <row r="195" spans="1:21">
      <c r="A195" t="s">
        <v>314</v>
      </c>
      <c r="B195" t="s">
        <v>314</v>
      </c>
      <c r="C195" t="s">
        <v>815</v>
      </c>
      <c r="D195" t="s">
        <v>815</v>
      </c>
      <c r="E195" s="1">
        <v>11379</v>
      </c>
      <c r="F195" t="s">
        <v>1170</v>
      </c>
      <c r="G195" s="1">
        <v>265.10000000000002</v>
      </c>
      <c r="I195" t="s">
        <v>531</v>
      </c>
      <c r="J195" t="s">
        <v>56</v>
      </c>
      <c r="K195" t="s">
        <v>38</v>
      </c>
      <c r="L195" s="25" t="s">
        <v>1202</v>
      </c>
      <c r="M195">
        <v>47</v>
      </c>
      <c r="N195">
        <v>0</v>
      </c>
      <c r="O195">
        <v>8</v>
      </c>
      <c r="P195">
        <v>89</v>
      </c>
      <c r="Q195">
        <v>190</v>
      </c>
      <c r="T195" t="s">
        <v>1173</v>
      </c>
    </row>
    <row r="196" spans="1:21">
      <c r="A196" t="s">
        <v>312</v>
      </c>
      <c r="B196" t="s">
        <v>312</v>
      </c>
      <c r="C196" t="s">
        <v>813</v>
      </c>
      <c r="D196" t="s">
        <v>813</v>
      </c>
      <c r="E196" s="1">
        <v>11378</v>
      </c>
      <c r="F196" t="s">
        <v>1170</v>
      </c>
      <c r="G196" s="1">
        <v>194.8</v>
      </c>
      <c r="I196" t="s">
        <v>531</v>
      </c>
      <c r="J196" t="s">
        <v>54</v>
      </c>
      <c r="K196" t="s">
        <v>33</v>
      </c>
      <c r="L196" s="25" t="s">
        <v>17</v>
      </c>
      <c r="M196">
        <v>55</v>
      </c>
      <c r="N196">
        <v>0</v>
      </c>
      <c r="O196">
        <v>4</v>
      </c>
      <c r="P196">
        <v>90</v>
      </c>
      <c r="Q196">
        <v>192</v>
      </c>
      <c r="T196" t="s">
        <v>1173</v>
      </c>
    </row>
    <row r="197" spans="1:21">
      <c r="A197" t="s">
        <v>309</v>
      </c>
      <c r="B197" t="s">
        <v>309</v>
      </c>
      <c r="C197" t="s">
        <v>811</v>
      </c>
      <c r="D197" t="s">
        <v>811</v>
      </c>
      <c r="E197" s="1">
        <v>11377</v>
      </c>
      <c r="F197" t="s">
        <v>1170</v>
      </c>
      <c r="G197" s="1">
        <v>236.4</v>
      </c>
      <c r="I197" t="s">
        <v>531</v>
      </c>
      <c r="J197" t="s">
        <v>50</v>
      </c>
      <c r="K197" t="s">
        <v>33</v>
      </c>
      <c r="L197" s="25" t="s">
        <v>17</v>
      </c>
      <c r="M197">
        <v>52</v>
      </c>
      <c r="N197">
        <v>0</v>
      </c>
      <c r="O197">
        <v>4</v>
      </c>
      <c r="P197">
        <v>85</v>
      </c>
      <c r="Q197">
        <v>188</v>
      </c>
      <c r="R197" t="s">
        <v>1177</v>
      </c>
      <c r="T197" t="s">
        <v>1173</v>
      </c>
      <c r="U197" t="s">
        <v>1177</v>
      </c>
    </row>
    <row r="198" spans="1:21">
      <c r="A198" t="s">
        <v>307</v>
      </c>
      <c r="B198" t="s">
        <v>307</v>
      </c>
      <c r="C198" t="s">
        <v>809</v>
      </c>
      <c r="D198" t="s">
        <v>809</v>
      </c>
      <c r="E198" s="1">
        <v>11376</v>
      </c>
      <c r="F198" t="s">
        <v>1170</v>
      </c>
      <c r="G198" s="1">
        <v>295.8</v>
      </c>
      <c r="I198" t="s">
        <v>531</v>
      </c>
      <c r="J198" t="s">
        <v>45</v>
      </c>
      <c r="K198" t="s">
        <v>33</v>
      </c>
      <c r="L198" s="25" t="s">
        <v>17</v>
      </c>
      <c r="M198">
        <v>58</v>
      </c>
      <c r="N198">
        <v>0</v>
      </c>
      <c r="O198">
        <v>3</v>
      </c>
      <c r="P198">
        <v>86</v>
      </c>
      <c r="Q198">
        <v>186</v>
      </c>
      <c r="T198" t="s">
        <v>1173</v>
      </c>
    </row>
    <row r="199" spans="1:21">
      <c r="A199" t="s">
        <v>305</v>
      </c>
      <c r="B199" t="s">
        <v>305</v>
      </c>
      <c r="C199" t="s">
        <v>807</v>
      </c>
      <c r="D199" t="s">
        <v>807</v>
      </c>
      <c r="E199" s="1">
        <v>11375</v>
      </c>
      <c r="F199" t="s">
        <v>1170</v>
      </c>
      <c r="G199" s="1">
        <v>252.3</v>
      </c>
      <c r="I199" t="s">
        <v>531</v>
      </c>
      <c r="J199" t="s">
        <v>42</v>
      </c>
      <c r="K199" t="s">
        <v>38</v>
      </c>
      <c r="L199" s="24" t="s">
        <v>1204</v>
      </c>
      <c r="M199">
        <v>74</v>
      </c>
      <c r="N199">
        <v>0</v>
      </c>
      <c r="O199">
        <v>15</v>
      </c>
      <c r="P199">
        <v>94</v>
      </c>
      <c r="Q199">
        <v>192</v>
      </c>
      <c r="T199" t="s">
        <v>1173</v>
      </c>
    </row>
    <row r="200" spans="1:21">
      <c r="A200" t="s">
        <v>303</v>
      </c>
      <c r="B200" t="s">
        <v>303</v>
      </c>
      <c r="C200" t="s">
        <v>805</v>
      </c>
      <c r="D200" t="s">
        <v>805</v>
      </c>
      <c r="E200" s="1">
        <v>11374</v>
      </c>
      <c r="F200" t="s">
        <v>1170</v>
      </c>
      <c r="G200" s="1">
        <v>186.5</v>
      </c>
      <c r="I200" t="s">
        <v>531</v>
      </c>
      <c r="J200" t="s">
        <v>43</v>
      </c>
      <c r="K200" t="s">
        <v>38</v>
      </c>
      <c r="L200" s="24" t="s">
        <v>1204</v>
      </c>
      <c r="M200">
        <v>65</v>
      </c>
      <c r="N200">
        <v>0</v>
      </c>
      <c r="O200">
        <v>10</v>
      </c>
      <c r="P200">
        <v>90</v>
      </c>
      <c r="Q200">
        <v>190</v>
      </c>
      <c r="T200" t="s">
        <v>1173</v>
      </c>
    </row>
    <row r="201" spans="1:21">
      <c r="A201" t="s">
        <v>301</v>
      </c>
      <c r="B201" t="s">
        <v>301</v>
      </c>
      <c r="C201" t="s">
        <v>803</v>
      </c>
      <c r="D201" t="s">
        <v>803</v>
      </c>
      <c r="E201" s="1">
        <v>11373</v>
      </c>
      <c r="F201" t="s">
        <v>1170</v>
      </c>
      <c r="G201" s="1">
        <v>262.10000000000002</v>
      </c>
      <c r="I201" t="s">
        <v>531</v>
      </c>
      <c r="J201" t="s">
        <v>40</v>
      </c>
      <c r="K201" t="s">
        <v>33</v>
      </c>
      <c r="L201" s="25" t="s">
        <v>17</v>
      </c>
      <c r="M201">
        <v>75</v>
      </c>
      <c r="N201">
        <v>0</v>
      </c>
      <c r="O201">
        <v>3</v>
      </c>
      <c r="P201">
        <v>89</v>
      </c>
      <c r="Q201">
        <v>188</v>
      </c>
      <c r="T201" t="s">
        <v>1173</v>
      </c>
    </row>
    <row r="202" spans="1:21">
      <c r="A202" t="s">
        <v>299</v>
      </c>
      <c r="B202" t="s">
        <v>299</v>
      </c>
      <c r="C202" t="s">
        <v>800</v>
      </c>
      <c r="D202" t="s">
        <v>800</v>
      </c>
      <c r="E202" s="1">
        <v>11372</v>
      </c>
      <c r="F202" t="s">
        <v>1170</v>
      </c>
      <c r="G202" s="1">
        <v>172.6</v>
      </c>
      <c r="I202" t="s">
        <v>531</v>
      </c>
      <c r="J202" t="s">
        <v>31</v>
      </c>
      <c r="K202" t="s">
        <v>33</v>
      </c>
      <c r="L202" s="25" t="s">
        <v>17</v>
      </c>
      <c r="M202">
        <v>40</v>
      </c>
      <c r="N202">
        <v>0</v>
      </c>
      <c r="O202">
        <v>3</v>
      </c>
      <c r="P202">
        <v>85</v>
      </c>
      <c r="Q202">
        <v>188</v>
      </c>
      <c r="T202" t="s">
        <v>1173</v>
      </c>
    </row>
    <row r="203" spans="1:21">
      <c r="A203" t="s">
        <v>297</v>
      </c>
      <c r="B203" t="s">
        <v>297</v>
      </c>
      <c r="C203" t="s">
        <v>795</v>
      </c>
      <c r="D203" t="s">
        <v>795</v>
      </c>
      <c r="E203" s="1">
        <v>11371</v>
      </c>
      <c r="F203" t="s">
        <v>1170</v>
      </c>
      <c r="G203" s="1">
        <v>207</v>
      </c>
      <c r="I203" t="s">
        <v>531</v>
      </c>
      <c r="J203" t="s">
        <v>58</v>
      </c>
      <c r="K203" t="s">
        <v>33</v>
      </c>
      <c r="L203" s="25" t="s">
        <v>17</v>
      </c>
      <c r="M203">
        <v>42</v>
      </c>
      <c r="N203">
        <v>0</v>
      </c>
      <c r="O203">
        <v>3</v>
      </c>
      <c r="P203">
        <v>90</v>
      </c>
      <c r="Q203">
        <v>188</v>
      </c>
      <c r="T203" t="s">
        <v>1173</v>
      </c>
    </row>
    <row r="204" spans="1:21">
      <c r="A204" t="s">
        <v>256</v>
      </c>
      <c r="B204" t="s">
        <v>256</v>
      </c>
      <c r="C204" t="s">
        <v>753</v>
      </c>
      <c r="D204" t="s">
        <v>753</v>
      </c>
      <c r="E204" s="1">
        <v>11349</v>
      </c>
      <c r="F204" t="s">
        <v>1170</v>
      </c>
      <c r="G204" s="1">
        <v>152.5</v>
      </c>
      <c r="I204" t="s">
        <v>531</v>
      </c>
      <c r="J204" t="s">
        <v>31</v>
      </c>
      <c r="K204" t="s">
        <v>33</v>
      </c>
      <c r="L204" s="25" t="s">
        <v>17</v>
      </c>
      <c r="M204">
        <v>63</v>
      </c>
      <c r="N204">
        <v>5</v>
      </c>
      <c r="O204">
        <v>5</v>
      </c>
      <c r="P204">
        <v>85</v>
      </c>
      <c r="Q204">
        <v>190</v>
      </c>
      <c r="T204" t="s">
        <v>1173</v>
      </c>
    </row>
    <row r="205" spans="1:21">
      <c r="A205" t="s">
        <v>254</v>
      </c>
      <c r="B205" t="s">
        <v>254</v>
      </c>
      <c r="C205" t="s">
        <v>751</v>
      </c>
      <c r="D205" t="s">
        <v>751</v>
      </c>
      <c r="E205" s="1">
        <v>11348</v>
      </c>
      <c r="F205" t="s">
        <v>1170</v>
      </c>
      <c r="G205" s="1">
        <v>196.8</v>
      </c>
      <c r="I205" t="s">
        <v>531</v>
      </c>
      <c r="J205" t="s">
        <v>76</v>
      </c>
      <c r="K205" t="s">
        <v>33</v>
      </c>
      <c r="L205" s="25" t="s">
        <v>17</v>
      </c>
      <c r="M205">
        <v>70</v>
      </c>
      <c r="N205">
        <v>2</v>
      </c>
      <c r="O205">
        <v>4</v>
      </c>
      <c r="P205">
        <v>75</v>
      </c>
      <c r="Q205">
        <v>186</v>
      </c>
      <c r="T205" t="s">
        <v>1173</v>
      </c>
    </row>
    <row r="206" spans="1:21">
      <c r="A206" t="s">
        <v>252</v>
      </c>
      <c r="B206" t="s">
        <v>252</v>
      </c>
      <c r="C206" t="s">
        <v>749</v>
      </c>
      <c r="D206" t="s">
        <v>749</v>
      </c>
      <c r="E206" s="1">
        <v>11347</v>
      </c>
      <c r="F206" t="s">
        <v>1170</v>
      </c>
      <c r="G206" s="1">
        <v>193.2</v>
      </c>
      <c r="I206" t="s">
        <v>531</v>
      </c>
      <c r="J206" t="s">
        <v>72</v>
      </c>
      <c r="K206" t="s">
        <v>33</v>
      </c>
      <c r="L206" s="25" t="s">
        <v>17</v>
      </c>
      <c r="M206">
        <v>73</v>
      </c>
      <c r="N206">
        <v>2</v>
      </c>
      <c r="O206">
        <v>12</v>
      </c>
      <c r="P206">
        <v>84</v>
      </c>
      <c r="Q206">
        <v>192</v>
      </c>
      <c r="T206" t="s">
        <v>1173</v>
      </c>
    </row>
    <row r="207" spans="1:21">
      <c r="A207" t="s">
        <v>250</v>
      </c>
      <c r="B207" t="s">
        <v>250</v>
      </c>
      <c r="C207" t="s">
        <v>747</v>
      </c>
      <c r="D207" t="s">
        <v>747</v>
      </c>
      <c r="E207" s="1">
        <v>11346</v>
      </c>
      <c r="F207" t="s">
        <v>1170</v>
      </c>
      <c r="G207" s="1">
        <v>29.5</v>
      </c>
      <c r="I207" t="s">
        <v>531</v>
      </c>
      <c r="J207" t="s">
        <v>70</v>
      </c>
      <c r="K207" t="s">
        <v>33</v>
      </c>
      <c r="L207" s="25" t="s">
        <v>17</v>
      </c>
      <c r="M207">
        <v>31</v>
      </c>
      <c r="N207">
        <v>0</v>
      </c>
      <c r="O207">
        <v>5</v>
      </c>
      <c r="P207">
        <v>75</v>
      </c>
      <c r="Q207">
        <v>192</v>
      </c>
      <c r="T207" t="s">
        <v>1173</v>
      </c>
    </row>
    <row r="208" spans="1:21">
      <c r="A208" t="s">
        <v>248</v>
      </c>
      <c r="B208" t="s">
        <v>248</v>
      </c>
      <c r="C208" t="s">
        <v>745</v>
      </c>
      <c r="D208" t="s">
        <v>745</v>
      </c>
      <c r="E208" s="1">
        <v>11345</v>
      </c>
      <c r="F208" t="s">
        <v>1170</v>
      </c>
      <c r="G208" s="1">
        <v>130.30000000000001</v>
      </c>
      <c r="I208" t="s">
        <v>531</v>
      </c>
      <c r="J208" t="s">
        <v>68</v>
      </c>
      <c r="K208" t="s">
        <v>38</v>
      </c>
      <c r="L208" s="24" t="s">
        <v>1204</v>
      </c>
      <c r="M208">
        <v>20</v>
      </c>
      <c r="N208">
        <v>0</v>
      </c>
      <c r="O208">
        <v>16</v>
      </c>
      <c r="P208">
        <v>82</v>
      </c>
      <c r="Q208">
        <v>192</v>
      </c>
      <c r="T208" t="s">
        <v>1173</v>
      </c>
    </row>
    <row r="209" spans="1:20">
      <c r="A209" t="s">
        <v>246</v>
      </c>
      <c r="B209" t="s">
        <v>246</v>
      </c>
      <c r="C209" t="s">
        <v>743</v>
      </c>
      <c r="D209" t="s">
        <v>743</v>
      </c>
      <c r="E209" s="1">
        <v>11344</v>
      </c>
      <c r="F209" t="s">
        <v>1170</v>
      </c>
      <c r="G209" s="1">
        <v>240</v>
      </c>
      <c r="I209" t="s">
        <v>531</v>
      </c>
      <c r="J209" t="s">
        <v>66</v>
      </c>
      <c r="K209" t="s">
        <v>38</v>
      </c>
      <c r="L209" s="24" t="s">
        <v>1202</v>
      </c>
      <c r="M209">
        <v>38</v>
      </c>
      <c r="N209">
        <v>0</v>
      </c>
      <c r="O209">
        <v>8</v>
      </c>
      <c r="P209">
        <v>80</v>
      </c>
      <c r="Q209">
        <v>188</v>
      </c>
      <c r="T209" t="s">
        <v>1173</v>
      </c>
    </row>
    <row r="210" spans="1:20">
      <c r="A210" t="s">
        <v>244</v>
      </c>
      <c r="B210" t="s">
        <v>244</v>
      </c>
      <c r="C210" t="s">
        <v>741</v>
      </c>
      <c r="D210" t="s">
        <v>741</v>
      </c>
      <c r="E210" s="1">
        <v>11343</v>
      </c>
      <c r="F210" t="s">
        <v>1170</v>
      </c>
      <c r="G210" s="1">
        <v>136.4</v>
      </c>
      <c r="I210" t="s">
        <v>531</v>
      </c>
      <c r="J210" t="s">
        <v>63</v>
      </c>
      <c r="K210" t="s">
        <v>38</v>
      </c>
      <c r="L210" s="25" t="s">
        <v>1202</v>
      </c>
      <c r="M210">
        <v>15</v>
      </c>
      <c r="N210">
        <v>0</v>
      </c>
      <c r="O210">
        <v>6</v>
      </c>
      <c r="P210">
        <v>83</v>
      </c>
      <c r="Q210">
        <v>188</v>
      </c>
      <c r="T210" t="s">
        <v>1173</v>
      </c>
    </row>
    <row r="211" spans="1:20">
      <c r="A211" t="s">
        <v>242</v>
      </c>
      <c r="B211" t="s">
        <v>242</v>
      </c>
      <c r="C211" t="s">
        <v>739</v>
      </c>
      <c r="D211" t="s">
        <v>739</v>
      </c>
      <c r="E211" s="1">
        <v>11342</v>
      </c>
      <c r="F211" t="s">
        <v>1170</v>
      </c>
      <c r="G211" s="1">
        <v>180.9</v>
      </c>
      <c r="I211" t="s">
        <v>531</v>
      </c>
      <c r="J211" t="s">
        <v>52</v>
      </c>
      <c r="K211" t="s">
        <v>38</v>
      </c>
      <c r="L211" s="24" t="s">
        <v>1202</v>
      </c>
      <c r="M211">
        <v>18</v>
      </c>
      <c r="N211">
        <v>0</v>
      </c>
      <c r="O211">
        <v>7</v>
      </c>
      <c r="P211">
        <v>89</v>
      </c>
      <c r="Q211">
        <v>188</v>
      </c>
      <c r="T211" t="s">
        <v>1173</v>
      </c>
    </row>
    <row r="212" spans="1:20">
      <c r="A212" t="s">
        <v>240</v>
      </c>
      <c r="B212" t="s">
        <v>240</v>
      </c>
      <c r="C212" t="s">
        <v>737</v>
      </c>
      <c r="D212" t="s">
        <v>737</v>
      </c>
      <c r="E212" s="1">
        <v>11341</v>
      </c>
      <c r="F212" t="s">
        <v>1170</v>
      </c>
      <c r="G212" s="1">
        <v>163.69999999999999</v>
      </c>
      <c r="I212" t="s">
        <v>531</v>
      </c>
      <c r="J212" t="s">
        <v>50</v>
      </c>
      <c r="K212" t="s">
        <v>38</v>
      </c>
      <c r="L212" s="24" t="s">
        <v>1204</v>
      </c>
      <c r="M212">
        <v>18</v>
      </c>
      <c r="N212">
        <v>0</v>
      </c>
      <c r="O212">
        <v>5</v>
      </c>
      <c r="P212">
        <v>77</v>
      </c>
      <c r="Q212">
        <v>188</v>
      </c>
      <c r="T212" t="s">
        <v>1173</v>
      </c>
    </row>
    <row r="213" spans="1:20">
      <c r="A213" t="s">
        <v>238</v>
      </c>
      <c r="B213" t="s">
        <v>238</v>
      </c>
      <c r="C213" t="s">
        <v>735</v>
      </c>
      <c r="D213" t="s">
        <v>735</v>
      </c>
      <c r="E213" s="1">
        <v>11340</v>
      </c>
      <c r="F213" t="s">
        <v>1170</v>
      </c>
      <c r="G213" s="1">
        <v>137.69999999999999</v>
      </c>
      <c r="I213" t="s">
        <v>531</v>
      </c>
      <c r="J213" t="s">
        <v>42</v>
      </c>
      <c r="K213" t="s">
        <v>38</v>
      </c>
      <c r="L213" s="24" t="s">
        <v>1204</v>
      </c>
      <c r="M213">
        <v>28</v>
      </c>
      <c r="N213">
        <v>0</v>
      </c>
      <c r="O213">
        <v>12</v>
      </c>
      <c r="P213">
        <v>84</v>
      </c>
      <c r="Q213">
        <v>194</v>
      </c>
      <c r="T213" t="s">
        <v>1173</v>
      </c>
    </row>
    <row r="214" spans="1:20">
      <c r="A214" t="s">
        <v>236</v>
      </c>
      <c r="B214" t="s">
        <v>236</v>
      </c>
      <c r="C214" t="s">
        <v>733</v>
      </c>
      <c r="D214" t="s">
        <v>733</v>
      </c>
      <c r="E214" s="1">
        <v>11339</v>
      </c>
      <c r="F214" t="s">
        <v>1170</v>
      </c>
      <c r="G214" s="1">
        <v>8.6999999999999993</v>
      </c>
      <c r="I214" t="s">
        <v>531</v>
      </c>
      <c r="J214" t="s">
        <v>43</v>
      </c>
      <c r="K214" t="s">
        <v>33</v>
      </c>
      <c r="L214" s="25" t="s">
        <v>17</v>
      </c>
      <c r="M214">
        <v>2</v>
      </c>
      <c r="N214">
        <v>0</v>
      </c>
      <c r="P214">
        <v>66</v>
      </c>
      <c r="R214" t="s">
        <v>1171</v>
      </c>
    </row>
    <row r="215" spans="1:20">
      <c r="A215" t="s">
        <v>234</v>
      </c>
      <c r="B215" t="s">
        <v>234</v>
      </c>
      <c r="C215" t="s">
        <v>731</v>
      </c>
      <c r="D215" t="s">
        <v>731</v>
      </c>
      <c r="E215" s="1">
        <v>11338</v>
      </c>
      <c r="F215" t="s">
        <v>1170</v>
      </c>
      <c r="G215" s="1">
        <v>162.19999999999999</v>
      </c>
      <c r="I215" t="s">
        <v>531</v>
      </c>
      <c r="J215" t="s">
        <v>40</v>
      </c>
      <c r="K215" t="s">
        <v>38</v>
      </c>
      <c r="L215" s="24" t="s">
        <v>1204</v>
      </c>
      <c r="M215">
        <v>43</v>
      </c>
      <c r="N215">
        <v>0</v>
      </c>
      <c r="O215">
        <v>16</v>
      </c>
      <c r="P215">
        <v>88</v>
      </c>
      <c r="Q215">
        <v>194</v>
      </c>
      <c r="T215" t="s">
        <v>1173</v>
      </c>
    </row>
    <row r="216" spans="1:20">
      <c r="A216" t="s">
        <v>232</v>
      </c>
      <c r="B216" t="s">
        <v>232</v>
      </c>
      <c r="C216" t="s">
        <v>729</v>
      </c>
      <c r="D216" t="s">
        <v>729</v>
      </c>
      <c r="E216" s="1">
        <v>11337</v>
      </c>
      <c r="F216" t="s">
        <v>1170</v>
      </c>
      <c r="G216" s="1">
        <v>150.6</v>
      </c>
      <c r="I216" t="s">
        <v>531</v>
      </c>
      <c r="J216" t="s">
        <v>37</v>
      </c>
      <c r="K216" t="s">
        <v>38</v>
      </c>
      <c r="L216" s="24" t="s">
        <v>1204</v>
      </c>
      <c r="M216">
        <v>35</v>
      </c>
      <c r="N216">
        <v>0</v>
      </c>
      <c r="O216">
        <v>16</v>
      </c>
      <c r="P216">
        <v>84</v>
      </c>
      <c r="Q216">
        <v>194</v>
      </c>
      <c r="T216" t="s">
        <v>1173</v>
      </c>
    </row>
    <row r="217" spans="1:20">
      <c r="A217" t="s">
        <v>230</v>
      </c>
      <c r="B217" t="s">
        <v>230</v>
      </c>
      <c r="C217" t="s">
        <v>727</v>
      </c>
      <c r="D217" t="s">
        <v>727</v>
      </c>
      <c r="E217" s="1">
        <v>11336</v>
      </c>
      <c r="F217" t="s">
        <v>1170</v>
      </c>
      <c r="G217" s="1">
        <v>65</v>
      </c>
      <c r="I217" t="s">
        <v>531</v>
      </c>
      <c r="J217" t="s">
        <v>40</v>
      </c>
      <c r="K217" t="s">
        <v>38</v>
      </c>
      <c r="L217" s="24" t="s">
        <v>1202</v>
      </c>
      <c r="M217">
        <v>23</v>
      </c>
      <c r="N217">
        <v>0</v>
      </c>
      <c r="O217">
        <v>9</v>
      </c>
      <c r="P217">
        <v>76</v>
      </c>
      <c r="Q217">
        <v>192</v>
      </c>
      <c r="T217" t="s">
        <v>1173</v>
      </c>
    </row>
    <row r="218" spans="1:20">
      <c r="A218" t="s">
        <v>228</v>
      </c>
      <c r="B218" t="s">
        <v>228</v>
      </c>
      <c r="C218" t="s">
        <v>722</v>
      </c>
      <c r="D218" t="s">
        <v>722</v>
      </c>
      <c r="E218" s="1">
        <v>11335</v>
      </c>
      <c r="F218" t="s">
        <v>1170</v>
      </c>
      <c r="G218" s="1">
        <v>183.3</v>
      </c>
      <c r="I218" t="s">
        <v>531</v>
      </c>
      <c r="J218" t="s">
        <v>31</v>
      </c>
      <c r="K218" t="s">
        <v>33</v>
      </c>
      <c r="L218" s="25" t="s">
        <v>17</v>
      </c>
      <c r="M218">
        <v>34</v>
      </c>
      <c r="N218">
        <v>0</v>
      </c>
      <c r="O218">
        <v>16</v>
      </c>
      <c r="P218">
        <v>83</v>
      </c>
      <c r="Q218">
        <v>194</v>
      </c>
      <c r="T218" t="s">
        <v>1173</v>
      </c>
    </row>
    <row r="219" spans="1:20">
      <c r="A219" t="s">
        <v>295</v>
      </c>
      <c r="B219" t="s">
        <v>295</v>
      </c>
      <c r="C219" t="s">
        <v>793</v>
      </c>
      <c r="D219" t="s">
        <v>793</v>
      </c>
      <c r="E219" s="1">
        <v>11370</v>
      </c>
      <c r="F219" t="s">
        <v>1170</v>
      </c>
      <c r="G219" s="1">
        <v>187.3</v>
      </c>
      <c r="I219" t="s">
        <v>531</v>
      </c>
      <c r="J219" t="s">
        <v>72</v>
      </c>
      <c r="K219" t="s">
        <v>33</v>
      </c>
      <c r="L219" s="25" t="s">
        <v>17</v>
      </c>
      <c r="M219">
        <v>45</v>
      </c>
      <c r="N219">
        <v>0</v>
      </c>
      <c r="O219">
        <v>3</v>
      </c>
      <c r="P219">
        <v>90</v>
      </c>
      <c r="Q219">
        <v>188</v>
      </c>
      <c r="T219" t="s">
        <v>1173</v>
      </c>
    </row>
    <row r="220" spans="1:20">
      <c r="A220" t="s">
        <v>293</v>
      </c>
      <c r="B220" t="s">
        <v>293</v>
      </c>
      <c r="C220" t="s">
        <v>791</v>
      </c>
      <c r="D220" t="s">
        <v>791</v>
      </c>
      <c r="E220" s="1">
        <v>11369</v>
      </c>
      <c r="F220" t="s">
        <v>1170</v>
      </c>
      <c r="G220" s="1">
        <v>283.3</v>
      </c>
      <c r="I220" t="s">
        <v>531</v>
      </c>
      <c r="J220" t="s">
        <v>70</v>
      </c>
      <c r="K220" t="s">
        <v>38</v>
      </c>
      <c r="L220" s="24" t="s">
        <v>1204</v>
      </c>
      <c r="M220">
        <v>40</v>
      </c>
      <c r="N220">
        <v>0</v>
      </c>
      <c r="O220">
        <v>14</v>
      </c>
      <c r="P220">
        <v>95</v>
      </c>
      <c r="Q220">
        <v>194</v>
      </c>
      <c r="T220" t="s">
        <v>1173</v>
      </c>
    </row>
    <row r="221" spans="1:20">
      <c r="A221" t="s">
        <v>291</v>
      </c>
      <c r="B221" t="s">
        <v>291</v>
      </c>
      <c r="C221" t="s">
        <v>789</v>
      </c>
      <c r="D221" t="s">
        <v>789</v>
      </c>
      <c r="E221" s="1">
        <v>11368</v>
      </c>
      <c r="F221" t="s">
        <v>1170</v>
      </c>
      <c r="G221" s="1">
        <v>105.8</v>
      </c>
      <c r="I221" t="s">
        <v>531</v>
      </c>
      <c r="J221" t="s">
        <v>68</v>
      </c>
      <c r="K221" t="s">
        <v>38</v>
      </c>
      <c r="L221" s="24" t="s">
        <v>1204</v>
      </c>
      <c r="M221">
        <v>45</v>
      </c>
      <c r="N221">
        <v>0</v>
      </c>
      <c r="O221">
        <v>13</v>
      </c>
      <c r="P221">
        <v>100</v>
      </c>
      <c r="Q221">
        <v>194</v>
      </c>
      <c r="T221" t="s">
        <v>1173</v>
      </c>
    </row>
    <row r="222" spans="1:20">
      <c r="A222" t="s">
        <v>289</v>
      </c>
      <c r="B222" t="s">
        <v>289</v>
      </c>
      <c r="C222" t="s">
        <v>787</v>
      </c>
      <c r="D222" t="s">
        <v>787</v>
      </c>
      <c r="E222" s="1">
        <v>11367</v>
      </c>
      <c r="F222" t="s">
        <v>1170</v>
      </c>
      <c r="G222" s="1">
        <v>252.3</v>
      </c>
      <c r="I222" t="s">
        <v>531</v>
      </c>
      <c r="J222" t="s">
        <v>66</v>
      </c>
      <c r="K222" t="s">
        <v>33</v>
      </c>
      <c r="L222" s="25" t="s">
        <v>17</v>
      </c>
      <c r="M222">
        <v>39</v>
      </c>
      <c r="N222">
        <v>0</v>
      </c>
      <c r="O222">
        <v>4</v>
      </c>
      <c r="P222">
        <v>81</v>
      </c>
      <c r="Q222">
        <v>190</v>
      </c>
      <c r="T222" t="s">
        <v>1173</v>
      </c>
    </row>
    <row r="223" spans="1:20">
      <c r="A223" t="s">
        <v>287</v>
      </c>
      <c r="B223" t="s">
        <v>287</v>
      </c>
      <c r="C223" t="s">
        <v>785</v>
      </c>
      <c r="D223" t="s">
        <v>785</v>
      </c>
      <c r="E223" s="1">
        <v>11366</v>
      </c>
      <c r="F223" t="s">
        <v>1170</v>
      </c>
      <c r="G223" s="1">
        <v>11.6</v>
      </c>
      <c r="I223" t="s">
        <v>531</v>
      </c>
      <c r="J223" t="s">
        <v>63</v>
      </c>
      <c r="K223" t="s">
        <v>38</v>
      </c>
      <c r="L223" s="24" t="s">
        <v>1163</v>
      </c>
      <c r="M223">
        <v>4</v>
      </c>
      <c r="N223">
        <v>0</v>
      </c>
      <c r="O223">
        <v>21</v>
      </c>
      <c r="P223">
        <v>62</v>
      </c>
      <c r="R223" t="s">
        <v>1171</v>
      </c>
    </row>
    <row r="224" spans="1:20">
      <c r="A224" t="s">
        <v>284</v>
      </c>
      <c r="B224" t="s">
        <v>284</v>
      </c>
      <c r="C224" t="s">
        <v>783</v>
      </c>
      <c r="D224" t="s">
        <v>783</v>
      </c>
      <c r="E224" s="1">
        <v>11365</v>
      </c>
      <c r="F224" t="s">
        <v>1170</v>
      </c>
      <c r="G224" s="1">
        <v>105.5</v>
      </c>
      <c r="I224" t="s">
        <v>531</v>
      </c>
      <c r="J224" t="s">
        <v>60</v>
      </c>
      <c r="K224" t="s">
        <v>33</v>
      </c>
      <c r="L224" s="25" t="s">
        <v>17</v>
      </c>
      <c r="M224">
        <v>18</v>
      </c>
      <c r="N224">
        <v>0</v>
      </c>
      <c r="O224">
        <v>5</v>
      </c>
      <c r="P224">
        <v>78</v>
      </c>
      <c r="Q224">
        <v>192</v>
      </c>
      <c r="T224" t="s">
        <v>1173</v>
      </c>
    </row>
    <row r="225" spans="1:20">
      <c r="A225" t="s">
        <v>282</v>
      </c>
      <c r="B225" t="s">
        <v>282</v>
      </c>
      <c r="C225" t="s">
        <v>781</v>
      </c>
      <c r="D225" t="s">
        <v>781</v>
      </c>
      <c r="E225" s="1">
        <v>11364</v>
      </c>
      <c r="F225" t="s">
        <v>1170</v>
      </c>
      <c r="G225" s="1">
        <v>269.5</v>
      </c>
      <c r="I225" t="s">
        <v>531</v>
      </c>
      <c r="J225" t="s">
        <v>42</v>
      </c>
      <c r="K225" t="s">
        <v>33</v>
      </c>
      <c r="L225" s="25" t="s">
        <v>17</v>
      </c>
      <c r="M225">
        <v>38</v>
      </c>
      <c r="N225">
        <v>0</v>
      </c>
      <c r="O225">
        <v>12</v>
      </c>
      <c r="P225">
        <v>95</v>
      </c>
      <c r="Q225">
        <v>194</v>
      </c>
      <c r="T225" t="s">
        <v>1173</v>
      </c>
    </row>
    <row r="226" spans="1:20">
      <c r="A226" t="s">
        <v>280</v>
      </c>
      <c r="B226" t="s">
        <v>280</v>
      </c>
      <c r="C226" t="s">
        <v>779</v>
      </c>
      <c r="D226" t="s">
        <v>779</v>
      </c>
      <c r="E226" s="1">
        <v>11363</v>
      </c>
      <c r="F226" t="s">
        <v>1170</v>
      </c>
      <c r="G226" s="1">
        <v>188.3</v>
      </c>
      <c r="I226" t="s">
        <v>531</v>
      </c>
      <c r="J226" t="s">
        <v>43</v>
      </c>
      <c r="K226" t="s">
        <v>38</v>
      </c>
      <c r="L226" s="24" t="s">
        <v>1202</v>
      </c>
      <c r="M226">
        <v>28</v>
      </c>
      <c r="N226">
        <v>0</v>
      </c>
      <c r="O226">
        <v>6</v>
      </c>
      <c r="P226">
        <v>85</v>
      </c>
      <c r="Q226">
        <v>188</v>
      </c>
      <c r="T226" t="s">
        <v>1173</v>
      </c>
    </row>
    <row r="227" spans="1:20">
      <c r="A227" t="s">
        <v>278</v>
      </c>
      <c r="B227" t="s">
        <v>278</v>
      </c>
      <c r="C227" t="s">
        <v>777</v>
      </c>
      <c r="D227" t="s">
        <v>777</v>
      </c>
      <c r="E227" s="1">
        <v>11362</v>
      </c>
      <c r="F227" t="s">
        <v>1170</v>
      </c>
      <c r="G227" s="1">
        <v>150.30000000000001</v>
      </c>
      <c r="I227" t="s">
        <v>531</v>
      </c>
      <c r="J227" t="s">
        <v>40</v>
      </c>
      <c r="K227" t="s">
        <v>38</v>
      </c>
      <c r="L227" s="24" t="s">
        <v>1202</v>
      </c>
      <c r="M227">
        <v>21</v>
      </c>
      <c r="N227">
        <v>0</v>
      </c>
      <c r="O227">
        <v>5</v>
      </c>
      <c r="P227">
        <v>80</v>
      </c>
      <c r="Q227">
        <v>192</v>
      </c>
      <c r="T227" t="s">
        <v>1173</v>
      </c>
    </row>
    <row r="228" spans="1:20">
      <c r="A228" t="s">
        <v>276</v>
      </c>
      <c r="B228" t="s">
        <v>276</v>
      </c>
      <c r="C228" t="s">
        <v>775</v>
      </c>
      <c r="D228" t="s">
        <v>775</v>
      </c>
      <c r="E228" s="1">
        <v>11361</v>
      </c>
      <c r="F228" t="s">
        <v>1170</v>
      </c>
      <c r="G228" s="1">
        <v>183.5</v>
      </c>
      <c r="I228" t="s">
        <v>531</v>
      </c>
      <c r="J228" t="s">
        <v>37</v>
      </c>
      <c r="K228" t="s">
        <v>33</v>
      </c>
      <c r="L228" s="25" t="s">
        <v>17</v>
      </c>
      <c r="M228">
        <v>38</v>
      </c>
      <c r="N228">
        <v>0</v>
      </c>
      <c r="O228">
        <v>5</v>
      </c>
      <c r="P228">
        <v>80</v>
      </c>
      <c r="Q228">
        <v>192</v>
      </c>
      <c r="T228" t="s">
        <v>1173</v>
      </c>
    </row>
    <row r="229" spans="1:20">
      <c r="A229" t="s">
        <v>274</v>
      </c>
      <c r="B229" t="s">
        <v>274</v>
      </c>
      <c r="C229" t="s">
        <v>772</v>
      </c>
      <c r="D229" t="s">
        <v>772</v>
      </c>
      <c r="E229" s="1">
        <v>11360</v>
      </c>
      <c r="F229" t="s">
        <v>1170</v>
      </c>
      <c r="G229" s="1">
        <v>208.3</v>
      </c>
      <c r="I229" t="s">
        <v>531</v>
      </c>
      <c r="J229" t="s">
        <v>31</v>
      </c>
      <c r="K229" t="s">
        <v>33</v>
      </c>
      <c r="L229" s="25" t="s">
        <v>17</v>
      </c>
      <c r="M229">
        <v>34</v>
      </c>
      <c r="N229">
        <v>0</v>
      </c>
      <c r="O229">
        <v>9</v>
      </c>
      <c r="P229">
        <v>86</v>
      </c>
      <c r="Q229">
        <v>192</v>
      </c>
      <c r="T229" t="s">
        <v>1173</v>
      </c>
    </row>
    <row r="230" spans="1:20">
      <c r="A230" t="s">
        <v>272</v>
      </c>
      <c r="B230" t="s">
        <v>272</v>
      </c>
      <c r="C230" t="s">
        <v>770</v>
      </c>
      <c r="D230" t="s">
        <v>770</v>
      </c>
      <c r="E230" s="1">
        <v>11359</v>
      </c>
      <c r="F230" t="s">
        <v>1170</v>
      </c>
      <c r="G230" s="1">
        <v>170.9</v>
      </c>
      <c r="I230" t="s">
        <v>531</v>
      </c>
      <c r="J230" t="s">
        <v>54</v>
      </c>
      <c r="K230" t="s">
        <v>33</v>
      </c>
      <c r="L230" s="25" t="s">
        <v>17</v>
      </c>
      <c r="M230">
        <v>45</v>
      </c>
      <c r="N230">
        <v>0</v>
      </c>
      <c r="O230">
        <v>4</v>
      </c>
      <c r="P230">
        <v>81</v>
      </c>
      <c r="Q230">
        <v>188</v>
      </c>
      <c r="T230" t="s">
        <v>1173</v>
      </c>
    </row>
    <row r="231" spans="1:20">
      <c r="A231" t="s">
        <v>270</v>
      </c>
      <c r="B231" t="s">
        <v>270</v>
      </c>
      <c r="C231" t="s">
        <v>768</v>
      </c>
      <c r="D231" t="s">
        <v>768</v>
      </c>
      <c r="E231" s="1">
        <v>11358</v>
      </c>
      <c r="F231" t="s">
        <v>1170</v>
      </c>
      <c r="G231" s="1">
        <v>51.2</v>
      </c>
      <c r="I231" t="s">
        <v>531</v>
      </c>
      <c r="J231" t="s">
        <v>52</v>
      </c>
      <c r="K231" t="s">
        <v>179</v>
      </c>
      <c r="L231" s="24" t="s">
        <v>1163</v>
      </c>
      <c r="M231">
        <v>20</v>
      </c>
      <c r="N231">
        <v>0</v>
      </c>
      <c r="O231">
        <v>21</v>
      </c>
      <c r="P231">
        <v>66</v>
      </c>
      <c r="R231" t="s">
        <v>1171</v>
      </c>
    </row>
    <row r="232" spans="1:20">
      <c r="A232" t="s">
        <v>268</v>
      </c>
      <c r="B232" t="s">
        <v>268</v>
      </c>
      <c r="C232" t="s">
        <v>766</v>
      </c>
      <c r="D232" t="s">
        <v>766</v>
      </c>
      <c r="E232" s="1">
        <v>11357</v>
      </c>
      <c r="F232" t="s">
        <v>1170</v>
      </c>
      <c r="G232" s="1">
        <v>175.6</v>
      </c>
      <c r="I232" t="s">
        <v>531</v>
      </c>
      <c r="J232" t="s">
        <v>50</v>
      </c>
      <c r="K232" t="s">
        <v>33</v>
      </c>
      <c r="L232" s="25" t="s">
        <v>17</v>
      </c>
      <c r="M232">
        <v>21</v>
      </c>
      <c r="N232">
        <v>0</v>
      </c>
      <c r="O232">
        <v>5</v>
      </c>
      <c r="P232">
        <v>72</v>
      </c>
      <c r="Q232">
        <v>190</v>
      </c>
      <c r="T232" t="s">
        <v>1173</v>
      </c>
    </row>
    <row r="233" spans="1:20">
      <c r="A233" t="s">
        <v>266</v>
      </c>
      <c r="B233" t="s">
        <v>266</v>
      </c>
      <c r="C233" t="s">
        <v>764</v>
      </c>
      <c r="D233" t="s">
        <v>764</v>
      </c>
      <c r="E233" s="1">
        <v>11356</v>
      </c>
      <c r="F233" t="s">
        <v>1170</v>
      </c>
      <c r="G233" s="1">
        <v>22.1</v>
      </c>
      <c r="I233" t="s">
        <v>531</v>
      </c>
      <c r="J233" t="s">
        <v>45</v>
      </c>
      <c r="K233" t="s">
        <v>38</v>
      </c>
      <c r="L233" s="24" t="s">
        <v>1163</v>
      </c>
      <c r="M233">
        <v>11</v>
      </c>
      <c r="N233">
        <v>0</v>
      </c>
      <c r="O233">
        <v>14</v>
      </c>
      <c r="P233">
        <v>67</v>
      </c>
      <c r="R233" t="s">
        <v>1176</v>
      </c>
    </row>
    <row r="234" spans="1:20">
      <c r="A234" t="s">
        <v>264</v>
      </c>
      <c r="B234" t="s">
        <v>264</v>
      </c>
      <c r="C234" t="s">
        <v>762</v>
      </c>
      <c r="D234" t="s">
        <v>762</v>
      </c>
      <c r="E234" s="1">
        <v>11355</v>
      </c>
      <c r="F234" t="s">
        <v>1170</v>
      </c>
      <c r="G234" s="1">
        <v>243.5</v>
      </c>
      <c r="I234" t="s">
        <v>531</v>
      </c>
      <c r="J234" t="s">
        <v>42</v>
      </c>
      <c r="K234" t="s">
        <v>33</v>
      </c>
      <c r="L234" s="25" t="s">
        <v>17</v>
      </c>
      <c r="M234">
        <v>71</v>
      </c>
      <c r="N234">
        <v>0</v>
      </c>
      <c r="O234">
        <v>12</v>
      </c>
      <c r="P234">
        <v>81</v>
      </c>
      <c r="Q234">
        <v>192</v>
      </c>
      <c r="T234" t="s">
        <v>1173</v>
      </c>
    </row>
    <row r="235" spans="1:20">
      <c r="A235" t="s">
        <v>262</v>
      </c>
      <c r="B235" t="s">
        <v>262</v>
      </c>
      <c r="C235" t="s">
        <v>760</v>
      </c>
      <c r="D235" t="s">
        <v>760</v>
      </c>
      <c r="E235" s="1">
        <v>11354</v>
      </c>
      <c r="F235" t="s">
        <v>1170</v>
      </c>
      <c r="G235" s="1">
        <v>251.1</v>
      </c>
      <c r="I235" t="s">
        <v>531</v>
      </c>
      <c r="J235" t="s">
        <v>43</v>
      </c>
      <c r="K235" t="s">
        <v>33</v>
      </c>
      <c r="L235" s="25" t="s">
        <v>17</v>
      </c>
      <c r="M235">
        <v>75</v>
      </c>
      <c r="N235">
        <v>0</v>
      </c>
      <c r="O235">
        <v>9</v>
      </c>
      <c r="P235">
        <v>87</v>
      </c>
      <c r="Q235">
        <v>192</v>
      </c>
      <c r="T235" t="s">
        <v>1173</v>
      </c>
    </row>
    <row r="236" spans="1:20">
      <c r="A236" t="s">
        <v>260</v>
      </c>
      <c r="B236" t="s">
        <v>260</v>
      </c>
      <c r="C236" t="s">
        <v>758</v>
      </c>
      <c r="D236" t="s">
        <v>758</v>
      </c>
      <c r="E236" s="1">
        <v>11353</v>
      </c>
      <c r="F236" t="s">
        <v>1170</v>
      </c>
      <c r="G236" s="1">
        <v>174.5</v>
      </c>
      <c r="I236" t="s">
        <v>531</v>
      </c>
      <c r="J236" t="s">
        <v>40</v>
      </c>
      <c r="K236" t="s">
        <v>33</v>
      </c>
      <c r="L236" s="25" t="s">
        <v>17</v>
      </c>
      <c r="M236">
        <v>81</v>
      </c>
      <c r="N236">
        <v>0</v>
      </c>
      <c r="O236">
        <v>3</v>
      </c>
      <c r="P236">
        <v>91</v>
      </c>
      <c r="Q236">
        <v>186</v>
      </c>
      <c r="T236" t="s">
        <v>1173</v>
      </c>
    </row>
    <row r="237" spans="1:20">
      <c r="A237" t="s">
        <v>258</v>
      </c>
      <c r="B237" t="s">
        <v>258</v>
      </c>
      <c r="C237" t="s">
        <v>756</v>
      </c>
      <c r="D237" t="s">
        <v>756</v>
      </c>
      <c r="E237" s="1">
        <v>11352</v>
      </c>
      <c r="F237" t="s">
        <v>1170</v>
      </c>
      <c r="G237" s="1">
        <v>227.3</v>
      </c>
      <c r="I237" t="s">
        <v>531</v>
      </c>
      <c r="J237" t="s">
        <v>37</v>
      </c>
      <c r="K237" t="s">
        <v>38</v>
      </c>
      <c r="L237" s="24" t="s">
        <v>1202</v>
      </c>
      <c r="M237">
        <v>88</v>
      </c>
      <c r="N237">
        <v>0</v>
      </c>
      <c r="O237">
        <v>3</v>
      </c>
      <c r="P237">
        <v>90</v>
      </c>
      <c r="Q237">
        <v>186</v>
      </c>
      <c r="T237" t="s">
        <v>1173</v>
      </c>
    </row>
    <row r="238" spans="1:20">
      <c r="A238" t="s">
        <v>226</v>
      </c>
      <c r="B238" t="s">
        <v>226</v>
      </c>
      <c r="C238" t="s">
        <v>720</v>
      </c>
      <c r="D238" t="s">
        <v>720</v>
      </c>
      <c r="E238" s="1">
        <v>11334</v>
      </c>
      <c r="F238" t="s">
        <v>1170</v>
      </c>
      <c r="G238" s="1">
        <v>79.599999999999994</v>
      </c>
      <c r="I238" t="s">
        <v>531</v>
      </c>
      <c r="J238" t="s">
        <v>74</v>
      </c>
      <c r="K238" t="s">
        <v>38</v>
      </c>
      <c r="L238" s="24" t="s">
        <v>1204</v>
      </c>
      <c r="M238">
        <v>18</v>
      </c>
      <c r="N238">
        <v>0</v>
      </c>
      <c r="O238">
        <v>20</v>
      </c>
      <c r="P238">
        <v>75</v>
      </c>
      <c r="Q238">
        <v>198</v>
      </c>
      <c r="T238" t="s">
        <v>1173</v>
      </c>
    </row>
    <row r="239" spans="1:20">
      <c r="A239" t="s">
        <v>224</v>
      </c>
      <c r="B239" t="s">
        <v>224</v>
      </c>
      <c r="C239" t="s">
        <v>718</v>
      </c>
      <c r="D239" t="s">
        <v>718</v>
      </c>
      <c r="E239" s="1">
        <v>11333</v>
      </c>
      <c r="F239" t="s">
        <v>1170</v>
      </c>
      <c r="G239" s="1">
        <v>40.4</v>
      </c>
      <c r="I239" t="s">
        <v>531</v>
      </c>
      <c r="J239" t="s">
        <v>72</v>
      </c>
      <c r="K239" t="s">
        <v>38</v>
      </c>
      <c r="L239" s="24" t="s">
        <v>1204</v>
      </c>
      <c r="M239">
        <v>7</v>
      </c>
      <c r="N239">
        <v>0</v>
      </c>
      <c r="O239">
        <v>23</v>
      </c>
      <c r="P239">
        <v>66</v>
      </c>
    </row>
    <row r="240" spans="1:20">
      <c r="A240" t="s">
        <v>222</v>
      </c>
      <c r="B240" t="s">
        <v>222</v>
      </c>
      <c r="C240" t="s">
        <v>716</v>
      </c>
      <c r="D240" t="s">
        <v>716</v>
      </c>
      <c r="E240" s="1">
        <v>11332</v>
      </c>
      <c r="F240" t="s">
        <v>1170</v>
      </c>
      <c r="G240" s="1">
        <v>65.400000000000006</v>
      </c>
      <c r="I240" t="s">
        <v>531</v>
      </c>
      <c r="J240" t="s">
        <v>70</v>
      </c>
      <c r="K240" t="s">
        <v>33</v>
      </c>
      <c r="L240" s="25" t="s">
        <v>17</v>
      </c>
      <c r="M240">
        <v>13</v>
      </c>
      <c r="N240">
        <v>0</v>
      </c>
      <c r="O240">
        <v>18</v>
      </c>
      <c r="P240">
        <v>68</v>
      </c>
    </row>
    <row r="241" spans="1:21">
      <c r="A241" t="s">
        <v>220</v>
      </c>
      <c r="B241" t="s">
        <v>220</v>
      </c>
      <c r="C241" t="s">
        <v>714</v>
      </c>
      <c r="D241" t="s">
        <v>714</v>
      </c>
      <c r="E241" s="1">
        <v>11331</v>
      </c>
      <c r="F241" t="s">
        <v>1170</v>
      </c>
      <c r="G241" s="1">
        <v>34.299999999999997</v>
      </c>
      <c r="I241" t="s">
        <v>531</v>
      </c>
      <c r="J241" t="s">
        <v>68</v>
      </c>
      <c r="K241" t="s">
        <v>38</v>
      </c>
      <c r="L241" s="24" t="s">
        <v>1202</v>
      </c>
      <c r="M241">
        <v>4</v>
      </c>
      <c r="N241">
        <v>0</v>
      </c>
      <c r="O241">
        <v>15</v>
      </c>
      <c r="P241">
        <v>66</v>
      </c>
      <c r="R241" t="s">
        <v>1178</v>
      </c>
    </row>
    <row r="242" spans="1:21">
      <c r="A242" t="s">
        <v>218</v>
      </c>
      <c r="B242" t="s">
        <v>218</v>
      </c>
      <c r="C242" t="s">
        <v>712</v>
      </c>
      <c r="D242" t="s">
        <v>712</v>
      </c>
      <c r="E242" s="1">
        <v>11330</v>
      </c>
      <c r="F242" t="s">
        <v>1170</v>
      </c>
      <c r="G242" s="1">
        <v>66.3</v>
      </c>
      <c r="I242" t="s">
        <v>531</v>
      </c>
      <c r="J242" t="s">
        <v>66</v>
      </c>
      <c r="K242" t="s">
        <v>33</v>
      </c>
      <c r="L242" s="25" t="s">
        <v>17</v>
      </c>
      <c r="M242">
        <v>24</v>
      </c>
      <c r="N242">
        <v>0</v>
      </c>
      <c r="O242">
        <v>18</v>
      </c>
      <c r="P242">
        <v>94</v>
      </c>
      <c r="Q242">
        <v>198</v>
      </c>
      <c r="T242" t="s">
        <v>1173</v>
      </c>
    </row>
    <row r="243" spans="1:21">
      <c r="A243" t="s">
        <v>212</v>
      </c>
      <c r="B243" t="s">
        <v>212</v>
      </c>
      <c r="C243" t="s">
        <v>710</v>
      </c>
      <c r="D243" t="s">
        <v>710</v>
      </c>
      <c r="E243" s="1">
        <v>11329</v>
      </c>
      <c r="F243" t="s">
        <v>1170</v>
      </c>
      <c r="G243" s="1">
        <v>116</v>
      </c>
      <c r="I243" t="s">
        <v>531</v>
      </c>
      <c r="J243" t="s">
        <v>60</v>
      </c>
      <c r="K243" t="s">
        <v>38</v>
      </c>
      <c r="L243" s="24" t="s">
        <v>1204</v>
      </c>
      <c r="M243">
        <v>29</v>
      </c>
      <c r="N243">
        <v>0</v>
      </c>
      <c r="O243">
        <v>19</v>
      </c>
      <c r="P243">
        <v>89</v>
      </c>
      <c r="Q243">
        <v>198</v>
      </c>
      <c r="T243" t="s">
        <v>1173</v>
      </c>
    </row>
    <row r="244" spans="1:21">
      <c r="A244" t="s">
        <v>210</v>
      </c>
      <c r="B244" t="s">
        <v>210</v>
      </c>
      <c r="C244" t="s">
        <v>708</v>
      </c>
      <c r="D244" t="s">
        <v>708</v>
      </c>
      <c r="E244" s="1">
        <v>11328</v>
      </c>
      <c r="F244" t="s">
        <v>1170</v>
      </c>
      <c r="G244" s="1">
        <v>105.2</v>
      </c>
      <c r="I244" t="s">
        <v>531</v>
      </c>
      <c r="J244" t="s">
        <v>64</v>
      </c>
      <c r="K244" t="s">
        <v>38</v>
      </c>
      <c r="L244" s="24" t="s">
        <v>1202</v>
      </c>
      <c r="M244">
        <v>15</v>
      </c>
      <c r="N244">
        <v>0</v>
      </c>
      <c r="O244">
        <v>15</v>
      </c>
      <c r="P244">
        <v>73</v>
      </c>
      <c r="Q244">
        <v>194</v>
      </c>
      <c r="R244" t="s">
        <v>1172</v>
      </c>
      <c r="U244" t="s">
        <v>1172</v>
      </c>
    </row>
    <row r="245" spans="1:21">
      <c r="A245" t="s">
        <v>208</v>
      </c>
      <c r="B245" t="s">
        <v>208</v>
      </c>
      <c r="C245" t="s">
        <v>706</v>
      </c>
      <c r="D245" t="s">
        <v>706</v>
      </c>
      <c r="E245" s="1">
        <v>11327</v>
      </c>
      <c r="F245" t="s">
        <v>1170</v>
      </c>
      <c r="G245" s="1">
        <v>49.3</v>
      </c>
      <c r="I245" t="s">
        <v>531</v>
      </c>
      <c r="J245" t="s">
        <v>45</v>
      </c>
      <c r="K245" t="s">
        <v>33</v>
      </c>
      <c r="L245" s="25" t="s">
        <v>17</v>
      </c>
      <c r="M245">
        <v>17</v>
      </c>
      <c r="N245">
        <v>0</v>
      </c>
      <c r="O245">
        <v>15</v>
      </c>
      <c r="P245">
        <v>79</v>
      </c>
      <c r="Q245">
        <v>196</v>
      </c>
      <c r="T245" t="s">
        <v>1173</v>
      </c>
    </row>
    <row r="246" spans="1:21">
      <c r="A246" t="s">
        <v>206</v>
      </c>
      <c r="B246" t="s">
        <v>206</v>
      </c>
      <c r="C246" t="s">
        <v>704</v>
      </c>
      <c r="D246" t="s">
        <v>704</v>
      </c>
      <c r="E246" s="1">
        <v>11326</v>
      </c>
      <c r="F246" t="s">
        <v>1170</v>
      </c>
      <c r="G246" s="1">
        <v>194.1</v>
      </c>
      <c r="I246" t="s">
        <v>531</v>
      </c>
      <c r="J246" t="s">
        <v>42</v>
      </c>
      <c r="K246" t="s">
        <v>38</v>
      </c>
      <c r="L246" s="24" t="s">
        <v>1202</v>
      </c>
      <c r="M246">
        <v>39</v>
      </c>
      <c r="N246">
        <v>0</v>
      </c>
      <c r="O246">
        <v>6</v>
      </c>
      <c r="P246">
        <v>88</v>
      </c>
      <c r="Q246">
        <v>192</v>
      </c>
      <c r="T246" t="s">
        <v>1173</v>
      </c>
    </row>
    <row r="247" spans="1:21">
      <c r="A247" t="s">
        <v>204</v>
      </c>
      <c r="B247" t="s">
        <v>204</v>
      </c>
      <c r="C247" t="s">
        <v>702</v>
      </c>
      <c r="D247" t="s">
        <v>702</v>
      </c>
      <c r="E247" s="1">
        <v>11325</v>
      </c>
      <c r="F247" t="s">
        <v>1170</v>
      </c>
      <c r="G247" s="1">
        <v>50.9</v>
      </c>
      <c r="I247" t="s">
        <v>531</v>
      </c>
      <c r="J247" t="s">
        <v>43</v>
      </c>
      <c r="K247" t="s">
        <v>33</v>
      </c>
      <c r="L247" s="25" t="s">
        <v>17</v>
      </c>
      <c r="M247">
        <v>11</v>
      </c>
      <c r="N247">
        <v>0</v>
      </c>
      <c r="O247">
        <v>9</v>
      </c>
      <c r="P247">
        <v>79</v>
      </c>
      <c r="Q247">
        <v>194</v>
      </c>
      <c r="R247" t="s">
        <v>1172</v>
      </c>
      <c r="U247" t="s">
        <v>1172</v>
      </c>
    </row>
    <row r="248" spans="1:21">
      <c r="A248" t="s">
        <v>202</v>
      </c>
      <c r="B248" t="s">
        <v>202</v>
      </c>
      <c r="C248" t="s">
        <v>700</v>
      </c>
      <c r="D248" t="s">
        <v>700</v>
      </c>
      <c r="E248" s="1">
        <v>11324</v>
      </c>
      <c r="F248" t="s">
        <v>1170</v>
      </c>
      <c r="G248" s="1">
        <v>16.8</v>
      </c>
      <c r="I248" t="s">
        <v>531</v>
      </c>
      <c r="J248" t="s">
        <v>40</v>
      </c>
      <c r="K248" t="s">
        <v>33</v>
      </c>
      <c r="L248" s="25" t="s">
        <v>17</v>
      </c>
      <c r="M248">
        <v>5</v>
      </c>
      <c r="N248">
        <v>0</v>
      </c>
      <c r="O248">
        <v>15</v>
      </c>
      <c r="P248">
        <v>68</v>
      </c>
      <c r="R248" t="s">
        <v>1171</v>
      </c>
    </row>
    <row r="249" spans="1:21">
      <c r="A249" t="s">
        <v>200</v>
      </c>
      <c r="B249" t="s">
        <v>200</v>
      </c>
      <c r="C249" t="s">
        <v>698</v>
      </c>
      <c r="D249" t="s">
        <v>698</v>
      </c>
      <c r="E249" s="1">
        <v>11323</v>
      </c>
      <c r="F249" t="s">
        <v>1170</v>
      </c>
      <c r="G249" s="1">
        <v>176.4</v>
      </c>
      <c r="I249" t="s">
        <v>531</v>
      </c>
      <c r="J249" t="s">
        <v>37</v>
      </c>
      <c r="K249" t="s">
        <v>33</v>
      </c>
      <c r="L249" s="25" t="s">
        <v>17</v>
      </c>
      <c r="M249">
        <v>30</v>
      </c>
      <c r="N249">
        <v>0</v>
      </c>
      <c r="O249">
        <v>16</v>
      </c>
      <c r="P249">
        <v>78</v>
      </c>
      <c r="Q249">
        <v>196</v>
      </c>
      <c r="T249" t="s">
        <v>1173</v>
      </c>
    </row>
    <row r="250" spans="1:21">
      <c r="A250" t="s">
        <v>198</v>
      </c>
      <c r="B250" t="s">
        <v>198</v>
      </c>
      <c r="C250" t="s">
        <v>695</v>
      </c>
      <c r="D250" t="s">
        <v>695</v>
      </c>
      <c r="E250" s="1">
        <v>11322</v>
      </c>
      <c r="F250" t="s">
        <v>1170</v>
      </c>
      <c r="G250" s="1">
        <v>133.1</v>
      </c>
      <c r="I250" t="s">
        <v>531</v>
      </c>
      <c r="J250" t="s">
        <v>31</v>
      </c>
      <c r="K250" t="s">
        <v>33</v>
      </c>
      <c r="L250" s="25" t="s">
        <v>17</v>
      </c>
      <c r="M250">
        <v>21</v>
      </c>
      <c r="N250">
        <v>0</v>
      </c>
      <c r="O250">
        <v>8</v>
      </c>
      <c r="P250">
        <v>87</v>
      </c>
      <c r="Q250">
        <v>190</v>
      </c>
      <c r="T250" t="s">
        <v>1173</v>
      </c>
    </row>
    <row r="251" spans="1:21">
      <c r="A251" t="s">
        <v>196</v>
      </c>
      <c r="B251" t="s">
        <v>196</v>
      </c>
      <c r="C251" t="s">
        <v>693</v>
      </c>
      <c r="D251" t="s">
        <v>693</v>
      </c>
      <c r="E251" s="1">
        <v>11321</v>
      </c>
      <c r="F251" t="s">
        <v>1170</v>
      </c>
      <c r="G251" s="1">
        <v>184.7</v>
      </c>
      <c r="I251" t="s">
        <v>531</v>
      </c>
      <c r="J251" t="s">
        <v>99</v>
      </c>
      <c r="K251" t="s">
        <v>38</v>
      </c>
      <c r="L251" s="24" t="s">
        <v>1204</v>
      </c>
      <c r="M251">
        <v>43</v>
      </c>
      <c r="N251">
        <v>0</v>
      </c>
      <c r="O251">
        <v>16</v>
      </c>
      <c r="P251">
        <v>92</v>
      </c>
      <c r="Q251">
        <v>194</v>
      </c>
      <c r="T251" t="s">
        <v>1173</v>
      </c>
    </row>
    <row r="252" spans="1:21">
      <c r="A252" t="s">
        <v>194</v>
      </c>
      <c r="B252" t="s">
        <v>194</v>
      </c>
      <c r="C252" t="s">
        <v>691</v>
      </c>
      <c r="D252" t="s">
        <v>691</v>
      </c>
      <c r="E252" s="1">
        <v>11320</v>
      </c>
      <c r="F252" t="s">
        <v>1170</v>
      </c>
      <c r="G252" s="1">
        <v>149</v>
      </c>
      <c r="I252" t="s">
        <v>531</v>
      </c>
      <c r="J252" t="s">
        <v>89</v>
      </c>
      <c r="K252" t="s">
        <v>38</v>
      </c>
      <c r="L252" s="24" t="s">
        <v>1202</v>
      </c>
      <c r="M252">
        <v>52</v>
      </c>
      <c r="N252">
        <v>0</v>
      </c>
      <c r="O252">
        <v>4</v>
      </c>
      <c r="P252">
        <v>81</v>
      </c>
      <c r="Q252">
        <v>188</v>
      </c>
      <c r="T252" t="s">
        <v>1173</v>
      </c>
    </row>
    <row r="253" spans="1:21">
      <c r="A253" t="s">
        <v>192</v>
      </c>
      <c r="B253" t="s">
        <v>192</v>
      </c>
      <c r="C253" t="s">
        <v>689</v>
      </c>
      <c r="D253" t="s">
        <v>689</v>
      </c>
      <c r="E253" s="1">
        <v>11319</v>
      </c>
      <c r="F253" t="s">
        <v>1170</v>
      </c>
      <c r="G253" s="1">
        <v>221.1</v>
      </c>
      <c r="I253" t="s">
        <v>531</v>
      </c>
      <c r="J253" t="s">
        <v>87</v>
      </c>
      <c r="K253" t="s">
        <v>38</v>
      </c>
      <c r="L253" s="24" t="s">
        <v>1204</v>
      </c>
      <c r="M253">
        <v>73</v>
      </c>
      <c r="N253">
        <v>0</v>
      </c>
      <c r="O253">
        <v>11</v>
      </c>
      <c r="P253">
        <v>96</v>
      </c>
      <c r="Q253">
        <v>192</v>
      </c>
      <c r="T253" t="s">
        <v>1173</v>
      </c>
    </row>
    <row r="254" spans="1:21">
      <c r="A254" t="s">
        <v>190</v>
      </c>
      <c r="B254" t="s">
        <v>190</v>
      </c>
      <c r="C254" t="s">
        <v>687</v>
      </c>
      <c r="D254" t="s">
        <v>687</v>
      </c>
      <c r="E254" s="1">
        <v>11318</v>
      </c>
      <c r="F254" t="s">
        <v>1170</v>
      </c>
      <c r="G254" s="1">
        <v>118.6</v>
      </c>
      <c r="I254" t="s">
        <v>531</v>
      </c>
      <c r="J254" t="s">
        <v>80</v>
      </c>
      <c r="K254" t="s">
        <v>33</v>
      </c>
      <c r="L254" s="25" t="s">
        <v>17</v>
      </c>
      <c r="M254">
        <v>38</v>
      </c>
      <c r="N254">
        <v>0</v>
      </c>
      <c r="O254">
        <v>10</v>
      </c>
      <c r="P254">
        <v>90</v>
      </c>
      <c r="Q254">
        <v>192</v>
      </c>
      <c r="T254" t="s">
        <v>1173</v>
      </c>
    </row>
    <row r="255" spans="1:21">
      <c r="A255" t="s">
        <v>188</v>
      </c>
      <c r="B255" t="s">
        <v>188</v>
      </c>
      <c r="C255" t="s">
        <v>685</v>
      </c>
      <c r="D255" t="s">
        <v>685</v>
      </c>
      <c r="E255" s="1">
        <v>11317</v>
      </c>
      <c r="F255" t="s">
        <v>1170</v>
      </c>
      <c r="G255" s="1">
        <v>168.2</v>
      </c>
      <c r="I255" t="s">
        <v>531</v>
      </c>
      <c r="J255" t="s">
        <v>78</v>
      </c>
      <c r="K255" t="s">
        <v>38</v>
      </c>
      <c r="L255" s="24" t="s">
        <v>1202</v>
      </c>
      <c r="M255">
        <v>25</v>
      </c>
      <c r="N255">
        <v>0</v>
      </c>
      <c r="O255">
        <v>5</v>
      </c>
      <c r="P255">
        <v>87</v>
      </c>
      <c r="Q255">
        <v>190</v>
      </c>
      <c r="T255" t="s">
        <v>1173</v>
      </c>
    </row>
    <row r="256" spans="1:21">
      <c r="A256" t="s">
        <v>186</v>
      </c>
      <c r="B256" t="s">
        <v>186</v>
      </c>
      <c r="C256" t="s">
        <v>683</v>
      </c>
      <c r="D256" t="s">
        <v>683</v>
      </c>
      <c r="E256" s="1">
        <v>11316</v>
      </c>
      <c r="F256" t="s">
        <v>1170</v>
      </c>
      <c r="G256" s="1">
        <v>72.3</v>
      </c>
      <c r="I256" t="s">
        <v>531</v>
      </c>
      <c r="J256" t="s">
        <v>76</v>
      </c>
      <c r="K256" t="s">
        <v>33</v>
      </c>
      <c r="L256" s="25" t="s">
        <v>17</v>
      </c>
      <c r="M256">
        <v>11</v>
      </c>
      <c r="N256">
        <v>0</v>
      </c>
      <c r="O256">
        <v>9</v>
      </c>
      <c r="P256">
        <v>83</v>
      </c>
      <c r="Q256">
        <v>192</v>
      </c>
      <c r="T256" t="s">
        <v>1173</v>
      </c>
    </row>
    <row r="257" spans="1:20">
      <c r="A257" t="s">
        <v>183</v>
      </c>
      <c r="B257" t="s">
        <v>183</v>
      </c>
      <c r="C257" t="s">
        <v>681</v>
      </c>
      <c r="D257" t="s">
        <v>681</v>
      </c>
      <c r="E257" s="1">
        <v>11315</v>
      </c>
      <c r="F257" t="s">
        <v>1170</v>
      </c>
      <c r="G257" s="1">
        <v>220.6</v>
      </c>
      <c r="I257" t="s">
        <v>531</v>
      </c>
      <c r="J257" t="s">
        <v>74</v>
      </c>
      <c r="K257" t="s">
        <v>33</v>
      </c>
      <c r="L257" s="25" t="s">
        <v>17</v>
      </c>
      <c r="M257">
        <v>43</v>
      </c>
      <c r="N257">
        <v>0</v>
      </c>
      <c r="O257">
        <v>14</v>
      </c>
      <c r="P257">
        <v>83</v>
      </c>
      <c r="Q257">
        <v>194</v>
      </c>
      <c r="T257" t="s">
        <v>1173</v>
      </c>
    </row>
    <row r="258" spans="1:20">
      <c r="A258" t="s">
        <v>181</v>
      </c>
      <c r="B258" t="s">
        <v>181</v>
      </c>
      <c r="C258" t="s">
        <v>679</v>
      </c>
      <c r="D258" t="s">
        <v>679</v>
      </c>
      <c r="E258" s="1">
        <v>11314</v>
      </c>
      <c r="F258" t="s">
        <v>1170</v>
      </c>
      <c r="G258" s="1">
        <v>18.5</v>
      </c>
      <c r="I258" t="s">
        <v>531</v>
      </c>
      <c r="J258" t="s">
        <v>72</v>
      </c>
      <c r="K258" t="s">
        <v>33</v>
      </c>
      <c r="L258" s="25" t="s">
        <v>17</v>
      </c>
      <c r="M258">
        <v>4</v>
      </c>
      <c r="N258">
        <v>0</v>
      </c>
      <c r="O258">
        <v>10</v>
      </c>
      <c r="P258">
        <v>67</v>
      </c>
      <c r="R258" t="s">
        <v>1171</v>
      </c>
    </row>
    <row r="259" spans="1:20">
      <c r="A259" t="s">
        <v>178</v>
      </c>
      <c r="B259" t="s">
        <v>178</v>
      </c>
      <c r="C259" t="s">
        <v>677</v>
      </c>
      <c r="D259" t="s">
        <v>677</v>
      </c>
      <c r="E259" s="1">
        <v>11313</v>
      </c>
      <c r="F259" t="s">
        <v>1170</v>
      </c>
      <c r="G259" s="1">
        <v>177</v>
      </c>
      <c r="I259" t="s">
        <v>531</v>
      </c>
      <c r="J259" t="s">
        <v>70</v>
      </c>
      <c r="K259" t="s">
        <v>33</v>
      </c>
      <c r="L259" s="25" t="s">
        <v>17</v>
      </c>
      <c r="M259">
        <v>30</v>
      </c>
      <c r="N259">
        <v>0</v>
      </c>
      <c r="O259">
        <v>5</v>
      </c>
      <c r="P259">
        <v>79</v>
      </c>
      <c r="Q259">
        <v>190</v>
      </c>
      <c r="T259" t="s">
        <v>1173</v>
      </c>
    </row>
    <row r="260" spans="1:20">
      <c r="A260" t="s">
        <v>176</v>
      </c>
      <c r="B260" t="s">
        <v>176</v>
      </c>
      <c r="C260" t="s">
        <v>675</v>
      </c>
      <c r="D260" t="s">
        <v>675</v>
      </c>
      <c r="E260" s="1">
        <v>11312</v>
      </c>
      <c r="F260" t="s">
        <v>1170</v>
      </c>
      <c r="G260" s="1">
        <v>164.9</v>
      </c>
      <c r="I260" t="s">
        <v>531</v>
      </c>
      <c r="J260" t="s">
        <v>68</v>
      </c>
      <c r="K260" t="s">
        <v>38</v>
      </c>
      <c r="L260" s="24" t="s">
        <v>1204</v>
      </c>
      <c r="M260">
        <v>67</v>
      </c>
      <c r="N260">
        <v>0</v>
      </c>
      <c r="O260">
        <v>15</v>
      </c>
      <c r="P260">
        <v>87</v>
      </c>
      <c r="Q260">
        <v>194</v>
      </c>
      <c r="T260" t="s">
        <v>1173</v>
      </c>
    </row>
    <row r="261" spans="1:20">
      <c r="A261" t="s">
        <v>174</v>
      </c>
      <c r="B261" t="s">
        <v>174</v>
      </c>
      <c r="C261" t="s">
        <v>673</v>
      </c>
      <c r="D261" t="s">
        <v>673</v>
      </c>
      <c r="E261" s="1">
        <v>11311</v>
      </c>
      <c r="F261" t="s">
        <v>1170</v>
      </c>
      <c r="G261" s="1">
        <v>84.3</v>
      </c>
      <c r="I261" t="s">
        <v>531</v>
      </c>
      <c r="J261" t="s">
        <v>66</v>
      </c>
      <c r="K261" t="s">
        <v>33</v>
      </c>
      <c r="L261" s="25" t="s">
        <v>17</v>
      </c>
      <c r="M261">
        <v>32</v>
      </c>
      <c r="N261">
        <v>0</v>
      </c>
      <c r="O261">
        <v>9</v>
      </c>
      <c r="P261">
        <v>84</v>
      </c>
      <c r="Q261">
        <v>192</v>
      </c>
      <c r="T261" t="s">
        <v>1173</v>
      </c>
    </row>
    <row r="262" spans="1:20">
      <c r="A262" t="s">
        <v>172</v>
      </c>
      <c r="B262" t="s">
        <v>172</v>
      </c>
      <c r="C262" t="s">
        <v>671</v>
      </c>
      <c r="D262" t="s">
        <v>671</v>
      </c>
      <c r="E262" s="1">
        <v>11310</v>
      </c>
      <c r="F262" t="s">
        <v>1170</v>
      </c>
      <c r="G262" s="1">
        <v>173</v>
      </c>
      <c r="I262" t="s">
        <v>531</v>
      </c>
      <c r="J262" t="s">
        <v>63</v>
      </c>
      <c r="K262" t="s">
        <v>38</v>
      </c>
      <c r="L262" s="24" t="s">
        <v>1204</v>
      </c>
      <c r="M262">
        <v>60</v>
      </c>
      <c r="N262">
        <v>0</v>
      </c>
      <c r="O262">
        <v>15</v>
      </c>
      <c r="P262">
        <v>84</v>
      </c>
      <c r="Q262">
        <v>192</v>
      </c>
      <c r="T262" t="s">
        <v>1173</v>
      </c>
    </row>
    <row r="263" spans="1:20">
      <c r="A263" t="s">
        <v>170</v>
      </c>
      <c r="B263" t="s">
        <v>170</v>
      </c>
      <c r="C263" t="s">
        <v>669</v>
      </c>
      <c r="D263" t="s">
        <v>669</v>
      </c>
      <c r="E263" s="1">
        <v>11309</v>
      </c>
      <c r="F263" t="s">
        <v>1170</v>
      </c>
      <c r="G263" s="1">
        <v>210.9</v>
      </c>
      <c r="I263" t="s">
        <v>531</v>
      </c>
      <c r="J263" t="s">
        <v>60</v>
      </c>
      <c r="K263" t="s">
        <v>38</v>
      </c>
      <c r="L263" s="24" t="s">
        <v>1204</v>
      </c>
      <c r="M263">
        <v>64</v>
      </c>
      <c r="N263">
        <v>0</v>
      </c>
      <c r="O263">
        <v>15</v>
      </c>
      <c r="P263">
        <v>87</v>
      </c>
      <c r="Q263">
        <v>192</v>
      </c>
      <c r="T263" t="s">
        <v>1173</v>
      </c>
    </row>
    <row r="264" spans="1:20">
      <c r="A264" t="s">
        <v>167</v>
      </c>
      <c r="B264" t="s">
        <v>167</v>
      </c>
      <c r="C264" t="s">
        <v>667</v>
      </c>
      <c r="D264" t="s">
        <v>667</v>
      </c>
      <c r="E264" s="1">
        <v>11308</v>
      </c>
      <c r="F264" t="s">
        <v>1170</v>
      </c>
      <c r="G264" s="1">
        <v>214.1</v>
      </c>
      <c r="I264" t="s">
        <v>531</v>
      </c>
      <c r="J264" t="s">
        <v>50</v>
      </c>
      <c r="K264" t="s">
        <v>38</v>
      </c>
      <c r="L264" s="24" t="s">
        <v>1204</v>
      </c>
      <c r="M264">
        <v>50</v>
      </c>
      <c r="N264">
        <v>0</v>
      </c>
      <c r="O264">
        <v>15</v>
      </c>
      <c r="P264">
        <v>92</v>
      </c>
      <c r="Q264">
        <v>192</v>
      </c>
      <c r="T264" t="s">
        <v>1173</v>
      </c>
    </row>
    <row r="265" spans="1:20">
      <c r="A265" t="s">
        <v>163</v>
      </c>
      <c r="B265" t="s">
        <v>163</v>
      </c>
      <c r="C265" t="s">
        <v>665</v>
      </c>
      <c r="D265" t="s">
        <v>665</v>
      </c>
      <c r="E265" s="1">
        <v>11307</v>
      </c>
      <c r="F265" t="s">
        <v>1170</v>
      </c>
      <c r="G265" s="1">
        <v>188.4</v>
      </c>
      <c r="I265" t="s">
        <v>531</v>
      </c>
      <c r="J265" t="s">
        <v>45</v>
      </c>
      <c r="K265" t="s">
        <v>38</v>
      </c>
      <c r="L265" s="24" t="s">
        <v>1202</v>
      </c>
      <c r="M265">
        <v>34</v>
      </c>
      <c r="N265">
        <v>0</v>
      </c>
      <c r="O265">
        <v>7</v>
      </c>
      <c r="P265">
        <v>84</v>
      </c>
      <c r="Q265">
        <v>190</v>
      </c>
      <c r="T265" t="s">
        <v>1173</v>
      </c>
    </row>
    <row r="266" spans="1:20">
      <c r="A266" t="s">
        <v>161</v>
      </c>
      <c r="B266" t="s">
        <v>161</v>
      </c>
      <c r="C266" t="s">
        <v>663</v>
      </c>
      <c r="D266" t="s">
        <v>663</v>
      </c>
      <c r="E266" s="1">
        <v>11306</v>
      </c>
      <c r="F266" t="s">
        <v>1170</v>
      </c>
      <c r="G266" s="1">
        <v>120.1</v>
      </c>
      <c r="I266" t="s">
        <v>531</v>
      </c>
      <c r="J266" t="s">
        <v>42</v>
      </c>
      <c r="K266" t="s">
        <v>33</v>
      </c>
      <c r="L266" s="25" t="s">
        <v>17</v>
      </c>
      <c r="M266">
        <v>23</v>
      </c>
      <c r="N266">
        <v>0</v>
      </c>
      <c r="O266">
        <v>13</v>
      </c>
      <c r="P266">
        <v>82</v>
      </c>
      <c r="Q266">
        <v>194</v>
      </c>
      <c r="T266" t="s">
        <v>1173</v>
      </c>
    </row>
    <row r="267" spans="1:20">
      <c r="A267" t="s">
        <v>159</v>
      </c>
      <c r="B267" t="s">
        <v>159</v>
      </c>
      <c r="C267" t="s">
        <v>660</v>
      </c>
      <c r="D267" t="s">
        <v>660</v>
      </c>
      <c r="E267" s="1">
        <v>11305</v>
      </c>
      <c r="F267" t="s">
        <v>1170</v>
      </c>
      <c r="G267" s="1">
        <v>197.1</v>
      </c>
      <c r="I267" t="s">
        <v>531</v>
      </c>
      <c r="J267" t="s">
        <v>31</v>
      </c>
      <c r="K267" t="s">
        <v>33</v>
      </c>
      <c r="L267" s="25" t="s">
        <v>17</v>
      </c>
      <c r="M267">
        <v>32</v>
      </c>
      <c r="N267">
        <v>0</v>
      </c>
      <c r="O267">
        <v>10</v>
      </c>
      <c r="P267">
        <v>78</v>
      </c>
      <c r="Q267">
        <v>192</v>
      </c>
      <c r="T267" t="s">
        <v>1173</v>
      </c>
    </row>
    <row r="268" spans="1:20">
      <c r="A268" t="s">
        <v>157</v>
      </c>
      <c r="B268" t="s">
        <v>157</v>
      </c>
      <c r="C268" t="s">
        <v>658</v>
      </c>
      <c r="D268" t="s">
        <v>658</v>
      </c>
      <c r="E268" s="1">
        <v>11299</v>
      </c>
      <c r="F268" t="s">
        <v>1170</v>
      </c>
      <c r="G268" s="1">
        <v>182.1</v>
      </c>
      <c r="I268" t="s">
        <v>531</v>
      </c>
      <c r="J268" t="s">
        <v>64</v>
      </c>
      <c r="K268" t="s">
        <v>38</v>
      </c>
      <c r="L268" s="24" t="s">
        <v>1202</v>
      </c>
      <c r="M268">
        <v>32</v>
      </c>
      <c r="N268">
        <v>0</v>
      </c>
      <c r="O268">
        <v>5</v>
      </c>
      <c r="P268">
        <v>89</v>
      </c>
      <c r="Q268">
        <v>192</v>
      </c>
      <c r="T268" t="s">
        <v>1173</v>
      </c>
    </row>
    <row r="269" spans="1:20">
      <c r="A269" t="s">
        <v>155</v>
      </c>
      <c r="B269" t="s">
        <v>155</v>
      </c>
      <c r="C269" t="s">
        <v>656</v>
      </c>
      <c r="D269" t="s">
        <v>656</v>
      </c>
      <c r="E269" s="1">
        <v>11298</v>
      </c>
      <c r="F269" t="s">
        <v>1170</v>
      </c>
      <c r="G269" s="1">
        <v>320.8</v>
      </c>
      <c r="I269" t="s">
        <v>531</v>
      </c>
      <c r="J269" t="s">
        <v>40</v>
      </c>
      <c r="K269" t="s">
        <v>33</v>
      </c>
      <c r="L269" s="25" t="s">
        <v>17</v>
      </c>
      <c r="M269">
        <v>65</v>
      </c>
      <c r="N269">
        <v>0</v>
      </c>
      <c r="O269">
        <v>11</v>
      </c>
      <c r="P269">
        <v>97</v>
      </c>
      <c r="Q269">
        <v>194</v>
      </c>
      <c r="T269" t="s">
        <v>1173</v>
      </c>
    </row>
    <row r="270" spans="1:20">
      <c r="A270" t="s">
        <v>153</v>
      </c>
      <c r="B270" t="s">
        <v>153</v>
      </c>
      <c r="C270" t="s">
        <v>653</v>
      </c>
      <c r="D270" t="s">
        <v>653</v>
      </c>
      <c r="E270" s="1">
        <v>11297</v>
      </c>
      <c r="F270" t="s">
        <v>1170</v>
      </c>
      <c r="G270" s="1">
        <v>258.5</v>
      </c>
      <c r="I270" t="s">
        <v>531</v>
      </c>
      <c r="J270" t="s">
        <v>37</v>
      </c>
      <c r="K270" t="s">
        <v>38</v>
      </c>
      <c r="L270" s="24" t="s">
        <v>1202</v>
      </c>
      <c r="M270">
        <v>81</v>
      </c>
      <c r="N270">
        <v>0</v>
      </c>
      <c r="O270">
        <v>8</v>
      </c>
      <c r="P270">
        <v>89</v>
      </c>
      <c r="Q270">
        <v>192</v>
      </c>
      <c r="T270" t="s">
        <v>1173</v>
      </c>
    </row>
    <row r="271" spans="1:20">
      <c r="A271" t="s">
        <v>151</v>
      </c>
      <c r="B271" t="s">
        <v>151</v>
      </c>
      <c r="C271" t="s">
        <v>651</v>
      </c>
      <c r="D271" t="s">
        <v>651</v>
      </c>
      <c r="E271" s="1">
        <v>11296</v>
      </c>
      <c r="F271" t="s">
        <v>1170</v>
      </c>
      <c r="G271" s="1">
        <v>17.100000000000001</v>
      </c>
      <c r="I271" t="s">
        <v>531</v>
      </c>
      <c r="J271" t="s">
        <v>50</v>
      </c>
      <c r="K271" t="s">
        <v>38</v>
      </c>
      <c r="L271" s="25" t="s">
        <v>1202</v>
      </c>
      <c r="M271">
        <v>9</v>
      </c>
      <c r="N271">
        <v>0</v>
      </c>
      <c r="O271">
        <v>12</v>
      </c>
      <c r="P271">
        <v>77</v>
      </c>
      <c r="Q271">
        <v>194</v>
      </c>
      <c r="R271" t="s">
        <v>1171</v>
      </c>
    </row>
    <row r="272" spans="1:20">
      <c r="A272" t="s">
        <v>149</v>
      </c>
      <c r="B272" t="s">
        <v>149</v>
      </c>
      <c r="C272" t="s">
        <v>649</v>
      </c>
      <c r="D272" t="s">
        <v>649</v>
      </c>
      <c r="E272" s="1">
        <v>11295</v>
      </c>
      <c r="F272" t="s">
        <v>1170</v>
      </c>
      <c r="G272" s="1">
        <v>259.5</v>
      </c>
      <c r="I272" t="s">
        <v>531</v>
      </c>
      <c r="J272" t="s">
        <v>45</v>
      </c>
      <c r="K272" t="s">
        <v>38</v>
      </c>
      <c r="L272" s="24" t="s">
        <v>1204</v>
      </c>
      <c r="M272">
        <v>55</v>
      </c>
      <c r="N272">
        <v>0</v>
      </c>
      <c r="O272">
        <v>11</v>
      </c>
      <c r="P272">
        <v>90</v>
      </c>
      <c r="Q272">
        <v>194</v>
      </c>
      <c r="T272" t="s">
        <v>1173</v>
      </c>
    </row>
    <row r="273" spans="1:20">
      <c r="A273" t="s">
        <v>147</v>
      </c>
      <c r="B273" t="s">
        <v>147</v>
      </c>
      <c r="C273" t="s">
        <v>647</v>
      </c>
      <c r="D273" t="s">
        <v>647</v>
      </c>
      <c r="E273" s="1">
        <v>11294</v>
      </c>
      <c r="F273" t="s">
        <v>1170</v>
      </c>
      <c r="G273" s="1">
        <v>153.4</v>
      </c>
      <c r="I273" t="s">
        <v>531</v>
      </c>
      <c r="J273" t="s">
        <v>42</v>
      </c>
      <c r="K273" t="s">
        <v>33</v>
      </c>
      <c r="L273" s="25" t="s">
        <v>17</v>
      </c>
      <c r="M273">
        <v>49</v>
      </c>
      <c r="N273">
        <v>0</v>
      </c>
      <c r="O273">
        <v>7</v>
      </c>
      <c r="P273">
        <v>93</v>
      </c>
      <c r="Q273">
        <v>192</v>
      </c>
      <c r="T273" t="s">
        <v>1173</v>
      </c>
    </row>
    <row r="274" spans="1:20">
      <c r="A274" t="s">
        <v>144</v>
      </c>
      <c r="B274" t="s">
        <v>144</v>
      </c>
      <c r="C274" t="s">
        <v>645</v>
      </c>
      <c r="D274" t="s">
        <v>645</v>
      </c>
      <c r="E274" s="1">
        <v>11293</v>
      </c>
      <c r="F274" t="s">
        <v>1170</v>
      </c>
      <c r="G274" s="1">
        <v>244.3</v>
      </c>
      <c r="I274" t="s">
        <v>531</v>
      </c>
      <c r="J274" t="s">
        <v>43</v>
      </c>
      <c r="K274" t="s">
        <v>33</v>
      </c>
      <c r="L274" s="25" t="s">
        <v>17</v>
      </c>
      <c r="M274">
        <v>86</v>
      </c>
      <c r="N274">
        <v>0</v>
      </c>
      <c r="O274">
        <v>10</v>
      </c>
      <c r="P274">
        <v>93</v>
      </c>
      <c r="Q274">
        <v>194</v>
      </c>
      <c r="T274" t="s">
        <v>1173</v>
      </c>
    </row>
    <row r="275" spans="1:20">
      <c r="A275" t="s">
        <v>142</v>
      </c>
      <c r="B275" t="s">
        <v>142</v>
      </c>
      <c r="C275" t="s">
        <v>643</v>
      </c>
      <c r="D275" t="s">
        <v>643</v>
      </c>
      <c r="E275" s="1">
        <v>11292</v>
      </c>
      <c r="F275" t="s">
        <v>1170</v>
      </c>
      <c r="G275" s="1">
        <v>196.1</v>
      </c>
      <c r="I275" t="s">
        <v>531</v>
      </c>
      <c r="J275" t="s">
        <v>40</v>
      </c>
      <c r="K275" t="s">
        <v>33</v>
      </c>
      <c r="L275" s="25" t="s">
        <v>17</v>
      </c>
      <c r="M275">
        <v>23</v>
      </c>
      <c r="N275">
        <v>0</v>
      </c>
      <c r="O275">
        <v>5</v>
      </c>
      <c r="P275">
        <v>91</v>
      </c>
      <c r="Q275">
        <v>188</v>
      </c>
      <c r="T275" t="s">
        <v>1173</v>
      </c>
    </row>
    <row r="276" spans="1:20">
      <c r="A276" t="s">
        <v>140</v>
      </c>
      <c r="B276" t="s">
        <v>140</v>
      </c>
      <c r="C276" t="s">
        <v>641</v>
      </c>
      <c r="D276" t="s">
        <v>641</v>
      </c>
      <c r="E276" s="1">
        <v>11291</v>
      </c>
      <c r="F276" t="s">
        <v>1170</v>
      </c>
      <c r="G276" s="1">
        <v>317.5</v>
      </c>
      <c r="I276" t="s">
        <v>531</v>
      </c>
      <c r="J276" t="s">
        <v>37</v>
      </c>
      <c r="K276" t="s">
        <v>38</v>
      </c>
      <c r="L276" s="24" t="s">
        <v>1202</v>
      </c>
      <c r="M276">
        <v>73</v>
      </c>
      <c r="N276">
        <v>3</v>
      </c>
      <c r="O276">
        <v>6</v>
      </c>
      <c r="P276">
        <v>85</v>
      </c>
      <c r="Q276">
        <v>188</v>
      </c>
      <c r="T276" t="s">
        <v>1173</v>
      </c>
    </row>
    <row r="277" spans="1:20">
      <c r="A277" t="s">
        <v>138</v>
      </c>
      <c r="B277" t="s">
        <v>138</v>
      </c>
      <c r="C277" t="s">
        <v>636</v>
      </c>
      <c r="D277" t="s">
        <v>636</v>
      </c>
      <c r="E277" s="1">
        <v>11290</v>
      </c>
      <c r="F277" t="s">
        <v>1170</v>
      </c>
      <c r="G277" s="1">
        <v>234.1</v>
      </c>
      <c r="I277" t="s">
        <v>531</v>
      </c>
      <c r="J277" t="s">
        <v>31</v>
      </c>
      <c r="K277" t="s">
        <v>33</v>
      </c>
      <c r="L277" s="25" t="s">
        <v>17</v>
      </c>
      <c r="M277">
        <v>64</v>
      </c>
      <c r="N277">
        <v>0</v>
      </c>
      <c r="O277">
        <v>3</v>
      </c>
      <c r="P277">
        <v>85</v>
      </c>
      <c r="Q277">
        <v>190</v>
      </c>
      <c r="T277" t="s">
        <v>1173</v>
      </c>
    </row>
    <row r="278" spans="1:20">
      <c r="A278" t="s">
        <v>132</v>
      </c>
      <c r="B278" t="s">
        <v>132</v>
      </c>
      <c r="C278" t="s">
        <v>634</v>
      </c>
      <c r="D278" t="s">
        <v>634</v>
      </c>
      <c r="E278" s="1">
        <v>11289</v>
      </c>
      <c r="F278" t="s">
        <v>1170</v>
      </c>
      <c r="G278" s="1">
        <v>199.6</v>
      </c>
      <c r="I278" t="s">
        <v>531</v>
      </c>
      <c r="J278" t="s">
        <v>45</v>
      </c>
      <c r="K278" t="s">
        <v>33</v>
      </c>
      <c r="L278" s="25" t="s">
        <v>17</v>
      </c>
      <c r="M278">
        <v>52</v>
      </c>
      <c r="N278">
        <v>0</v>
      </c>
      <c r="O278">
        <v>10</v>
      </c>
      <c r="P278">
        <v>85</v>
      </c>
      <c r="Q278">
        <v>192</v>
      </c>
      <c r="T278" t="s">
        <v>1173</v>
      </c>
    </row>
    <row r="279" spans="1:20">
      <c r="A279" t="s">
        <v>130</v>
      </c>
      <c r="B279" t="s">
        <v>130</v>
      </c>
      <c r="C279" t="s">
        <v>632</v>
      </c>
      <c r="D279" t="s">
        <v>632</v>
      </c>
      <c r="E279" s="1">
        <v>11288</v>
      </c>
      <c r="F279" t="s">
        <v>1170</v>
      </c>
      <c r="G279" s="1">
        <v>230.4</v>
      </c>
      <c r="I279" t="s">
        <v>531</v>
      </c>
      <c r="J279" t="s">
        <v>42</v>
      </c>
      <c r="K279" t="s">
        <v>33</v>
      </c>
      <c r="L279" s="25" t="s">
        <v>17</v>
      </c>
      <c r="M279">
        <v>36</v>
      </c>
      <c r="N279">
        <v>3</v>
      </c>
      <c r="O279">
        <v>10</v>
      </c>
      <c r="P279">
        <v>87</v>
      </c>
      <c r="Q279">
        <v>192</v>
      </c>
      <c r="T279" t="s">
        <v>1173</v>
      </c>
    </row>
    <row r="280" spans="1:20">
      <c r="A280" t="s">
        <v>128</v>
      </c>
      <c r="B280" t="s">
        <v>128</v>
      </c>
      <c r="C280" t="s">
        <v>630</v>
      </c>
      <c r="D280" t="s">
        <v>630</v>
      </c>
      <c r="E280" s="1">
        <v>11287</v>
      </c>
      <c r="F280" t="s">
        <v>1170</v>
      </c>
      <c r="G280" s="1">
        <v>225.5</v>
      </c>
      <c r="I280" t="s">
        <v>531</v>
      </c>
      <c r="J280" t="s">
        <v>43</v>
      </c>
      <c r="K280" t="s">
        <v>38</v>
      </c>
      <c r="L280" s="24" t="s">
        <v>1202</v>
      </c>
      <c r="M280">
        <v>60</v>
      </c>
      <c r="N280">
        <v>0</v>
      </c>
      <c r="O280">
        <v>4</v>
      </c>
      <c r="P280">
        <v>85</v>
      </c>
      <c r="Q280">
        <v>190</v>
      </c>
      <c r="T280" t="s">
        <v>1173</v>
      </c>
    </row>
    <row r="281" spans="1:20">
      <c r="A281" t="s">
        <v>125</v>
      </c>
      <c r="B281" t="s">
        <v>125</v>
      </c>
      <c r="C281" t="s">
        <v>627</v>
      </c>
      <c r="D281" t="s">
        <v>627</v>
      </c>
      <c r="E281" s="1">
        <v>11286</v>
      </c>
      <c r="F281" t="s">
        <v>1170</v>
      </c>
      <c r="G281" s="1">
        <v>279.60000000000002</v>
      </c>
      <c r="I281" t="s">
        <v>531</v>
      </c>
      <c r="J281" t="s">
        <v>37</v>
      </c>
      <c r="K281" t="s">
        <v>33</v>
      </c>
      <c r="L281" s="25" t="s">
        <v>17</v>
      </c>
      <c r="M281">
        <v>48</v>
      </c>
      <c r="N281">
        <v>0</v>
      </c>
      <c r="O281">
        <v>10</v>
      </c>
      <c r="P281">
        <v>93</v>
      </c>
      <c r="Q281">
        <v>192</v>
      </c>
      <c r="T281" t="s">
        <v>1173</v>
      </c>
    </row>
    <row r="282" spans="1:20">
      <c r="A282" t="s">
        <v>121</v>
      </c>
      <c r="B282" t="s">
        <v>121</v>
      </c>
      <c r="C282" t="s">
        <v>625</v>
      </c>
      <c r="D282" t="s">
        <v>625</v>
      </c>
      <c r="E282" s="1">
        <v>11285</v>
      </c>
      <c r="F282" t="s">
        <v>1170</v>
      </c>
      <c r="G282" s="1">
        <v>299.7</v>
      </c>
      <c r="I282" t="s">
        <v>531</v>
      </c>
      <c r="J282" t="s">
        <v>50</v>
      </c>
      <c r="K282" t="s">
        <v>38</v>
      </c>
      <c r="L282" s="24" t="s">
        <v>1202</v>
      </c>
      <c r="M282">
        <v>58</v>
      </c>
      <c r="N282">
        <v>0</v>
      </c>
      <c r="O282">
        <v>5</v>
      </c>
      <c r="P282">
        <v>97</v>
      </c>
      <c r="Q282">
        <v>190</v>
      </c>
      <c r="T282" t="s">
        <v>1173</v>
      </c>
    </row>
    <row r="283" spans="1:20">
      <c r="A283" t="s">
        <v>119</v>
      </c>
      <c r="B283" t="s">
        <v>119</v>
      </c>
      <c r="C283" t="s">
        <v>623</v>
      </c>
      <c r="D283" t="s">
        <v>623</v>
      </c>
      <c r="E283" s="1">
        <v>11284</v>
      </c>
      <c r="F283" t="s">
        <v>1170</v>
      </c>
      <c r="G283" s="1">
        <v>253</v>
      </c>
      <c r="I283" t="s">
        <v>531</v>
      </c>
      <c r="J283" t="s">
        <v>45</v>
      </c>
      <c r="K283" t="s">
        <v>38</v>
      </c>
      <c r="L283" s="24" t="s">
        <v>1202</v>
      </c>
      <c r="M283">
        <v>43</v>
      </c>
      <c r="N283">
        <v>0</v>
      </c>
      <c r="O283">
        <v>6</v>
      </c>
      <c r="P283">
        <v>89</v>
      </c>
      <c r="Q283">
        <v>188</v>
      </c>
      <c r="T283" t="s">
        <v>1173</v>
      </c>
    </row>
    <row r="284" spans="1:20">
      <c r="A284" t="s">
        <v>116</v>
      </c>
      <c r="B284" t="s">
        <v>116</v>
      </c>
      <c r="C284" t="s">
        <v>621</v>
      </c>
      <c r="D284" t="s">
        <v>621</v>
      </c>
      <c r="E284" s="1">
        <v>11283</v>
      </c>
      <c r="F284" t="s">
        <v>1170</v>
      </c>
      <c r="G284" s="1">
        <v>80.599999999999994</v>
      </c>
      <c r="I284" t="s">
        <v>531</v>
      </c>
      <c r="J284" t="s">
        <v>42</v>
      </c>
      <c r="K284" t="s">
        <v>38</v>
      </c>
      <c r="L284" s="25" t="s">
        <v>1202</v>
      </c>
      <c r="M284">
        <v>21</v>
      </c>
      <c r="N284">
        <v>0</v>
      </c>
      <c r="O284">
        <v>6</v>
      </c>
      <c r="P284">
        <v>90</v>
      </c>
      <c r="Q284">
        <v>190</v>
      </c>
      <c r="T284" t="s">
        <v>1173</v>
      </c>
    </row>
    <row r="285" spans="1:20">
      <c r="A285" t="s">
        <v>114</v>
      </c>
      <c r="B285" t="s">
        <v>114</v>
      </c>
      <c r="C285" t="s">
        <v>619</v>
      </c>
      <c r="D285" t="s">
        <v>619</v>
      </c>
      <c r="E285" s="1">
        <v>11282</v>
      </c>
      <c r="F285" t="s">
        <v>1170</v>
      </c>
      <c r="G285" s="1">
        <v>301.60000000000002</v>
      </c>
      <c r="I285" t="s">
        <v>531</v>
      </c>
      <c r="J285" t="s">
        <v>43</v>
      </c>
      <c r="K285" t="s">
        <v>33</v>
      </c>
      <c r="L285" s="25" t="s">
        <v>17</v>
      </c>
      <c r="M285">
        <v>68</v>
      </c>
      <c r="N285">
        <v>0</v>
      </c>
      <c r="O285">
        <v>12</v>
      </c>
      <c r="P285">
        <v>92</v>
      </c>
      <c r="Q285">
        <v>194</v>
      </c>
      <c r="T285" t="s">
        <v>1173</v>
      </c>
    </row>
    <row r="286" spans="1:20">
      <c r="A286" t="s">
        <v>112</v>
      </c>
      <c r="B286" t="s">
        <v>112</v>
      </c>
      <c r="C286" t="s">
        <v>617</v>
      </c>
      <c r="D286" t="s">
        <v>617</v>
      </c>
      <c r="E286" s="1">
        <v>11281</v>
      </c>
      <c r="F286" t="s">
        <v>1170</v>
      </c>
      <c r="G286" s="1">
        <v>277.5</v>
      </c>
      <c r="I286" t="s">
        <v>531</v>
      </c>
      <c r="J286" t="s">
        <v>40</v>
      </c>
      <c r="K286" t="s">
        <v>38</v>
      </c>
      <c r="L286" s="24" t="s">
        <v>1202</v>
      </c>
      <c r="M286">
        <v>52</v>
      </c>
      <c r="N286">
        <v>0</v>
      </c>
      <c r="O286">
        <v>8</v>
      </c>
      <c r="P286">
        <v>93</v>
      </c>
      <c r="Q286">
        <v>192</v>
      </c>
      <c r="T286" t="s">
        <v>1173</v>
      </c>
    </row>
    <row r="287" spans="1:20">
      <c r="A287" t="s">
        <v>110</v>
      </c>
      <c r="B287" t="s">
        <v>110</v>
      </c>
      <c r="C287" t="s">
        <v>615</v>
      </c>
      <c r="D287" t="s">
        <v>615</v>
      </c>
      <c r="E287" s="1">
        <v>11280</v>
      </c>
      <c r="F287" t="s">
        <v>1170</v>
      </c>
      <c r="G287" s="1">
        <v>28.5</v>
      </c>
      <c r="I287" t="s">
        <v>531</v>
      </c>
      <c r="J287" t="s">
        <v>37</v>
      </c>
      <c r="K287" t="s">
        <v>38</v>
      </c>
      <c r="L287" s="25" t="s">
        <v>1202</v>
      </c>
      <c r="M287">
        <v>3</v>
      </c>
      <c r="N287">
        <v>0</v>
      </c>
      <c r="O287">
        <v>19</v>
      </c>
      <c r="P287">
        <v>65</v>
      </c>
      <c r="R287" t="s">
        <v>1171</v>
      </c>
    </row>
    <row r="288" spans="1:20">
      <c r="A288" t="s">
        <v>108</v>
      </c>
      <c r="B288" t="s">
        <v>108</v>
      </c>
      <c r="C288" t="s">
        <v>612</v>
      </c>
      <c r="D288" t="s">
        <v>612</v>
      </c>
      <c r="E288" s="1">
        <v>11279</v>
      </c>
      <c r="F288" t="s">
        <v>1170</v>
      </c>
      <c r="G288" s="1">
        <v>169</v>
      </c>
      <c r="I288" t="s">
        <v>531</v>
      </c>
      <c r="J288" t="s">
        <v>31</v>
      </c>
      <c r="K288" t="s">
        <v>179</v>
      </c>
      <c r="L288" s="24" t="s">
        <v>1204</v>
      </c>
      <c r="M288">
        <v>42</v>
      </c>
      <c r="N288">
        <v>0</v>
      </c>
      <c r="O288">
        <v>12</v>
      </c>
      <c r="P288">
        <v>96</v>
      </c>
      <c r="Q288">
        <v>196</v>
      </c>
      <c r="T288" t="s">
        <v>1173</v>
      </c>
    </row>
    <row r="289" spans="1:20">
      <c r="A289" t="s">
        <v>106</v>
      </c>
      <c r="B289" t="s">
        <v>106</v>
      </c>
      <c r="C289" t="s">
        <v>610</v>
      </c>
      <c r="D289" t="s">
        <v>610</v>
      </c>
      <c r="E289" s="1">
        <v>11278</v>
      </c>
      <c r="F289" t="s">
        <v>1170</v>
      </c>
      <c r="G289" s="1">
        <v>323.60000000000002</v>
      </c>
      <c r="I289" t="s">
        <v>531</v>
      </c>
      <c r="J289" t="s">
        <v>40</v>
      </c>
      <c r="K289" t="s">
        <v>33</v>
      </c>
      <c r="L289" s="25" t="s">
        <v>17</v>
      </c>
      <c r="M289">
        <v>73</v>
      </c>
      <c r="N289">
        <v>0</v>
      </c>
      <c r="O289">
        <v>11</v>
      </c>
      <c r="P289">
        <v>93</v>
      </c>
      <c r="Q289">
        <v>196</v>
      </c>
      <c r="T289" t="s">
        <v>1173</v>
      </c>
    </row>
    <row r="290" spans="1:20">
      <c r="A290" t="s">
        <v>104</v>
      </c>
      <c r="B290" t="s">
        <v>104</v>
      </c>
      <c r="C290" t="s">
        <v>607</v>
      </c>
      <c r="D290" t="s">
        <v>607</v>
      </c>
      <c r="E290" s="1">
        <v>11277</v>
      </c>
      <c r="F290" t="s">
        <v>1170</v>
      </c>
      <c r="G290" s="1">
        <v>193.6</v>
      </c>
      <c r="I290" t="s">
        <v>531</v>
      </c>
      <c r="J290" t="s">
        <v>31</v>
      </c>
      <c r="K290" t="s">
        <v>38</v>
      </c>
      <c r="L290" s="24" t="s">
        <v>1202</v>
      </c>
      <c r="M290">
        <v>43</v>
      </c>
      <c r="N290">
        <v>0</v>
      </c>
      <c r="O290">
        <v>9</v>
      </c>
      <c r="P290">
        <v>91</v>
      </c>
      <c r="Q290">
        <v>192</v>
      </c>
      <c r="T290" t="s">
        <v>1173</v>
      </c>
    </row>
    <row r="291" spans="1:20">
      <c r="A291" t="s">
        <v>101</v>
      </c>
      <c r="B291" t="s">
        <v>101</v>
      </c>
      <c r="C291" t="s">
        <v>605</v>
      </c>
      <c r="D291" t="s">
        <v>605</v>
      </c>
      <c r="E291" s="1">
        <v>11276</v>
      </c>
      <c r="F291" t="s">
        <v>1170</v>
      </c>
      <c r="G291" s="1">
        <v>258.39999999999998</v>
      </c>
      <c r="I291" t="s">
        <v>531</v>
      </c>
      <c r="J291" t="s">
        <v>50</v>
      </c>
      <c r="K291" t="s">
        <v>38</v>
      </c>
      <c r="L291" s="24" t="s">
        <v>1204</v>
      </c>
      <c r="M291">
        <v>62</v>
      </c>
      <c r="N291">
        <v>0</v>
      </c>
      <c r="O291">
        <v>10</v>
      </c>
      <c r="P291">
        <v>92</v>
      </c>
      <c r="Q291">
        <v>190</v>
      </c>
      <c r="T291" t="s">
        <v>1173</v>
      </c>
    </row>
    <row r="292" spans="1:20">
      <c r="A292" t="s">
        <v>99</v>
      </c>
      <c r="B292" t="s">
        <v>99</v>
      </c>
      <c r="C292" t="s">
        <v>603</v>
      </c>
      <c r="D292" t="s">
        <v>603</v>
      </c>
      <c r="E292" s="1">
        <v>11275</v>
      </c>
      <c r="F292" t="s">
        <v>1170</v>
      </c>
      <c r="G292" s="1">
        <v>264.10000000000002</v>
      </c>
      <c r="I292" t="s">
        <v>531</v>
      </c>
      <c r="J292" t="s">
        <v>45</v>
      </c>
      <c r="K292" t="s">
        <v>38</v>
      </c>
      <c r="L292" s="24" t="s">
        <v>1204</v>
      </c>
      <c r="M292">
        <v>85</v>
      </c>
      <c r="N292">
        <v>4</v>
      </c>
      <c r="O292">
        <v>7</v>
      </c>
      <c r="P292">
        <v>80</v>
      </c>
      <c r="Q292">
        <v>194</v>
      </c>
      <c r="T292" t="s">
        <v>1173</v>
      </c>
    </row>
    <row r="293" spans="1:20">
      <c r="A293" t="s">
        <v>97</v>
      </c>
      <c r="B293" t="s">
        <v>97</v>
      </c>
      <c r="C293" t="s">
        <v>601</v>
      </c>
      <c r="D293" t="s">
        <v>601</v>
      </c>
      <c r="E293" s="1">
        <v>11274</v>
      </c>
      <c r="F293" t="s">
        <v>1170</v>
      </c>
      <c r="G293" s="1">
        <v>70</v>
      </c>
      <c r="I293" t="s">
        <v>531</v>
      </c>
      <c r="J293" t="s">
        <v>42</v>
      </c>
      <c r="K293" t="s">
        <v>33</v>
      </c>
      <c r="L293" s="25" t="s">
        <v>17</v>
      </c>
      <c r="M293">
        <v>33</v>
      </c>
      <c r="N293">
        <v>3</v>
      </c>
      <c r="O293">
        <v>10</v>
      </c>
      <c r="P293">
        <v>83</v>
      </c>
      <c r="Q293">
        <v>194</v>
      </c>
      <c r="T293" t="s">
        <v>1173</v>
      </c>
    </row>
    <row r="294" spans="1:20">
      <c r="A294" t="s">
        <v>95</v>
      </c>
      <c r="B294" t="s">
        <v>95</v>
      </c>
      <c r="C294" t="s">
        <v>599</v>
      </c>
      <c r="D294" t="s">
        <v>599</v>
      </c>
      <c r="E294" s="1">
        <v>11273</v>
      </c>
      <c r="F294" t="s">
        <v>1170</v>
      </c>
      <c r="G294" s="1">
        <v>55.1</v>
      </c>
      <c r="I294" t="s">
        <v>531</v>
      </c>
      <c r="J294" t="s">
        <v>40</v>
      </c>
      <c r="K294" t="s">
        <v>33</v>
      </c>
      <c r="L294" s="25" t="s">
        <v>17</v>
      </c>
      <c r="M294">
        <v>24</v>
      </c>
      <c r="N294">
        <v>0</v>
      </c>
      <c r="O294">
        <v>16</v>
      </c>
      <c r="P294">
        <v>89</v>
      </c>
      <c r="Q294">
        <v>196</v>
      </c>
      <c r="T294" t="s">
        <v>1173</v>
      </c>
    </row>
    <row r="295" spans="1:20">
      <c r="A295" t="s">
        <v>93</v>
      </c>
      <c r="B295" t="s">
        <v>93</v>
      </c>
      <c r="C295" t="s">
        <v>596</v>
      </c>
      <c r="D295" t="s">
        <v>596</v>
      </c>
      <c r="E295" s="1">
        <v>11272</v>
      </c>
      <c r="F295" t="s">
        <v>1170</v>
      </c>
      <c r="G295" s="1">
        <v>168.5</v>
      </c>
      <c r="I295" t="s">
        <v>531</v>
      </c>
      <c r="J295" t="s">
        <v>31</v>
      </c>
      <c r="K295" t="s">
        <v>33</v>
      </c>
      <c r="L295" s="25" t="s">
        <v>17</v>
      </c>
      <c r="M295">
        <v>17</v>
      </c>
      <c r="N295">
        <v>0</v>
      </c>
      <c r="O295">
        <v>8</v>
      </c>
      <c r="P295">
        <v>80</v>
      </c>
      <c r="Q295">
        <v>194</v>
      </c>
      <c r="T295" t="s">
        <v>1173</v>
      </c>
    </row>
    <row r="296" spans="1:20">
      <c r="A296" t="s">
        <v>91</v>
      </c>
      <c r="B296" t="s">
        <v>91</v>
      </c>
      <c r="C296" t="s">
        <v>594</v>
      </c>
      <c r="D296" t="s">
        <v>594</v>
      </c>
      <c r="E296" s="1">
        <v>11271</v>
      </c>
      <c r="F296" t="s">
        <v>1170</v>
      </c>
      <c r="G296" s="1">
        <v>165.3</v>
      </c>
      <c r="I296" t="s">
        <v>531</v>
      </c>
      <c r="J296" t="s">
        <v>42</v>
      </c>
      <c r="K296" t="s">
        <v>38</v>
      </c>
      <c r="L296" s="24" t="s">
        <v>1202</v>
      </c>
      <c r="M296">
        <v>23</v>
      </c>
      <c r="N296">
        <v>0</v>
      </c>
      <c r="O296">
        <v>5</v>
      </c>
      <c r="P296">
        <v>84</v>
      </c>
      <c r="Q296">
        <v>192</v>
      </c>
      <c r="T296" t="s">
        <v>1173</v>
      </c>
    </row>
    <row r="297" spans="1:20">
      <c r="A297" t="s">
        <v>89</v>
      </c>
      <c r="B297" t="s">
        <v>89</v>
      </c>
      <c r="C297" t="s">
        <v>592</v>
      </c>
      <c r="D297" t="s">
        <v>592</v>
      </c>
      <c r="E297" s="1">
        <v>11270</v>
      </c>
      <c r="F297" t="s">
        <v>1170</v>
      </c>
      <c r="G297" s="1">
        <v>305.7</v>
      </c>
      <c r="I297" t="s">
        <v>531</v>
      </c>
      <c r="J297" t="s">
        <v>43</v>
      </c>
      <c r="K297" t="s">
        <v>38</v>
      </c>
      <c r="L297" s="24" t="s">
        <v>1202</v>
      </c>
      <c r="M297">
        <v>54</v>
      </c>
      <c r="N297">
        <v>1</v>
      </c>
      <c r="O297">
        <v>8</v>
      </c>
      <c r="P297">
        <v>83</v>
      </c>
      <c r="Q297">
        <v>188</v>
      </c>
      <c r="T297" t="s">
        <v>1173</v>
      </c>
    </row>
    <row r="298" spans="1:20">
      <c r="A298" t="s">
        <v>87</v>
      </c>
      <c r="B298" t="s">
        <v>87</v>
      </c>
      <c r="C298" t="s">
        <v>590</v>
      </c>
      <c r="D298" t="s">
        <v>590</v>
      </c>
      <c r="E298" s="1">
        <v>11269</v>
      </c>
      <c r="F298" t="s">
        <v>1170</v>
      </c>
      <c r="G298" s="1">
        <v>195.6</v>
      </c>
      <c r="I298" t="s">
        <v>531</v>
      </c>
      <c r="J298" t="s">
        <v>40</v>
      </c>
      <c r="K298" t="s">
        <v>38</v>
      </c>
      <c r="L298" s="25" t="s">
        <v>1202</v>
      </c>
      <c r="M298">
        <v>30</v>
      </c>
      <c r="N298">
        <v>0</v>
      </c>
      <c r="O298">
        <v>5</v>
      </c>
      <c r="P298">
        <v>89</v>
      </c>
      <c r="Q298">
        <v>188</v>
      </c>
      <c r="T298" t="s">
        <v>1173</v>
      </c>
    </row>
    <row r="299" spans="1:20">
      <c r="A299" t="s">
        <v>80</v>
      </c>
      <c r="B299" t="s">
        <v>80</v>
      </c>
      <c r="C299" t="s">
        <v>588</v>
      </c>
      <c r="D299" t="s">
        <v>588</v>
      </c>
      <c r="E299" s="1">
        <v>11268</v>
      </c>
      <c r="F299" t="s">
        <v>1170</v>
      </c>
      <c r="G299" s="1">
        <v>227.6</v>
      </c>
      <c r="I299" t="s">
        <v>531</v>
      </c>
      <c r="J299" t="s">
        <v>37</v>
      </c>
      <c r="K299" t="s">
        <v>33</v>
      </c>
      <c r="L299" s="25" t="s">
        <v>17</v>
      </c>
      <c r="M299">
        <v>47</v>
      </c>
      <c r="N299">
        <v>0</v>
      </c>
      <c r="O299">
        <v>3</v>
      </c>
      <c r="P299">
        <v>85</v>
      </c>
      <c r="Q299">
        <v>188</v>
      </c>
      <c r="T299" t="s">
        <v>1173</v>
      </c>
    </row>
    <row r="300" spans="1:20">
      <c r="A300" t="s">
        <v>78</v>
      </c>
      <c r="B300" t="s">
        <v>78</v>
      </c>
      <c r="C300" t="s">
        <v>585</v>
      </c>
      <c r="D300" t="s">
        <v>585</v>
      </c>
      <c r="E300" s="1">
        <v>11267</v>
      </c>
      <c r="F300" t="s">
        <v>1170</v>
      </c>
      <c r="G300" s="1">
        <v>235.7</v>
      </c>
      <c r="I300" t="s">
        <v>531</v>
      </c>
      <c r="J300" t="s">
        <v>31</v>
      </c>
      <c r="K300" t="s">
        <v>33</v>
      </c>
      <c r="L300" s="25" t="s">
        <v>17</v>
      </c>
      <c r="M300">
        <v>56</v>
      </c>
      <c r="N300">
        <v>0</v>
      </c>
      <c r="O300">
        <v>8</v>
      </c>
      <c r="P300">
        <v>100</v>
      </c>
      <c r="Q300">
        <v>190</v>
      </c>
      <c r="T300" t="s">
        <v>1173</v>
      </c>
    </row>
    <row r="301" spans="1:20">
      <c r="A301" t="s">
        <v>76</v>
      </c>
      <c r="B301" t="s">
        <v>76</v>
      </c>
      <c r="C301" t="s">
        <v>583</v>
      </c>
      <c r="D301" t="s">
        <v>583</v>
      </c>
      <c r="E301" s="1">
        <v>11266</v>
      </c>
      <c r="F301" t="s">
        <v>1170</v>
      </c>
      <c r="G301" s="1">
        <v>361.1</v>
      </c>
      <c r="I301" t="s">
        <v>531</v>
      </c>
      <c r="J301" t="s">
        <v>50</v>
      </c>
      <c r="K301" t="s">
        <v>38</v>
      </c>
      <c r="L301" s="24" t="s">
        <v>1204</v>
      </c>
      <c r="M301">
        <v>65</v>
      </c>
      <c r="N301">
        <v>0</v>
      </c>
      <c r="O301">
        <v>12</v>
      </c>
      <c r="P301">
        <v>95</v>
      </c>
      <c r="Q301">
        <v>194</v>
      </c>
      <c r="T301" t="s">
        <v>1173</v>
      </c>
    </row>
    <row r="302" spans="1:20">
      <c r="A302" t="s">
        <v>74</v>
      </c>
      <c r="B302" t="s">
        <v>74</v>
      </c>
      <c r="C302" t="s">
        <v>581</v>
      </c>
      <c r="D302" t="s">
        <v>581</v>
      </c>
      <c r="E302" s="1">
        <v>11265</v>
      </c>
      <c r="F302" t="s">
        <v>1170</v>
      </c>
      <c r="G302" s="1">
        <v>185.9</v>
      </c>
      <c r="I302" t="s">
        <v>531</v>
      </c>
      <c r="J302" t="s">
        <v>45</v>
      </c>
      <c r="K302" t="s">
        <v>33</v>
      </c>
      <c r="L302" s="25" t="s">
        <v>17</v>
      </c>
      <c r="M302">
        <v>20</v>
      </c>
      <c r="N302">
        <v>0</v>
      </c>
      <c r="O302">
        <v>11</v>
      </c>
      <c r="P302">
        <v>95</v>
      </c>
      <c r="Q302">
        <v>192</v>
      </c>
      <c r="T302" t="s">
        <v>1173</v>
      </c>
    </row>
    <row r="303" spans="1:20">
      <c r="A303" t="s">
        <v>72</v>
      </c>
      <c r="B303" t="s">
        <v>72</v>
      </c>
      <c r="C303" t="s">
        <v>579</v>
      </c>
      <c r="D303" t="s">
        <v>579</v>
      </c>
      <c r="E303" s="1">
        <v>11264</v>
      </c>
      <c r="F303" t="s">
        <v>1170</v>
      </c>
      <c r="G303" s="1">
        <v>249.4</v>
      </c>
      <c r="I303" t="s">
        <v>531</v>
      </c>
      <c r="J303" t="s">
        <v>43</v>
      </c>
      <c r="K303" t="s">
        <v>38</v>
      </c>
      <c r="L303" s="24" t="s">
        <v>1202</v>
      </c>
      <c r="M303">
        <v>59</v>
      </c>
      <c r="N303">
        <v>0</v>
      </c>
      <c r="O303">
        <v>4</v>
      </c>
      <c r="P303">
        <v>90</v>
      </c>
      <c r="Q303">
        <v>190</v>
      </c>
      <c r="T303" t="s">
        <v>1173</v>
      </c>
    </row>
    <row r="304" spans="1:20">
      <c r="A304" t="s">
        <v>70</v>
      </c>
      <c r="B304" t="s">
        <v>70</v>
      </c>
      <c r="C304" t="s">
        <v>577</v>
      </c>
      <c r="D304" t="s">
        <v>577</v>
      </c>
      <c r="E304" s="1">
        <v>11263</v>
      </c>
      <c r="F304" t="s">
        <v>1170</v>
      </c>
      <c r="G304" s="1">
        <v>189.4</v>
      </c>
      <c r="I304" t="s">
        <v>531</v>
      </c>
      <c r="J304" t="s">
        <v>40</v>
      </c>
      <c r="K304" t="s">
        <v>33</v>
      </c>
      <c r="L304" s="25" t="s">
        <v>17</v>
      </c>
      <c r="M304">
        <v>40</v>
      </c>
      <c r="N304">
        <v>0</v>
      </c>
      <c r="O304">
        <v>3</v>
      </c>
      <c r="P304">
        <v>90</v>
      </c>
      <c r="Q304">
        <v>190</v>
      </c>
      <c r="T304" t="s">
        <v>1173</v>
      </c>
    </row>
    <row r="305" spans="1:21">
      <c r="A305" t="s">
        <v>68</v>
      </c>
      <c r="B305" t="s">
        <v>68</v>
      </c>
      <c r="C305" t="s">
        <v>572</v>
      </c>
      <c r="D305" t="s">
        <v>572</v>
      </c>
      <c r="E305" s="1">
        <v>11262</v>
      </c>
      <c r="F305" t="s">
        <v>1170</v>
      </c>
      <c r="G305" s="1">
        <v>225.4</v>
      </c>
      <c r="I305" t="s">
        <v>531</v>
      </c>
      <c r="J305" t="s">
        <v>31</v>
      </c>
      <c r="K305" t="s">
        <v>33</v>
      </c>
      <c r="L305" s="25" t="s">
        <v>17</v>
      </c>
      <c r="M305">
        <v>46</v>
      </c>
      <c r="N305">
        <v>0</v>
      </c>
      <c r="O305">
        <v>10</v>
      </c>
      <c r="P305">
        <v>93</v>
      </c>
      <c r="Q305">
        <v>192</v>
      </c>
      <c r="T305" t="s">
        <v>1173</v>
      </c>
    </row>
    <row r="306" spans="1:21">
      <c r="A306" t="s">
        <v>54</v>
      </c>
      <c r="B306" t="s">
        <v>54</v>
      </c>
      <c r="C306" t="s">
        <v>555</v>
      </c>
      <c r="D306" t="s">
        <v>555</v>
      </c>
      <c r="E306" s="1">
        <v>11254</v>
      </c>
      <c r="F306" t="s">
        <v>1170</v>
      </c>
      <c r="G306" s="1">
        <v>238.1</v>
      </c>
      <c r="I306" t="s">
        <v>531</v>
      </c>
      <c r="J306" t="s">
        <v>40</v>
      </c>
      <c r="K306" t="s">
        <v>33</v>
      </c>
      <c r="L306" s="25" t="s">
        <v>17</v>
      </c>
      <c r="M306">
        <v>58</v>
      </c>
      <c r="N306">
        <v>1</v>
      </c>
      <c r="O306">
        <v>12</v>
      </c>
      <c r="P306">
        <v>96</v>
      </c>
      <c r="Q306">
        <v>194</v>
      </c>
      <c r="T306" t="s">
        <v>1173</v>
      </c>
    </row>
    <row r="307" spans="1:21">
      <c r="A307" t="s">
        <v>52</v>
      </c>
      <c r="B307" t="s">
        <v>52</v>
      </c>
      <c r="C307" t="s">
        <v>553</v>
      </c>
      <c r="D307" t="s">
        <v>553</v>
      </c>
      <c r="E307" s="1">
        <v>11253</v>
      </c>
      <c r="F307" t="s">
        <v>1170</v>
      </c>
      <c r="G307" s="1">
        <v>151.9</v>
      </c>
      <c r="I307" t="s">
        <v>531</v>
      </c>
      <c r="J307" t="s">
        <v>37</v>
      </c>
      <c r="K307" t="s">
        <v>33</v>
      </c>
      <c r="L307" s="25" t="s">
        <v>17</v>
      </c>
      <c r="M307">
        <v>25</v>
      </c>
      <c r="N307">
        <v>0</v>
      </c>
      <c r="O307">
        <v>14</v>
      </c>
      <c r="P307">
        <v>84</v>
      </c>
      <c r="Q307">
        <v>194</v>
      </c>
      <c r="T307" t="s">
        <v>1173</v>
      </c>
    </row>
    <row r="308" spans="1:21">
      <c r="A308" t="s">
        <v>50</v>
      </c>
      <c r="B308" t="s">
        <v>50</v>
      </c>
      <c r="C308" t="s">
        <v>548</v>
      </c>
      <c r="D308" t="s">
        <v>548</v>
      </c>
      <c r="E308" s="1">
        <v>11252</v>
      </c>
      <c r="F308" t="s">
        <v>1170</v>
      </c>
      <c r="G308" s="1">
        <v>247.5</v>
      </c>
      <c r="I308" t="s">
        <v>531</v>
      </c>
      <c r="J308" t="s">
        <v>31</v>
      </c>
      <c r="K308" t="s">
        <v>38</v>
      </c>
      <c r="L308" s="24" t="s">
        <v>1202</v>
      </c>
      <c r="M308">
        <v>76</v>
      </c>
      <c r="N308">
        <v>0</v>
      </c>
      <c r="O308">
        <v>3</v>
      </c>
      <c r="P308">
        <v>84</v>
      </c>
      <c r="Q308">
        <v>188</v>
      </c>
      <c r="T308" t="s">
        <v>1173</v>
      </c>
    </row>
    <row r="309" spans="1:21">
      <c r="A309" t="s">
        <v>66</v>
      </c>
      <c r="B309" t="s">
        <v>66</v>
      </c>
      <c r="C309" t="s">
        <v>570</v>
      </c>
      <c r="D309" t="s">
        <v>570</v>
      </c>
      <c r="E309" s="1">
        <v>11261</v>
      </c>
      <c r="F309" t="s">
        <v>1170</v>
      </c>
      <c r="G309" s="1">
        <v>196.1</v>
      </c>
      <c r="I309" t="s">
        <v>531</v>
      </c>
      <c r="J309" t="s">
        <v>50</v>
      </c>
      <c r="K309" t="s">
        <v>33</v>
      </c>
      <c r="L309" s="25" t="s">
        <v>17</v>
      </c>
      <c r="M309">
        <v>43</v>
      </c>
      <c r="N309">
        <v>0</v>
      </c>
      <c r="O309">
        <v>4</v>
      </c>
      <c r="P309">
        <v>85</v>
      </c>
      <c r="Q309">
        <v>190</v>
      </c>
      <c r="T309" t="s">
        <v>1173</v>
      </c>
    </row>
    <row r="310" spans="1:21">
      <c r="A310" t="s">
        <v>63</v>
      </c>
      <c r="B310" t="s">
        <v>63</v>
      </c>
      <c r="C310" t="s">
        <v>568</v>
      </c>
      <c r="D310" t="s">
        <v>568</v>
      </c>
      <c r="E310" s="1">
        <v>11260</v>
      </c>
      <c r="F310" t="s">
        <v>1170</v>
      </c>
      <c r="G310" s="1">
        <v>33.799999999999997</v>
      </c>
      <c r="I310" t="s">
        <v>531</v>
      </c>
      <c r="J310" t="s">
        <v>45</v>
      </c>
      <c r="K310" t="s">
        <v>33</v>
      </c>
      <c r="L310" s="25" t="s">
        <v>17</v>
      </c>
      <c r="M310">
        <v>10</v>
      </c>
      <c r="N310">
        <v>0</v>
      </c>
      <c r="O310">
        <v>13</v>
      </c>
      <c r="P310">
        <v>84</v>
      </c>
      <c r="R310" t="s">
        <v>1172</v>
      </c>
      <c r="U310" t="s">
        <v>1172</v>
      </c>
    </row>
    <row r="311" spans="1:21">
      <c r="A311" t="s">
        <v>60</v>
      </c>
      <c r="B311" t="s">
        <v>60</v>
      </c>
      <c r="C311" t="s">
        <v>566</v>
      </c>
      <c r="D311" t="s">
        <v>566</v>
      </c>
      <c r="E311" s="1">
        <v>11259</v>
      </c>
      <c r="F311" t="s">
        <v>1170</v>
      </c>
      <c r="G311" s="1">
        <v>77.5</v>
      </c>
      <c r="I311" t="s">
        <v>531</v>
      </c>
      <c r="J311" t="s">
        <v>42</v>
      </c>
      <c r="K311" t="s">
        <v>33</v>
      </c>
      <c r="L311" s="25" t="s">
        <v>17</v>
      </c>
      <c r="M311">
        <v>4</v>
      </c>
      <c r="N311">
        <v>0</v>
      </c>
      <c r="O311">
        <v>12</v>
      </c>
      <c r="P311">
        <v>74</v>
      </c>
      <c r="R311" t="s">
        <v>1181</v>
      </c>
      <c r="U311" t="s">
        <v>1172</v>
      </c>
    </row>
    <row r="312" spans="1:21">
      <c r="A312" t="s">
        <v>64</v>
      </c>
      <c r="B312" t="s">
        <v>64</v>
      </c>
      <c r="C312" t="s">
        <v>564</v>
      </c>
      <c r="D312" t="s">
        <v>564</v>
      </c>
      <c r="E312" s="1">
        <v>11258</v>
      </c>
      <c r="F312" t="s">
        <v>1170</v>
      </c>
      <c r="I312" t="s">
        <v>531</v>
      </c>
      <c r="J312" t="s">
        <v>43</v>
      </c>
      <c r="K312" t="s">
        <v>33</v>
      </c>
      <c r="L312" s="25" t="s">
        <v>17</v>
      </c>
      <c r="M312">
        <v>3</v>
      </c>
      <c r="N312">
        <v>0</v>
      </c>
      <c r="O312" t="s">
        <v>15</v>
      </c>
      <c r="R312" t="s">
        <v>1171</v>
      </c>
      <c r="S312" t="s">
        <v>1171</v>
      </c>
    </row>
    <row r="313" spans="1:21">
      <c r="A313" t="s">
        <v>61</v>
      </c>
      <c r="B313" t="s">
        <v>61</v>
      </c>
      <c r="C313" t="s">
        <v>562</v>
      </c>
      <c r="D313" t="s">
        <v>562</v>
      </c>
      <c r="E313" s="1">
        <v>11257</v>
      </c>
      <c r="F313" t="s">
        <v>1170</v>
      </c>
      <c r="G313" s="1">
        <v>163.1</v>
      </c>
      <c r="I313" t="s">
        <v>531</v>
      </c>
      <c r="J313" t="s">
        <v>40</v>
      </c>
      <c r="K313" t="s">
        <v>38</v>
      </c>
      <c r="L313" s="24" t="s">
        <v>1204</v>
      </c>
      <c r="M313">
        <v>28</v>
      </c>
      <c r="N313">
        <v>0</v>
      </c>
      <c r="O313">
        <v>14</v>
      </c>
      <c r="P313">
        <v>80</v>
      </c>
      <c r="Q313">
        <v>194</v>
      </c>
      <c r="T313" t="s">
        <v>1173</v>
      </c>
    </row>
    <row r="314" spans="1:21">
      <c r="A314" t="s">
        <v>58</v>
      </c>
      <c r="B314" t="s">
        <v>58</v>
      </c>
      <c r="C314" t="s">
        <v>560</v>
      </c>
      <c r="D314" t="s">
        <v>560</v>
      </c>
      <c r="E314" s="1">
        <v>11256</v>
      </c>
      <c r="F314" t="s">
        <v>1170</v>
      </c>
      <c r="G314" s="1">
        <v>200.4</v>
      </c>
      <c r="I314" t="s">
        <v>531</v>
      </c>
      <c r="J314" t="s">
        <v>37</v>
      </c>
      <c r="K314" t="s">
        <v>38</v>
      </c>
      <c r="L314" s="24" t="s">
        <v>1204</v>
      </c>
      <c r="M314">
        <v>25</v>
      </c>
      <c r="N314">
        <v>0</v>
      </c>
      <c r="O314">
        <v>5</v>
      </c>
      <c r="P314">
        <v>81</v>
      </c>
      <c r="Q314">
        <v>190</v>
      </c>
      <c r="T314" t="s">
        <v>1173</v>
      </c>
    </row>
    <row r="315" spans="1:21">
      <c r="A315" t="s">
        <v>56</v>
      </c>
      <c r="B315" t="s">
        <v>56</v>
      </c>
      <c r="C315" t="s">
        <v>557</v>
      </c>
      <c r="D315" t="s">
        <v>557</v>
      </c>
      <c r="E315" s="1">
        <v>11255</v>
      </c>
      <c r="F315" t="s">
        <v>1170</v>
      </c>
      <c r="G315" s="1">
        <v>136.19999999999999</v>
      </c>
      <c r="I315" t="s">
        <v>531</v>
      </c>
      <c r="J315" t="s">
        <v>31</v>
      </c>
      <c r="K315" t="s">
        <v>38</v>
      </c>
      <c r="L315" s="24" t="s">
        <v>1204</v>
      </c>
      <c r="M315">
        <v>20</v>
      </c>
      <c r="N315">
        <v>0</v>
      </c>
      <c r="O315">
        <v>8</v>
      </c>
      <c r="P315">
        <v>83</v>
      </c>
      <c r="Q315">
        <v>192</v>
      </c>
      <c r="R315" t="s">
        <v>1172</v>
      </c>
      <c r="U315" t="s">
        <v>1172</v>
      </c>
    </row>
    <row r="316" spans="1:21">
      <c r="A316" t="s">
        <v>45</v>
      </c>
      <c r="B316" t="s">
        <v>45</v>
      </c>
      <c r="C316" t="s">
        <v>546</v>
      </c>
      <c r="D316" t="s">
        <v>546</v>
      </c>
      <c r="E316" s="1">
        <v>11249</v>
      </c>
      <c r="F316" t="s">
        <v>1170</v>
      </c>
      <c r="G316" s="1">
        <v>217.5</v>
      </c>
      <c r="I316" t="s">
        <v>531</v>
      </c>
      <c r="J316" t="s">
        <v>50</v>
      </c>
      <c r="K316" t="s">
        <v>38</v>
      </c>
      <c r="L316" s="24" t="s">
        <v>1204</v>
      </c>
      <c r="M316">
        <v>62</v>
      </c>
      <c r="N316">
        <v>4</v>
      </c>
      <c r="O316">
        <v>10</v>
      </c>
      <c r="P316">
        <v>89</v>
      </c>
      <c r="Q316">
        <v>192</v>
      </c>
      <c r="T316" t="s">
        <v>1173</v>
      </c>
    </row>
    <row r="317" spans="1:21">
      <c r="A317" t="s">
        <v>42</v>
      </c>
      <c r="B317" t="s">
        <v>42</v>
      </c>
      <c r="C317" t="s">
        <v>544</v>
      </c>
      <c r="D317" t="s">
        <v>544</v>
      </c>
      <c r="E317" s="1">
        <v>11248</v>
      </c>
      <c r="F317" t="s">
        <v>1170</v>
      </c>
      <c r="G317" s="1">
        <v>262.5</v>
      </c>
      <c r="I317" t="s">
        <v>531</v>
      </c>
      <c r="J317" t="s">
        <v>42</v>
      </c>
      <c r="K317" t="s">
        <v>311</v>
      </c>
      <c r="L317" s="24" t="s">
        <v>1204</v>
      </c>
      <c r="M317">
        <v>78</v>
      </c>
      <c r="N317">
        <v>0</v>
      </c>
      <c r="O317">
        <v>12</v>
      </c>
      <c r="P317">
        <v>87</v>
      </c>
      <c r="Q317">
        <v>192</v>
      </c>
      <c r="T317" t="s">
        <v>1173</v>
      </c>
    </row>
    <row r="318" spans="1:21">
      <c r="A318" t="s">
        <v>43</v>
      </c>
      <c r="B318" t="s">
        <v>43</v>
      </c>
      <c r="C318" t="s">
        <v>539</v>
      </c>
      <c r="D318" t="s">
        <v>539</v>
      </c>
      <c r="E318" s="1">
        <v>11247</v>
      </c>
      <c r="F318" t="s">
        <v>1170</v>
      </c>
      <c r="G318" s="1">
        <v>107.2</v>
      </c>
      <c r="I318" t="s">
        <v>531</v>
      </c>
      <c r="J318" t="s">
        <v>43</v>
      </c>
      <c r="K318" t="s">
        <v>38</v>
      </c>
      <c r="L318" s="24" t="s">
        <v>1204</v>
      </c>
      <c r="M318">
        <v>8</v>
      </c>
      <c r="N318">
        <v>0</v>
      </c>
      <c r="O318">
        <v>12</v>
      </c>
      <c r="P318">
        <v>79</v>
      </c>
      <c r="Q318">
        <v>196</v>
      </c>
      <c r="R318" t="s">
        <v>1181</v>
      </c>
      <c r="U318" t="s">
        <v>1172</v>
      </c>
    </row>
    <row r="319" spans="1:21">
      <c r="A319" t="s">
        <v>40</v>
      </c>
      <c r="B319" t="s">
        <v>40</v>
      </c>
      <c r="C319" t="s">
        <v>537</v>
      </c>
      <c r="D319" t="s">
        <v>537</v>
      </c>
      <c r="E319" s="1">
        <v>11246</v>
      </c>
      <c r="F319" t="s">
        <v>1170</v>
      </c>
      <c r="G319" s="1">
        <v>173.5</v>
      </c>
      <c r="I319" t="s">
        <v>531</v>
      </c>
      <c r="J319" t="s">
        <v>40</v>
      </c>
      <c r="K319" t="s">
        <v>38</v>
      </c>
      <c r="L319" s="24" t="s">
        <v>1204</v>
      </c>
      <c r="M319">
        <v>21</v>
      </c>
      <c r="N319">
        <v>0</v>
      </c>
      <c r="O319">
        <v>11</v>
      </c>
      <c r="P319">
        <v>91</v>
      </c>
      <c r="Q319">
        <v>194</v>
      </c>
      <c r="T319" t="s">
        <v>1173</v>
      </c>
    </row>
    <row r="320" spans="1:21">
      <c r="A320" t="s">
        <v>37</v>
      </c>
      <c r="B320" t="s">
        <v>37</v>
      </c>
      <c r="C320" t="s">
        <v>535</v>
      </c>
      <c r="D320" t="s">
        <v>535</v>
      </c>
      <c r="E320" s="1">
        <v>11245</v>
      </c>
      <c r="F320" t="s">
        <v>1170</v>
      </c>
      <c r="G320" s="1">
        <v>169.1</v>
      </c>
      <c r="I320" t="s">
        <v>531</v>
      </c>
      <c r="J320" t="s">
        <v>37</v>
      </c>
      <c r="K320" t="s">
        <v>33</v>
      </c>
      <c r="L320" s="25" t="s">
        <v>17</v>
      </c>
      <c r="M320">
        <v>47</v>
      </c>
      <c r="N320">
        <v>0</v>
      </c>
      <c r="O320">
        <v>3</v>
      </c>
      <c r="P320">
        <v>77</v>
      </c>
      <c r="Q320">
        <v>190</v>
      </c>
      <c r="T320" t="s">
        <v>1173</v>
      </c>
    </row>
    <row r="321" spans="1:21">
      <c r="A321" t="s">
        <v>31</v>
      </c>
      <c r="B321" t="s">
        <v>31</v>
      </c>
      <c r="C321" t="s">
        <v>529</v>
      </c>
      <c r="D321" t="s">
        <v>529</v>
      </c>
      <c r="E321" s="1">
        <v>11244</v>
      </c>
      <c r="F321" t="s">
        <v>1170</v>
      </c>
      <c r="G321" s="1">
        <v>251.9</v>
      </c>
      <c r="I321" t="s">
        <v>531</v>
      </c>
      <c r="J321" t="s">
        <v>31</v>
      </c>
      <c r="K321" t="s">
        <v>453</v>
      </c>
      <c r="L321" s="24" t="s">
        <v>1204</v>
      </c>
      <c r="M321">
        <v>57</v>
      </c>
      <c r="N321">
        <v>0</v>
      </c>
      <c r="O321">
        <v>5</v>
      </c>
      <c r="P321">
        <v>86</v>
      </c>
      <c r="Q321">
        <v>188</v>
      </c>
      <c r="T321" t="s">
        <v>1173</v>
      </c>
    </row>
    <row r="322" spans="1:21">
      <c r="A322" t="s">
        <v>350</v>
      </c>
      <c r="B322" t="s">
        <v>350</v>
      </c>
      <c r="C322" t="s">
        <v>524</v>
      </c>
      <c r="D322" t="s">
        <v>524</v>
      </c>
      <c r="E322" s="1">
        <v>11243</v>
      </c>
      <c r="F322" t="s">
        <v>1170</v>
      </c>
      <c r="G322" s="1">
        <v>198.7</v>
      </c>
      <c r="I322" t="s">
        <v>215</v>
      </c>
      <c r="J322" t="s">
        <v>43</v>
      </c>
      <c r="K322" t="s">
        <v>453</v>
      </c>
      <c r="L322" s="24" t="s">
        <v>1204</v>
      </c>
      <c r="M322">
        <v>28</v>
      </c>
      <c r="N322">
        <v>0</v>
      </c>
      <c r="O322">
        <v>10</v>
      </c>
      <c r="P322">
        <v>83</v>
      </c>
      <c r="Q322">
        <v>194</v>
      </c>
      <c r="T322" t="s">
        <v>1173</v>
      </c>
    </row>
    <row r="323" spans="1:21">
      <c r="A323" t="s">
        <v>348</v>
      </c>
      <c r="B323" t="s">
        <v>348</v>
      </c>
      <c r="C323" t="s">
        <v>522</v>
      </c>
      <c r="D323" t="s">
        <v>522</v>
      </c>
      <c r="E323" s="1">
        <v>11242</v>
      </c>
      <c r="F323" t="s">
        <v>1170</v>
      </c>
      <c r="G323" s="1">
        <v>245.1</v>
      </c>
      <c r="I323" t="s">
        <v>215</v>
      </c>
      <c r="J323" t="s">
        <v>186</v>
      </c>
      <c r="K323" t="s">
        <v>38</v>
      </c>
      <c r="L323" s="24" t="s">
        <v>1202</v>
      </c>
      <c r="M323">
        <v>43</v>
      </c>
      <c r="N323">
        <v>0</v>
      </c>
      <c r="O323">
        <v>4</v>
      </c>
      <c r="P323">
        <v>92</v>
      </c>
      <c r="Q323">
        <v>188</v>
      </c>
      <c r="T323" t="s">
        <v>1173</v>
      </c>
    </row>
    <row r="324" spans="1:21">
      <c r="A324" t="s">
        <v>346</v>
      </c>
      <c r="B324" t="s">
        <v>346</v>
      </c>
      <c r="C324" t="s">
        <v>520</v>
      </c>
      <c r="D324" t="s">
        <v>520</v>
      </c>
      <c r="E324" s="1">
        <v>11241</v>
      </c>
      <c r="F324" t="s">
        <v>1170</v>
      </c>
      <c r="G324" s="1">
        <v>121.5</v>
      </c>
      <c r="I324" t="s">
        <v>215</v>
      </c>
      <c r="J324" t="s">
        <v>178</v>
      </c>
      <c r="K324" t="s">
        <v>38</v>
      </c>
      <c r="L324" s="25" t="s">
        <v>1202</v>
      </c>
      <c r="M324">
        <v>20</v>
      </c>
      <c r="N324">
        <v>4</v>
      </c>
      <c r="O324">
        <v>5</v>
      </c>
      <c r="P324">
        <v>78</v>
      </c>
      <c r="Q324">
        <v>190</v>
      </c>
      <c r="T324" t="s">
        <v>1173</v>
      </c>
    </row>
    <row r="325" spans="1:21">
      <c r="A325" t="s">
        <v>344</v>
      </c>
      <c r="B325" t="s">
        <v>344</v>
      </c>
      <c r="C325" t="s">
        <v>518</v>
      </c>
      <c r="D325" t="s">
        <v>518</v>
      </c>
      <c r="E325" s="1">
        <v>11240</v>
      </c>
      <c r="F325" t="s">
        <v>1170</v>
      </c>
      <c r="G325" s="1">
        <v>180.8</v>
      </c>
      <c r="I325" t="s">
        <v>215</v>
      </c>
      <c r="J325" t="s">
        <v>174</v>
      </c>
      <c r="K325" t="s">
        <v>38</v>
      </c>
      <c r="L325" s="24" t="s">
        <v>1202</v>
      </c>
      <c r="M325">
        <v>28</v>
      </c>
      <c r="N325">
        <v>0</v>
      </c>
      <c r="O325">
        <v>9</v>
      </c>
      <c r="P325">
        <v>76</v>
      </c>
      <c r="Q325">
        <v>192</v>
      </c>
      <c r="T325" t="s">
        <v>1173</v>
      </c>
    </row>
    <row r="326" spans="1:21">
      <c r="A326" t="s">
        <v>342</v>
      </c>
      <c r="B326" t="s">
        <v>342</v>
      </c>
      <c r="C326" t="s">
        <v>516</v>
      </c>
      <c r="D326" t="s">
        <v>516</v>
      </c>
      <c r="E326" s="1">
        <v>11239</v>
      </c>
      <c r="F326" t="s">
        <v>1170</v>
      </c>
      <c r="G326" s="1">
        <v>75.099999999999994</v>
      </c>
      <c r="I326" t="s">
        <v>215</v>
      </c>
      <c r="J326" t="s">
        <v>170</v>
      </c>
      <c r="K326" t="s">
        <v>33</v>
      </c>
      <c r="L326" s="25" t="s">
        <v>17</v>
      </c>
      <c r="M326">
        <v>8</v>
      </c>
      <c r="N326">
        <v>3</v>
      </c>
      <c r="O326">
        <v>7</v>
      </c>
      <c r="P326">
        <v>86</v>
      </c>
      <c r="Q326">
        <v>192</v>
      </c>
      <c r="R326" t="s">
        <v>1172</v>
      </c>
      <c r="U326" t="s">
        <v>1172</v>
      </c>
    </row>
    <row r="327" spans="1:21">
      <c r="A327" t="s">
        <v>340</v>
      </c>
      <c r="B327" t="s">
        <v>340</v>
      </c>
      <c r="C327" t="s">
        <v>514</v>
      </c>
      <c r="D327" t="s">
        <v>514</v>
      </c>
      <c r="E327" s="1">
        <v>11238</v>
      </c>
      <c r="F327" t="s">
        <v>1170</v>
      </c>
      <c r="G327" s="1">
        <v>164.3</v>
      </c>
      <c r="I327" t="s">
        <v>215</v>
      </c>
      <c r="J327" t="s">
        <v>138</v>
      </c>
      <c r="K327" t="s">
        <v>38</v>
      </c>
      <c r="L327" s="24" t="s">
        <v>1204</v>
      </c>
      <c r="M327">
        <v>30</v>
      </c>
      <c r="N327">
        <v>3</v>
      </c>
      <c r="O327">
        <v>16</v>
      </c>
      <c r="P327">
        <v>85</v>
      </c>
      <c r="Q327">
        <v>196</v>
      </c>
      <c r="T327" t="s">
        <v>1173</v>
      </c>
    </row>
    <row r="328" spans="1:21">
      <c r="A328" t="s">
        <v>338</v>
      </c>
      <c r="B328" t="s">
        <v>338</v>
      </c>
      <c r="C328" t="s">
        <v>512</v>
      </c>
      <c r="D328" t="s">
        <v>512</v>
      </c>
      <c r="E328" s="1">
        <v>11237</v>
      </c>
      <c r="F328" t="s">
        <v>1170</v>
      </c>
      <c r="G328" s="1">
        <v>157.19999999999999</v>
      </c>
      <c r="I328" t="s">
        <v>215</v>
      </c>
      <c r="J328" t="s">
        <v>130</v>
      </c>
      <c r="K328" t="s">
        <v>33</v>
      </c>
      <c r="L328" s="25" t="s">
        <v>17</v>
      </c>
      <c r="M328">
        <v>36</v>
      </c>
      <c r="N328">
        <v>0</v>
      </c>
      <c r="O328">
        <v>6</v>
      </c>
      <c r="P328">
        <v>77</v>
      </c>
      <c r="Q328">
        <v>190</v>
      </c>
      <c r="T328" t="s">
        <v>1173</v>
      </c>
    </row>
    <row r="329" spans="1:21">
      <c r="A329" t="s">
        <v>336</v>
      </c>
      <c r="B329" t="s">
        <v>336</v>
      </c>
      <c r="C329" t="s">
        <v>510</v>
      </c>
      <c r="D329" t="s">
        <v>510</v>
      </c>
      <c r="E329" s="1">
        <v>11236</v>
      </c>
      <c r="F329" t="s">
        <v>1170</v>
      </c>
      <c r="G329" s="1">
        <v>150.6</v>
      </c>
      <c r="I329" t="s">
        <v>215</v>
      </c>
      <c r="J329" t="s">
        <v>104</v>
      </c>
      <c r="K329" t="s">
        <v>38</v>
      </c>
      <c r="L329" s="24" t="s">
        <v>1204</v>
      </c>
      <c r="M329">
        <v>29</v>
      </c>
      <c r="N329">
        <v>3</v>
      </c>
      <c r="O329">
        <v>16</v>
      </c>
      <c r="P329">
        <v>85</v>
      </c>
      <c r="Q329">
        <v>194</v>
      </c>
      <c r="T329" t="s">
        <v>1173</v>
      </c>
    </row>
    <row r="330" spans="1:21">
      <c r="A330" t="s">
        <v>334</v>
      </c>
      <c r="B330" t="s">
        <v>334</v>
      </c>
      <c r="C330" t="s">
        <v>508</v>
      </c>
      <c r="D330" t="s">
        <v>508</v>
      </c>
      <c r="E330" s="1">
        <v>11235</v>
      </c>
      <c r="F330" t="s">
        <v>1170</v>
      </c>
      <c r="G330" s="1">
        <v>85.4</v>
      </c>
      <c r="I330" t="s">
        <v>215</v>
      </c>
      <c r="J330" t="s">
        <v>101</v>
      </c>
      <c r="K330" t="s">
        <v>38</v>
      </c>
      <c r="L330" s="24" t="s">
        <v>1204</v>
      </c>
      <c r="M330">
        <v>21</v>
      </c>
      <c r="N330">
        <v>0</v>
      </c>
      <c r="O330">
        <v>14</v>
      </c>
      <c r="P330">
        <v>75</v>
      </c>
      <c r="Q330">
        <v>198</v>
      </c>
      <c r="T330" t="s">
        <v>1173</v>
      </c>
    </row>
    <row r="331" spans="1:21">
      <c r="A331" t="s">
        <v>332</v>
      </c>
      <c r="B331" t="s">
        <v>332</v>
      </c>
      <c r="C331" t="s">
        <v>506</v>
      </c>
      <c r="D331" t="s">
        <v>506</v>
      </c>
      <c r="E331" s="1">
        <v>11234</v>
      </c>
      <c r="F331" t="s">
        <v>1170</v>
      </c>
      <c r="G331" s="1">
        <v>190.2</v>
      </c>
      <c r="I331" t="s">
        <v>215</v>
      </c>
      <c r="J331" t="s">
        <v>99</v>
      </c>
      <c r="K331" t="s">
        <v>38</v>
      </c>
      <c r="L331" s="25" t="s">
        <v>1202</v>
      </c>
      <c r="M331">
        <v>35</v>
      </c>
      <c r="N331">
        <v>0</v>
      </c>
      <c r="O331">
        <v>5</v>
      </c>
      <c r="P331">
        <v>82</v>
      </c>
      <c r="Q331">
        <v>192</v>
      </c>
      <c r="T331" t="s">
        <v>1173</v>
      </c>
    </row>
    <row r="332" spans="1:21">
      <c r="A332" t="s">
        <v>330</v>
      </c>
      <c r="B332" t="s">
        <v>330</v>
      </c>
      <c r="C332" t="s">
        <v>504</v>
      </c>
      <c r="D332" t="s">
        <v>504</v>
      </c>
      <c r="E332" s="1">
        <v>11233</v>
      </c>
      <c r="F332" t="s">
        <v>1170</v>
      </c>
      <c r="G332" s="1">
        <v>126.2</v>
      </c>
      <c r="I332" t="s">
        <v>215</v>
      </c>
      <c r="J332" t="s">
        <v>68</v>
      </c>
      <c r="K332" t="s">
        <v>33</v>
      </c>
      <c r="L332" s="25" t="s">
        <v>17</v>
      </c>
      <c r="M332">
        <v>32</v>
      </c>
      <c r="N332">
        <v>0</v>
      </c>
      <c r="O332">
        <v>4</v>
      </c>
      <c r="P332">
        <v>76</v>
      </c>
      <c r="Q332">
        <v>190</v>
      </c>
      <c r="T332" t="s">
        <v>1173</v>
      </c>
    </row>
    <row r="333" spans="1:21">
      <c r="A333" t="s">
        <v>328</v>
      </c>
      <c r="B333" t="s">
        <v>328</v>
      </c>
      <c r="C333" t="s">
        <v>502</v>
      </c>
      <c r="D333" t="s">
        <v>502</v>
      </c>
      <c r="E333" s="1">
        <v>11232</v>
      </c>
      <c r="F333" t="s">
        <v>1170</v>
      </c>
      <c r="G333" s="1">
        <v>210.3</v>
      </c>
      <c r="I333" t="s">
        <v>215</v>
      </c>
      <c r="J333" t="s">
        <v>42</v>
      </c>
      <c r="K333" t="s">
        <v>38</v>
      </c>
      <c r="L333" s="24" t="s">
        <v>1204</v>
      </c>
      <c r="M333">
        <v>32</v>
      </c>
      <c r="N333">
        <v>4</v>
      </c>
      <c r="O333">
        <v>18</v>
      </c>
      <c r="P333">
        <v>88</v>
      </c>
      <c r="Q333">
        <v>196</v>
      </c>
      <c r="T333" t="s">
        <v>1173</v>
      </c>
    </row>
    <row r="334" spans="1:21">
      <c r="A334" t="s">
        <v>326</v>
      </c>
      <c r="B334" t="s">
        <v>326</v>
      </c>
      <c r="C334" t="s">
        <v>500</v>
      </c>
      <c r="D334" t="s">
        <v>500</v>
      </c>
      <c r="E334" s="1">
        <v>11231</v>
      </c>
      <c r="F334" t="s">
        <v>1170</v>
      </c>
      <c r="G334" s="1">
        <v>83.9</v>
      </c>
      <c r="I334" t="s">
        <v>215</v>
      </c>
      <c r="J334" t="s">
        <v>43</v>
      </c>
      <c r="K334" t="s">
        <v>38</v>
      </c>
      <c r="L334" s="24" t="s">
        <v>1202</v>
      </c>
      <c r="M334">
        <v>20</v>
      </c>
      <c r="N334">
        <v>3</v>
      </c>
      <c r="O334">
        <v>6</v>
      </c>
      <c r="P334">
        <v>75</v>
      </c>
      <c r="Q334">
        <v>192</v>
      </c>
      <c r="R334" t="s">
        <v>1172</v>
      </c>
      <c r="U334" t="s">
        <v>1172</v>
      </c>
    </row>
    <row r="335" spans="1:21">
      <c r="A335" t="s">
        <v>324</v>
      </c>
      <c r="B335" t="s">
        <v>324</v>
      </c>
      <c r="C335" t="s">
        <v>498</v>
      </c>
      <c r="D335" t="s">
        <v>498</v>
      </c>
      <c r="E335" s="1">
        <v>11230</v>
      </c>
      <c r="F335" t="s">
        <v>1170</v>
      </c>
      <c r="G335" s="1">
        <v>95.2</v>
      </c>
      <c r="I335" t="s">
        <v>215</v>
      </c>
      <c r="J335" t="s">
        <v>40</v>
      </c>
      <c r="K335" t="s">
        <v>33</v>
      </c>
      <c r="L335" s="25" t="s">
        <v>17</v>
      </c>
      <c r="M335">
        <v>24</v>
      </c>
      <c r="N335">
        <v>3</v>
      </c>
      <c r="O335">
        <v>15</v>
      </c>
      <c r="P335">
        <v>82</v>
      </c>
      <c r="T335" t="s">
        <v>1173</v>
      </c>
    </row>
    <row r="336" spans="1:21">
      <c r="A336" t="s">
        <v>322</v>
      </c>
      <c r="B336" t="s">
        <v>322</v>
      </c>
      <c r="C336" t="s">
        <v>493</v>
      </c>
      <c r="D336" t="s">
        <v>493</v>
      </c>
      <c r="E336" s="1">
        <v>11229</v>
      </c>
      <c r="F336" t="s">
        <v>1170</v>
      </c>
      <c r="G336" s="1">
        <v>52.5</v>
      </c>
      <c r="I336" t="s">
        <v>215</v>
      </c>
      <c r="J336" t="s">
        <v>37</v>
      </c>
      <c r="K336" t="s">
        <v>33</v>
      </c>
      <c r="L336" s="25" t="s">
        <v>17</v>
      </c>
      <c r="M336">
        <v>8</v>
      </c>
      <c r="N336">
        <v>6</v>
      </c>
      <c r="O336">
        <v>19</v>
      </c>
      <c r="P336">
        <v>67</v>
      </c>
      <c r="T336" t="s">
        <v>1173</v>
      </c>
    </row>
    <row r="337" spans="1:21">
      <c r="A337" t="s">
        <v>320</v>
      </c>
      <c r="B337" t="s">
        <v>320</v>
      </c>
      <c r="C337" t="s">
        <v>491</v>
      </c>
      <c r="D337" t="s">
        <v>491</v>
      </c>
      <c r="E337" s="1">
        <v>11228</v>
      </c>
      <c r="F337" t="s">
        <v>1170</v>
      </c>
      <c r="G337" s="1">
        <v>140.6</v>
      </c>
      <c r="I337" t="s">
        <v>215</v>
      </c>
      <c r="J337" t="s">
        <v>52</v>
      </c>
      <c r="K337" t="s">
        <v>33</v>
      </c>
      <c r="L337" s="25" t="s">
        <v>17</v>
      </c>
      <c r="M337">
        <v>18</v>
      </c>
      <c r="N337">
        <v>5</v>
      </c>
      <c r="O337">
        <v>18</v>
      </c>
      <c r="P337">
        <v>82</v>
      </c>
      <c r="T337" t="s">
        <v>1173</v>
      </c>
    </row>
    <row r="338" spans="1:21">
      <c r="A338" t="s">
        <v>318</v>
      </c>
      <c r="B338" t="s">
        <v>318</v>
      </c>
      <c r="C338" t="s">
        <v>489</v>
      </c>
      <c r="D338" t="s">
        <v>489</v>
      </c>
      <c r="E338" s="1">
        <v>11227</v>
      </c>
      <c r="F338" t="s">
        <v>1170</v>
      </c>
      <c r="G338" s="1">
        <v>109.7</v>
      </c>
      <c r="I338" t="s">
        <v>215</v>
      </c>
      <c r="J338" t="s">
        <v>50</v>
      </c>
      <c r="K338" t="s">
        <v>38</v>
      </c>
      <c r="L338" s="24" t="s">
        <v>1204</v>
      </c>
      <c r="M338">
        <v>22</v>
      </c>
      <c r="N338">
        <v>5</v>
      </c>
      <c r="O338">
        <v>20</v>
      </c>
      <c r="P338">
        <v>83</v>
      </c>
      <c r="T338" t="s">
        <v>1173</v>
      </c>
    </row>
    <row r="339" spans="1:21">
      <c r="A339" t="s">
        <v>316</v>
      </c>
      <c r="B339" t="s">
        <v>316</v>
      </c>
      <c r="C339" t="s">
        <v>487</v>
      </c>
      <c r="D339" t="s">
        <v>487</v>
      </c>
      <c r="E339" s="1">
        <v>11226</v>
      </c>
      <c r="F339" t="s">
        <v>1170</v>
      </c>
      <c r="G339" s="1">
        <v>168.4</v>
      </c>
      <c r="I339" t="s">
        <v>215</v>
      </c>
      <c r="J339" t="s">
        <v>45</v>
      </c>
      <c r="K339" t="s">
        <v>38</v>
      </c>
      <c r="L339" s="24" t="s">
        <v>1202</v>
      </c>
      <c r="M339">
        <v>23</v>
      </c>
      <c r="N339">
        <v>4</v>
      </c>
      <c r="O339">
        <v>9</v>
      </c>
      <c r="P339">
        <v>83</v>
      </c>
      <c r="Q339">
        <v>192</v>
      </c>
      <c r="T339" t="s">
        <v>1173</v>
      </c>
    </row>
    <row r="340" spans="1:21">
      <c r="A340" t="s">
        <v>314</v>
      </c>
      <c r="B340" t="s">
        <v>314</v>
      </c>
      <c r="C340" t="s">
        <v>485</v>
      </c>
      <c r="D340" t="s">
        <v>485</v>
      </c>
      <c r="E340" s="1">
        <v>11225</v>
      </c>
      <c r="F340" t="s">
        <v>1170</v>
      </c>
      <c r="G340" s="1">
        <v>127.2</v>
      </c>
      <c r="I340" t="s">
        <v>215</v>
      </c>
      <c r="J340" t="s">
        <v>42</v>
      </c>
      <c r="K340" t="s">
        <v>38</v>
      </c>
      <c r="L340" s="25" t="s">
        <v>1202</v>
      </c>
      <c r="M340">
        <v>14</v>
      </c>
      <c r="N340">
        <v>0</v>
      </c>
      <c r="O340">
        <v>10</v>
      </c>
      <c r="P340">
        <v>75</v>
      </c>
      <c r="Q340">
        <v>192</v>
      </c>
      <c r="T340" t="s">
        <v>1173</v>
      </c>
    </row>
    <row r="341" spans="1:21">
      <c r="A341" t="s">
        <v>312</v>
      </c>
      <c r="B341" t="s">
        <v>312</v>
      </c>
      <c r="C341" t="s">
        <v>483</v>
      </c>
      <c r="D341" t="s">
        <v>483</v>
      </c>
      <c r="E341" s="1">
        <v>11224</v>
      </c>
      <c r="F341" t="s">
        <v>1170</v>
      </c>
      <c r="I341" t="s">
        <v>215</v>
      </c>
      <c r="J341" t="s">
        <v>43</v>
      </c>
      <c r="K341" t="s">
        <v>179</v>
      </c>
      <c r="L341" s="24" t="s">
        <v>1204</v>
      </c>
      <c r="M341">
        <v>1</v>
      </c>
      <c r="N341" t="s">
        <v>1171</v>
      </c>
      <c r="O341">
        <v>19</v>
      </c>
      <c r="P341">
        <v>56</v>
      </c>
      <c r="R341" t="s">
        <v>1176</v>
      </c>
      <c r="S341" t="s">
        <v>1171</v>
      </c>
    </row>
    <row r="342" spans="1:21">
      <c r="A342" t="s">
        <v>309</v>
      </c>
      <c r="B342" t="s">
        <v>309</v>
      </c>
      <c r="C342" t="s">
        <v>481</v>
      </c>
      <c r="D342" t="s">
        <v>481</v>
      </c>
      <c r="E342" s="1">
        <v>11223</v>
      </c>
      <c r="F342" t="s">
        <v>1170</v>
      </c>
      <c r="G342" s="1">
        <v>104.8</v>
      </c>
      <c r="I342" t="s">
        <v>215</v>
      </c>
      <c r="J342" t="s">
        <v>40</v>
      </c>
      <c r="K342" t="s">
        <v>38</v>
      </c>
      <c r="L342" s="24" t="s">
        <v>1202</v>
      </c>
      <c r="M342">
        <v>14</v>
      </c>
      <c r="N342">
        <v>0</v>
      </c>
      <c r="O342">
        <v>12</v>
      </c>
      <c r="P342">
        <v>73</v>
      </c>
      <c r="Q342">
        <v>196</v>
      </c>
      <c r="T342" t="s">
        <v>1173</v>
      </c>
    </row>
    <row r="343" spans="1:21">
      <c r="A343" t="s">
        <v>307</v>
      </c>
      <c r="B343" t="s">
        <v>307</v>
      </c>
      <c r="C343" t="s">
        <v>479</v>
      </c>
      <c r="D343" t="s">
        <v>479</v>
      </c>
      <c r="E343" s="1">
        <v>11222</v>
      </c>
      <c r="F343" t="s">
        <v>1170</v>
      </c>
      <c r="G343" s="1">
        <v>75.2</v>
      </c>
      <c r="I343" t="s">
        <v>215</v>
      </c>
      <c r="J343" t="s">
        <v>37</v>
      </c>
      <c r="K343" t="s">
        <v>33</v>
      </c>
      <c r="L343" s="25" t="s">
        <v>17</v>
      </c>
      <c r="M343">
        <v>19</v>
      </c>
      <c r="N343">
        <v>0</v>
      </c>
      <c r="O343">
        <v>11</v>
      </c>
      <c r="P343">
        <v>71</v>
      </c>
      <c r="Q343">
        <v>196</v>
      </c>
      <c r="T343" t="s">
        <v>1173</v>
      </c>
    </row>
    <row r="344" spans="1:21">
      <c r="A344" t="s">
        <v>305</v>
      </c>
      <c r="B344" t="s">
        <v>305</v>
      </c>
      <c r="C344" t="s">
        <v>476</v>
      </c>
      <c r="D344" t="s">
        <v>476</v>
      </c>
      <c r="E344" s="1">
        <v>11221</v>
      </c>
      <c r="F344" t="s">
        <v>1170</v>
      </c>
      <c r="G344" s="1">
        <v>184.1</v>
      </c>
      <c r="I344" t="s">
        <v>215</v>
      </c>
      <c r="J344" t="s">
        <v>31</v>
      </c>
      <c r="K344" t="s">
        <v>33</v>
      </c>
      <c r="L344" s="25" t="s">
        <v>17</v>
      </c>
      <c r="M344">
        <v>25</v>
      </c>
      <c r="N344">
        <v>0</v>
      </c>
      <c r="O344">
        <v>13</v>
      </c>
      <c r="P344">
        <v>79</v>
      </c>
      <c r="Q344">
        <v>194</v>
      </c>
      <c r="T344" t="s">
        <v>1173</v>
      </c>
    </row>
    <row r="345" spans="1:21">
      <c r="A345" t="s">
        <v>303</v>
      </c>
      <c r="B345" t="s">
        <v>303</v>
      </c>
      <c r="C345" t="s">
        <v>474</v>
      </c>
      <c r="D345" t="s">
        <v>474</v>
      </c>
      <c r="E345" s="1">
        <v>11220</v>
      </c>
      <c r="F345" t="s">
        <v>1170</v>
      </c>
      <c r="G345" s="1">
        <v>42.7</v>
      </c>
      <c r="I345" t="s">
        <v>215</v>
      </c>
      <c r="J345" t="s">
        <v>61</v>
      </c>
      <c r="K345" t="s">
        <v>33</v>
      </c>
      <c r="L345" s="25" t="s">
        <v>17</v>
      </c>
      <c r="M345">
        <v>6</v>
      </c>
      <c r="N345">
        <v>0</v>
      </c>
      <c r="O345">
        <v>13</v>
      </c>
      <c r="P345">
        <v>57</v>
      </c>
      <c r="R345" t="s">
        <v>1178</v>
      </c>
    </row>
    <row r="346" spans="1:21">
      <c r="A346" t="s">
        <v>301</v>
      </c>
      <c r="B346" t="s">
        <v>301</v>
      </c>
      <c r="C346" t="s">
        <v>472</v>
      </c>
      <c r="D346" t="s">
        <v>472</v>
      </c>
      <c r="E346" s="1">
        <v>11219</v>
      </c>
      <c r="F346" t="s">
        <v>1170</v>
      </c>
      <c r="G346" s="1">
        <v>137.19999999999999</v>
      </c>
      <c r="I346" t="s">
        <v>215</v>
      </c>
      <c r="J346" t="s">
        <v>58</v>
      </c>
      <c r="K346" t="s">
        <v>38</v>
      </c>
      <c r="L346" s="24" t="s">
        <v>1204</v>
      </c>
      <c r="M346">
        <v>15</v>
      </c>
      <c r="N346">
        <v>0</v>
      </c>
      <c r="O346">
        <v>18</v>
      </c>
      <c r="P346">
        <v>61</v>
      </c>
      <c r="T346" t="s">
        <v>1173</v>
      </c>
    </row>
    <row r="347" spans="1:21">
      <c r="A347" t="s">
        <v>299</v>
      </c>
      <c r="B347" t="s">
        <v>299</v>
      </c>
      <c r="C347" t="s">
        <v>470</v>
      </c>
      <c r="D347" t="s">
        <v>470</v>
      </c>
      <c r="E347" s="1">
        <v>11218</v>
      </c>
      <c r="F347" t="s">
        <v>1170</v>
      </c>
      <c r="G347" s="1">
        <v>68</v>
      </c>
      <c r="I347" t="s">
        <v>215</v>
      </c>
      <c r="J347" t="s">
        <v>54</v>
      </c>
      <c r="K347" t="s">
        <v>33</v>
      </c>
      <c r="L347" s="25" t="s">
        <v>17</v>
      </c>
      <c r="M347">
        <v>12</v>
      </c>
      <c r="N347">
        <v>0</v>
      </c>
      <c r="O347">
        <v>19</v>
      </c>
      <c r="P347">
        <v>70</v>
      </c>
      <c r="T347" t="s">
        <v>1173</v>
      </c>
    </row>
    <row r="348" spans="1:21">
      <c r="A348" t="s">
        <v>297</v>
      </c>
      <c r="B348" t="s">
        <v>297</v>
      </c>
      <c r="C348" t="s">
        <v>468</v>
      </c>
      <c r="D348" t="s">
        <v>468</v>
      </c>
      <c r="E348" s="1">
        <v>11217</v>
      </c>
      <c r="F348" t="s">
        <v>1170</v>
      </c>
      <c r="G348" s="1">
        <v>188.5</v>
      </c>
      <c r="I348" t="s">
        <v>215</v>
      </c>
      <c r="J348" t="s">
        <v>52</v>
      </c>
      <c r="K348" t="s">
        <v>33</v>
      </c>
      <c r="L348" s="25" t="s">
        <v>17</v>
      </c>
      <c r="M348">
        <v>9</v>
      </c>
      <c r="N348">
        <v>0</v>
      </c>
      <c r="O348">
        <v>11</v>
      </c>
      <c r="P348">
        <v>66</v>
      </c>
      <c r="T348" t="s">
        <v>1173</v>
      </c>
    </row>
    <row r="349" spans="1:21">
      <c r="A349" t="s">
        <v>295</v>
      </c>
      <c r="B349" t="s">
        <v>295</v>
      </c>
      <c r="C349" t="s">
        <v>466</v>
      </c>
      <c r="D349" t="s">
        <v>466</v>
      </c>
      <c r="E349" s="1">
        <v>11216</v>
      </c>
      <c r="F349" t="s">
        <v>1170</v>
      </c>
      <c r="G349" s="1">
        <v>34.1</v>
      </c>
      <c r="I349" t="s">
        <v>215</v>
      </c>
      <c r="J349" t="s">
        <v>50</v>
      </c>
      <c r="K349" t="s">
        <v>33</v>
      </c>
      <c r="L349" s="25" t="s">
        <v>17</v>
      </c>
      <c r="M349">
        <v>5</v>
      </c>
      <c r="N349">
        <v>0</v>
      </c>
      <c r="O349">
        <v>19</v>
      </c>
      <c r="P349">
        <v>65</v>
      </c>
      <c r="R349" t="s">
        <v>1178</v>
      </c>
    </row>
    <row r="350" spans="1:21">
      <c r="A350" t="s">
        <v>293</v>
      </c>
      <c r="B350" t="s">
        <v>293</v>
      </c>
      <c r="C350" t="s">
        <v>464</v>
      </c>
      <c r="D350" t="s">
        <v>464</v>
      </c>
      <c r="E350" s="1">
        <v>11215</v>
      </c>
      <c r="F350" t="s">
        <v>1170</v>
      </c>
      <c r="I350" t="s">
        <v>215</v>
      </c>
      <c r="J350" t="s">
        <v>45</v>
      </c>
      <c r="K350" t="s">
        <v>33</v>
      </c>
      <c r="L350" s="25" t="s">
        <v>17</v>
      </c>
      <c r="M350">
        <v>1</v>
      </c>
      <c r="N350" t="s">
        <v>1171</v>
      </c>
      <c r="O350">
        <v>19</v>
      </c>
      <c r="P350">
        <v>56</v>
      </c>
      <c r="R350" t="s">
        <v>1178</v>
      </c>
      <c r="S350" t="s">
        <v>1171</v>
      </c>
    </row>
    <row r="351" spans="1:21">
      <c r="A351" t="s">
        <v>291</v>
      </c>
      <c r="B351" t="s">
        <v>291</v>
      </c>
      <c r="C351" t="s">
        <v>462</v>
      </c>
      <c r="D351" t="s">
        <v>462</v>
      </c>
      <c r="E351" s="1">
        <v>11214</v>
      </c>
      <c r="F351" t="s">
        <v>1170</v>
      </c>
      <c r="G351" s="1">
        <v>78</v>
      </c>
      <c r="I351" t="s">
        <v>215</v>
      </c>
      <c r="J351" t="s">
        <v>43</v>
      </c>
      <c r="K351" t="s">
        <v>33</v>
      </c>
      <c r="L351" s="25" t="s">
        <v>17</v>
      </c>
      <c r="M351">
        <v>15</v>
      </c>
      <c r="N351">
        <v>0</v>
      </c>
      <c r="O351">
        <v>19</v>
      </c>
      <c r="P351">
        <v>64</v>
      </c>
      <c r="R351" t="s">
        <v>1181</v>
      </c>
      <c r="U351" t="s">
        <v>1172</v>
      </c>
    </row>
    <row r="352" spans="1:21">
      <c r="A352" t="s">
        <v>289</v>
      </c>
      <c r="B352" t="s">
        <v>289</v>
      </c>
      <c r="C352" t="s">
        <v>460</v>
      </c>
      <c r="D352" t="s">
        <v>460</v>
      </c>
      <c r="E352" s="1">
        <v>11213</v>
      </c>
      <c r="F352" t="s">
        <v>1170</v>
      </c>
      <c r="G352" s="1">
        <v>169</v>
      </c>
      <c r="I352" t="s">
        <v>215</v>
      </c>
      <c r="J352" t="s">
        <v>37</v>
      </c>
      <c r="K352" t="s">
        <v>33</v>
      </c>
      <c r="L352" s="25" t="s">
        <v>17</v>
      </c>
      <c r="M352">
        <v>25</v>
      </c>
      <c r="N352">
        <v>1</v>
      </c>
      <c r="O352">
        <v>15</v>
      </c>
      <c r="P352">
        <v>77</v>
      </c>
      <c r="T352" t="s">
        <v>1173</v>
      </c>
    </row>
    <row r="353" spans="1:20">
      <c r="A353" t="s">
        <v>287</v>
      </c>
      <c r="B353" t="s">
        <v>287</v>
      </c>
      <c r="C353" t="s">
        <v>455</v>
      </c>
      <c r="D353" t="s">
        <v>455</v>
      </c>
      <c r="E353" s="1">
        <v>11212</v>
      </c>
      <c r="F353" t="s">
        <v>1170</v>
      </c>
      <c r="G353" s="1">
        <v>147.6</v>
      </c>
      <c r="I353" t="s">
        <v>215</v>
      </c>
      <c r="J353" t="s">
        <v>31</v>
      </c>
      <c r="K353" t="s">
        <v>33</v>
      </c>
      <c r="L353" s="25" t="s">
        <v>17</v>
      </c>
      <c r="M353">
        <v>11</v>
      </c>
      <c r="N353">
        <v>0</v>
      </c>
      <c r="O353">
        <v>8</v>
      </c>
      <c r="P353">
        <v>70</v>
      </c>
      <c r="Q353">
        <v>194</v>
      </c>
      <c r="T353" t="s">
        <v>1173</v>
      </c>
    </row>
    <row r="354" spans="1:20">
      <c r="A354" t="s">
        <v>256</v>
      </c>
      <c r="B354" t="s">
        <v>256</v>
      </c>
      <c r="C354" t="s">
        <v>423</v>
      </c>
      <c r="D354" t="s">
        <v>423</v>
      </c>
      <c r="E354" s="1">
        <v>11192</v>
      </c>
      <c r="F354" t="s">
        <v>1170</v>
      </c>
      <c r="G354" s="1">
        <v>117.6</v>
      </c>
      <c r="I354" t="s">
        <v>215</v>
      </c>
      <c r="J354" t="s">
        <v>64</v>
      </c>
      <c r="K354" t="s">
        <v>33</v>
      </c>
      <c r="L354" s="25" t="s">
        <v>17</v>
      </c>
      <c r="M354">
        <v>29</v>
      </c>
      <c r="N354">
        <v>0</v>
      </c>
      <c r="O354">
        <v>6</v>
      </c>
      <c r="P354">
        <v>82</v>
      </c>
      <c r="Q354">
        <v>190</v>
      </c>
      <c r="T354" t="s">
        <v>1173</v>
      </c>
    </row>
    <row r="355" spans="1:20">
      <c r="A355" t="s">
        <v>254</v>
      </c>
      <c r="B355" t="s">
        <v>254</v>
      </c>
      <c r="C355" t="s">
        <v>421</v>
      </c>
      <c r="D355" t="s">
        <v>421</v>
      </c>
      <c r="E355" s="1">
        <v>11191</v>
      </c>
      <c r="F355" t="s">
        <v>1170</v>
      </c>
      <c r="G355" s="1">
        <v>149.80000000000001</v>
      </c>
      <c r="I355" t="s">
        <v>215</v>
      </c>
      <c r="J355" t="s">
        <v>56</v>
      </c>
      <c r="K355" t="s">
        <v>38</v>
      </c>
      <c r="L355" s="24" t="s">
        <v>1202</v>
      </c>
      <c r="M355">
        <v>38</v>
      </c>
      <c r="N355">
        <v>0</v>
      </c>
      <c r="O355">
        <v>6</v>
      </c>
      <c r="P355">
        <v>75</v>
      </c>
      <c r="Q355">
        <v>188</v>
      </c>
      <c r="T355" t="s">
        <v>1173</v>
      </c>
    </row>
    <row r="356" spans="1:20">
      <c r="A356" t="s">
        <v>252</v>
      </c>
      <c r="B356" t="s">
        <v>252</v>
      </c>
      <c r="C356" t="s">
        <v>419</v>
      </c>
      <c r="D356" t="s">
        <v>419</v>
      </c>
      <c r="E356" s="1">
        <v>11190</v>
      </c>
      <c r="F356" t="s">
        <v>1170</v>
      </c>
      <c r="G356" s="1">
        <v>161.1</v>
      </c>
      <c r="I356" t="s">
        <v>215</v>
      </c>
      <c r="J356" t="s">
        <v>54</v>
      </c>
      <c r="K356" t="s">
        <v>33</v>
      </c>
      <c r="L356" s="25" t="s">
        <v>17</v>
      </c>
      <c r="M356">
        <v>43</v>
      </c>
      <c r="N356">
        <v>0</v>
      </c>
      <c r="O356">
        <v>13</v>
      </c>
      <c r="P356">
        <v>76</v>
      </c>
      <c r="Q356">
        <v>192</v>
      </c>
      <c r="T356" t="s">
        <v>1173</v>
      </c>
    </row>
    <row r="357" spans="1:20">
      <c r="A357" t="s">
        <v>250</v>
      </c>
      <c r="B357" t="s">
        <v>250</v>
      </c>
      <c r="C357" t="s">
        <v>417</v>
      </c>
      <c r="D357" t="s">
        <v>417</v>
      </c>
      <c r="E357" s="1">
        <v>11189</v>
      </c>
      <c r="F357" t="s">
        <v>1170</v>
      </c>
      <c r="G357" s="1">
        <v>161.30000000000001</v>
      </c>
      <c r="I357" t="s">
        <v>215</v>
      </c>
      <c r="J357" t="s">
        <v>52</v>
      </c>
      <c r="K357" t="s">
        <v>38</v>
      </c>
      <c r="L357" s="24" t="s">
        <v>1202</v>
      </c>
      <c r="M357">
        <v>35</v>
      </c>
      <c r="N357">
        <v>0</v>
      </c>
      <c r="O357">
        <v>6</v>
      </c>
      <c r="P357">
        <v>85</v>
      </c>
      <c r="Q357">
        <v>190</v>
      </c>
      <c r="T357" t="s">
        <v>1173</v>
      </c>
    </row>
    <row r="358" spans="1:20">
      <c r="A358" t="s">
        <v>248</v>
      </c>
      <c r="B358" t="s">
        <v>248</v>
      </c>
      <c r="C358" t="s">
        <v>415</v>
      </c>
      <c r="D358" t="s">
        <v>415</v>
      </c>
      <c r="E358" s="1">
        <v>11188</v>
      </c>
      <c r="F358" t="s">
        <v>1170</v>
      </c>
      <c r="G358" s="1">
        <v>60.7</v>
      </c>
      <c r="I358" t="s">
        <v>215</v>
      </c>
      <c r="J358" t="s">
        <v>50</v>
      </c>
      <c r="K358" t="s">
        <v>38</v>
      </c>
      <c r="L358" s="24" t="s">
        <v>1202</v>
      </c>
      <c r="M358">
        <v>12</v>
      </c>
      <c r="N358">
        <v>0</v>
      </c>
      <c r="O358">
        <v>8</v>
      </c>
      <c r="P358">
        <v>79</v>
      </c>
      <c r="Q358">
        <v>190</v>
      </c>
      <c r="T358" t="s">
        <v>1173</v>
      </c>
    </row>
    <row r="359" spans="1:20">
      <c r="A359" t="s">
        <v>246</v>
      </c>
      <c r="B359" t="s">
        <v>246</v>
      </c>
      <c r="C359" t="s">
        <v>413</v>
      </c>
      <c r="D359" t="s">
        <v>413</v>
      </c>
      <c r="E359" s="1">
        <v>11187</v>
      </c>
      <c r="F359" t="s">
        <v>1170</v>
      </c>
      <c r="G359" s="1">
        <v>270.3</v>
      </c>
      <c r="I359" t="s">
        <v>215</v>
      </c>
      <c r="J359" t="s">
        <v>45</v>
      </c>
      <c r="K359" t="s">
        <v>38</v>
      </c>
      <c r="L359" s="24" t="s">
        <v>1204</v>
      </c>
      <c r="M359">
        <v>56</v>
      </c>
      <c r="N359">
        <v>0</v>
      </c>
      <c r="O359">
        <v>3</v>
      </c>
      <c r="P359">
        <v>71</v>
      </c>
      <c r="Q359">
        <v>186</v>
      </c>
      <c r="T359" t="s">
        <v>1173</v>
      </c>
    </row>
    <row r="360" spans="1:20">
      <c r="A360" t="s">
        <v>244</v>
      </c>
      <c r="B360" t="s">
        <v>244</v>
      </c>
      <c r="C360" t="s">
        <v>411</v>
      </c>
      <c r="D360" t="s">
        <v>411</v>
      </c>
      <c r="E360" s="1">
        <v>11186</v>
      </c>
      <c r="F360" t="s">
        <v>1170</v>
      </c>
      <c r="G360" s="1">
        <v>138.19999999999999</v>
      </c>
      <c r="I360" t="s">
        <v>215</v>
      </c>
      <c r="J360" t="s">
        <v>42</v>
      </c>
      <c r="K360" t="s">
        <v>38</v>
      </c>
      <c r="L360" s="24" t="s">
        <v>1202</v>
      </c>
      <c r="M360">
        <v>24</v>
      </c>
      <c r="N360">
        <v>0</v>
      </c>
      <c r="O360">
        <v>6</v>
      </c>
      <c r="P360">
        <v>83</v>
      </c>
      <c r="Q360">
        <v>188</v>
      </c>
      <c r="T360" t="s">
        <v>1173</v>
      </c>
    </row>
    <row r="361" spans="1:20">
      <c r="A361" t="s">
        <v>242</v>
      </c>
      <c r="B361" t="s">
        <v>242</v>
      </c>
      <c r="C361" t="s">
        <v>409</v>
      </c>
      <c r="D361" t="s">
        <v>409</v>
      </c>
      <c r="E361" s="1">
        <v>11185</v>
      </c>
      <c r="F361" t="s">
        <v>1170</v>
      </c>
      <c r="G361" s="1">
        <v>237.4</v>
      </c>
      <c r="I361" t="s">
        <v>215</v>
      </c>
      <c r="J361" t="s">
        <v>43</v>
      </c>
      <c r="K361" t="s">
        <v>38</v>
      </c>
      <c r="L361" s="24" t="s">
        <v>1204</v>
      </c>
      <c r="M361">
        <v>48</v>
      </c>
      <c r="N361">
        <v>0</v>
      </c>
      <c r="O361">
        <v>15</v>
      </c>
      <c r="P361">
        <v>85</v>
      </c>
      <c r="Q361">
        <v>192</v>
      </c>
      <c r="T361" t="s">
        <v>1173</v>
      </c>
    </row>
    <row r="362" spans="1:20">
      <c r="A362" t="s">
        <v>240</v>
      </c>
      <c r="B362" t="s">
        <v>240</v>
      </c>
      <c r="C362" t="s">
        <v>407</v>
      </c>
      <c r="D362" t="s">
        <v>407</v>
      </c>
      <c r="E362" s="1">
        <v>11184</v>
      </c>
      <c r="F362" t="s">
        <v>1170</v>
      </c>
      <c r="G362" s="1">
        <v>133.5</v>
      </c>
      <c r="I362" t="s">
        <v>215</v>
      </c>
      <c r="J362" t="s">
        <v>37</v>
      </c>
      <c r="K362" t="s">
        <v>38</v>
      </c>
      <c r="L362" s="24" t="s">
        <v>1204</v>
      </c>
      <c r="M362">
        <v>21</v>
      </c>
      <c r="N362">
        <v>2</v>
      </c>
      <c r="O362">
        <v>14</v>
      </c>
      <c r="P362">
        <v>82</v>
      </c>
      <c r="Q362">
        <v>194</v>
      </c>
      <c r="T362" t="s">
        <v>1173</v>
      </c>
    </row>
    <row r="363" spans="1:20">
      <c r="A363" t="s">
        <v>238</v>
      </c>
      <c r="B363" t="s">
        <v>238</v>
      </c>
      <c r="C363" t="s">
        <v>404</v>
      </c>
      <c r="D363" t="s">
        <v>404</v>
      </c>
      <c r="E363" s="1">
        <v>11183</v>
      </c>
      <c r="F363" t="s">
        <v>1170</v>
      </c>
      <c r="G363" s="1">
        <v>275</v>
      </c>
      <c r="I363" t="s">
        <v>215</v>
      </c>
      <c r="J363" t="s">
        <v>31</v>
      </c>
      <c r="K363" t="s">
        <v>38</v>
      </c>
      <c r="L363" s="24" t="s">
        <v>1204</v>
      </c>
      <c r="M363">
        <v>43</v>
      </c>
      <c r="N363">
        <v>2</v>
      </c>
      <c r="O363">
        <v>12</v>
      </c>
      <c r="P363">
        <v>91</v>
      </c>
      <c r="Q363">
        <v>192</v>
      </c>
      <c r="T363" t="s">
        <v>1173</v>
      </c>
    </row>
    <row r="364" spans="1:20">
      <c r="A364" t="s">
        <v>236</v>
      </c>
      <c r="B364" t="s">
        <v>236</v>
      </c>
      <c r="C364" t="s">
        <v>402</v>
      </c>
      <c r="D364" t="s">
        <v>402</v>
      </c>
      <c r="E364" s="1">
        <v>11182</v>
      </c>
      <c r="F364" t="s">
        <v>1170</v>
      </c>
      <c r="G364" s="1">
        <v>132.9</v>
      </c>
      <c r="I364" t="s">
        <v>215</v>
      </c>
      <c r="J364" t="s">
        <v>54</v>
      </c>
      <c r="K364" t="s">
        <v>38</v>
      </c>
      <c r="L364" s="25" t="s">
        <v>1202</v>
      </c>
      <c r="M364">
        <v>31</v>
      </c>
      <c r="N364">
        <v>0</v>
      </c>
      <c r="O364">
        <v>8</v>
      </c>
      <c r="P364">
        <v>82</v>
      </c>
      <c r="Q364">
        <v>188</v>
      </c>
      <c r="T364" t="s">
        <v>1173</v>
      </c>
    </row>
    <row r="365" spans="1:20">
      <c r="A365" t="s">
        <v>234</v>
      </c>
      <c r="B365" t="s">
        <v>234</v>
      </c>
      <c r="C365" t="s">
        <v>400</v>
      </c>
      <c r="D365" t="s">
        <v>400</v>
      </c>
      <c r="E365" s="1">
        <v>11181</v>
      </c>
      <c r="F365" t="s">
        <v>1170</v>
      </c>
      <c r="G365" s="1">
        <v>21.2</v>
      </c>
      <c r="I365" t="s">
        <v>215</v>
      </c>
      <c r="J365" t="s">
        <v>50</v>
      </c>
      <c r="K365" t="s">
        <v>38</v>
      </c>
      <c r="L365" s="25" t="s">
        <v>1202</v>
      </c>
      <c r="M365">
        <v>6</v>
      </c>
      <c r="N365">
        <v>0</v>
      </c>
      <c r="O365">
        <v>12</v>
      </c>
      <c r="P365">
        <v>66</v>
      </c>
      <c r="R365" t="s">
        <v>1171</v>
      </c>
    </row>
    <row r="366" spans="1:20">
      <c r="A366" t="s">
        <v>232</v>
      </c>
      <c r="B366" t="s">
        <v>232</v>
      </c>
      <c r="C366" t="s">
        <v>398</v>
      </c>
      <c r="D366" t="s">
        <v>398</v>
      </c>
      <c r="E366" s="1">
        <v>11180</v>
      </c>
      <c r="F366" t="s">
        <v>1170</v>
      </c>
      <c r="G366" s="1">
        <v>238.6</v>
      </c>
      <c r="I366" t="s">
        <v>215</v>
      </c>
      <c r="J366" t="s">
        <v>45</v>
      </c>
      <c r="K366" t="s">
        <v>38</v>
      </c>
      <c r="L366" s="24" t="s">
        <v>1204</v>
      </c>
      <c r="M366">
        <v>43</v>
      </c>
      <c r="N366">
        <v>4</v>
      </c>
      <c r="O366">
        <v>4</v>
      </c>
      <c r="P366">
        <v>72</v>
      </c>
      <c r="Q366">
        <v>192</v>
      </c>
      <c r="T366" t="s">
        <v>1173</v>
      </c>
    </row>
    <row r="367" spans="1:20">
      <c r="A367" t="s">
        <v>230</v>
      </c>
      <c r="B367" t="s">
        <v>230</v>
      </c>
      <c r="C367" t="s">
        <v>396</v>
      </c>
      <c r="D367" t="s">
        <v>396</v>
      </c>
      <c r="E367" s="1">
        <v>11179</v>
      </c>
      <c r="F367" t="s">
        <v>1170</v>
      </c>
      <c r="G367" s="1">
        <v>134.69999999999999</v>
      </c>
      <c r="I367" t="s">
        <v>215</v>
      </c>
      <c r="J367" t="s">
        <v>42</v>
      </c>
      <c r="K367" t="s">
        <v>38</v>
      </c>
      <c r="L367" s="24" t="s">
        <v>1204</v>
      </c>
      <c r="M367">
        <v>18</v>
      </c>
      <c r="N367">
        <v>2</v>
      </c>
      <c r="O367">
        <v>19</v>
      </c>
      <c r="P367">
        <v>80</v>
      </c>
      <c r="T367" t="s">
        <v>1173</v>
      </c>
    </row>
    <row r="368" spans="1:20">
      <c r="A368" t="s">
        <v>228</v>
      </c>
      <c r="B368" t="s">
        <v>228</v>
      </c>
      <c r="C368" t="s">
        <v>394</v>
      </c>
      <c r="D368" t="s">
        <v>394</v>
      </c>
      <c r="E368" s="1">
        <v>11178</v>
      </c>
      <c r="F368" t="s">
        <v>1170</v>
      </c>
      <c r="I368" t="s">
        <v>215</v>
      </c>
      <c r="J368" t="s">
        <v>43</v>
      </c>
      <c r="K368" t="s">
        <v>33</v>
      </c>
      <c r="L368" s="25" t="s">
        <v>17</v>
      </c>
      <c r="M368">
        <v>0</v>
      </c>
      <c r="N368" t="s">
        <v>1171</v>
      </c>
      <c r="O368" t="s">
        <v>15</v>
      </c>
      <c r="R368" t="s">
        <v>1171</v>
      </c>
      <c r="S368" t="s">
        <v>1171</v>
      </c>
    </row>
    <row r="369" spans="1:21">
      <c r="A369" t="s">
        <v>226</v>
      </c>
      <c r="B369" t="s">
        <v>226</v>
      </c>
      <c r="C369" t="s">
        <v>392</v>
      </c>
      <c r="D369" t="s">
        <v>392</v>
      </c>
      <c r="E369" s="1">
        <v>11177</v>
      </c>
      <c r="F369" t="s">
        <v>1170</v>
      </c>
      <c r="G369" s="1">
        <v>158.69999999999999</v>
      </c>
      <c r="I369" t="s">
        <v>215</v>
      </c>
      <c r="J369" t="s">
        <v>40</v>
      </c>
      <c r="K369" t="s">
        <v>38</v>
      </c>
      <c r="L369" s="24" t="s">
        <v>1202</v>
      </c>
      <c r="M369">
        <v>35</v>
      </c>
      <c r="N369">
        <v>0</v>
      </c>
      <c r="O369">
        <v>9</v>
      </c>
      <c r="P369">
        <v>73</v>
      </c>
      <c r="Q369">
        <v>190</v>
      </c>
      <c r="T369" t="s">
        <v>1173</v>
      </c>
    </row>
    <row r="370" spans="1:21">
      <c r="A370" t="s">
        <v>224</v>
      </c>
      <c r="B370" t="s">
        <v>224</v>
      </c>
      <c r="C370" t="s">
        <v>389</v>
      </c>
      <c r="D370" t="s">
        <v>389</v>
      </c>
      <c r="E370" s="1">
        <v>11176</v>
      </c>
      <c r="F370" t="s">
        <v>1170</v>
      </c>
      <c r="G370" s="1">
        <v>66.2</v>
      </c>
      <c r="I370" t="s">
        <v>215</v>
      </c>
      <c r="J370" t="s">
        <v>31</v>
      </c>
      <c r="K370" t="s">
        <v>33</v>
      </c>
      <c r="L370" s="25" t="s">
        <v>17</v>
      </c>
      <c r="M370">
        <v>10</v>
      </c>
      <c r="N370">
        <v>1</v>
      </c>
      <c r="O370">
        <v>8</v>
      </c>
      <c r="P370">
        <v>63</v>
      </c>
      <c r="Q370">
        <v>194</v>
      </c>
      <c r="R370" t="s">
        <v>1171</v>
      </c>
    </row>
    <row r="371" spans="1:21">
      <c r="A371" t="s">
        <v>222</v>
      </c>
      <c r="B371" t="s">
        <v>222</v>
      </c>
      <c r="C371" t="s">
        <v>387</v>
      </c>
      <c r="D371" t="s">
        <v>387</v>
      </c>
      <c r="E371" s="1">
        <v>11175</v>
      </c>
      <c r="F371" t="s">
        <v>1170</v>
      </c>
      <c r="G371" s="1">
        <v>239.3</v>
      </c>
      <c r="I371" t="s">
        <v>215</v>
      </c>
      <c r="J371" t="s">
        <v>54</v>
      </c>
      <c r="K371" t="s">
        <v>38</v>
      </c>
      <c r="L371" s="24" t="s">
        <v>1204</v>
      </c>
      <c r="M371">
        <v>41</v>
      </c>
      <c r="N371">
        <v>0</v>
      </c>
      <c r="O371">
        <v>14</v>
      </c>
      <c r="P371">
        <v>82</v>
      </c>
      <c r="Q371">
        <v>196</v>
      </c>
      <c r="T371" t="s">
        <v>1173</v>
      </c>
    </row>
    <row r="372" spans="1:21">
      <c r="A372" t="s">
        <v>220</v>
      </c>
      <c r="B372" t="s">
        <v>220</v>
      </c>
      <c r="C372" t="s">
        <v>385</v>
      </c>
      <c r="D372" t="s">
        <v>385</v>
      </c>
      <c r="E372" s="1">
        <v>11174</v>
      </c>
      <c r="F372" t="s">
        <v>1170</v>
      </c>
      <c r="G372" s="1">
        <v>75.3</v>
      </c>
      <c r="I372" t="s">
        <v>215</v>
      </c>
      <c r="J372" t="s">
        <v>52</v>
      </c>
      <c r="K372" t="s">
        <v>38</v>
      </c>
      <c r="L372" s="25" t="s">
        <v>1202</v>
      </c>
      <c r="M372">
        <v>20</v>
      </c>
      <c r="N372">
        <v>0</v>
      </c>
      <c r="O372">
        <v>11</v>
      </c>
      <c r="P372">
        <v>85</v>
      </c>
      <c r="Q372">
        <v>192</v>
      </c>
      <c r="T372" t="s">
        <v>1173</v>
      </c>
    </row>
    <row r="373" spans="1:21">
      <c r="A373" t="s">
        <v>218</v>
      </c>
      <c r="B373" t="s">
        <v>218</v>
      </c>
      <c r="C373" t="s">
        <v>383</v>
      </c>
      <c r="D373" t="s">
        <v>383</v>
      </c>
      <c r="E373" s="1">
        <v>11173</v>
      </c>
      <c r="F373" t="s">
        <v>1170</v>
      </c>
      <c r="G373" s="1">
        <v>163.9</v>
      </c>
      <c r="I373" t="s">
        <v>215</v>
      </c>
      <c r="J373" t="s">
        <v>50</v>
      </c>
      <c r="K373" t="s">
        <v>38</v>
      </c>
      <c r="L373" s="25" t="s">
        <v>1202</v>
      </c>
      <c r="M373">
        <v>43</v>
      </c>
      <c r="N373">
        <v>0</v>
      </c>
      <c r="O373">
        <v>4</v>
      </c>
      <c r="P373">
        <v>85</v>
      </c>
      <c r="Q373">
        <v>190</v>
      </c>
      <c r="T373" t="s">
        <v>1173</v>
      </c>
    </row>
    <row r="374" spans="1:21">
      <c r="A374" t="s">
        <v>212</v>
      </c>
      <c r="B374" t="s">
        <v>212</v>
      </c>
      <c r="C374" t="s">
        <v>381</v>
      </c>
      <c r="D374" t="s">
        <v>381</v>
      </c>
      <c r="E374" s="1">
        <v>11172</v>
      </c>
      <c r="F374" t="s">
        <v>1170</v>
      </c>
      <c r="G374" s="1">
        <v>128.69999999999999</v>
      </c>
      <c r="I374" t="s">
        <v>215</v>
      </c>
      <c r="J374" t="s">
        <v>45</v>
      </c>
      <c r="K374" t="s">
        <v>33</v>
      </c>
      <c r="L374" s="25" t="s">
        <v>17</v>
      </c>
      <c r="M374">
        <v>24</v>
      </c>
      <c r="N374">
        <v>0</v>
      </c>
      <c r="O374">
        <v>11</v>
      </c>
      <c r="P374">
        <v>79</v>
      </c>
      <c r="Q374">
        <v>194</v>
      </c>
      <c r="T374" t="s">
        <v>1173</v>
      </c>
    </row>
    <row r="375" spans="1:21">
      <c r="A375" t="s">
        <v>210</v>
      </c>
      <c r="B375" t="s">
        <v>210</v>
      </c>
      <c r="C375" t="s">
        <v>379</v>
      </c>
      <c r="D375" t="s">
        <v>379</v>
      </c>
      <c r="E375" s="1">
        <v>11171</v>
      </c>
      <c r="F375" t="s">
        <v>1170</v>
      </c>
      <c r="G375" s="1">
        <v>267.89999999999998</v>
      </c>
      <c r="I375" t="s">
        <v>215</v>
      </c>
      <c r="J375" t="s">
        <v>43</v>
      </c>
      <c r="K375" t="s">
        <v>33</v>
      </c>
      <c r="L375" s="25" t="s">
        <v>17</v>
      </c>
      <c r="M375">
        <v>63</v>
      </c>
      <c r="N375">
        <v>0</v>
      </c>
      <c r="O375">
        <v>2</v>
      </c>
      <c r="P375">
        <v>75</v>
      </c>
      <c r="Q375">
        <v>188</v>
      </c>
      <c r="T375" t="s">
        <v>1173</v>
      </c>
    </row>
    <row r="376" spans="1:21">
      <c r="A376" t="s">
        <v>208</v>
      </c>
      <c r="B376" t="s">
        <v>208</v>
      </c>
      <c r="C376" t="s">
        <v>377</v>
      </c>
      <c r="D376" t="s">
        <v>377</v>
      </c>
      <c r="E376" s="1">
        <v>11170</v>
      </c>
      <c r="F376" t="s">
        <v>1170</v>
      </c>
      <c r="H376" s="1" t="s">
        <v>1173</v>
      </c>
      <c r="I376" t="s">
        <v>215</v>
      </c>
      <c r="J376" t="s">
        <v>40</v>
      </c>
      <c r="K376" t="s">
        <v>33</v>
      </c>
      <c r="L376" s="25" t="s">
        <v>17</v>
      </c>
      <c r="M376">
        <v>21</v>
      </c>
      <c r="N376" t="s">
        <v>15</v>
      </c>
      <c r="O376">
        <v>10</v>
      </c>
      <c r="P376">
        <v>69</v>
      </c>
      <c r="Q376" t="s">
        <v>15</v>
      </c>
      <c r="R376" t="s">
        <v>1180</v>
      </c>
      <c r="S376" t="s">
        <v>1171</v>
      </c>
    </row>
    <row r="377" spans="1:21">
      <c r="A377" t="s">
        <v>206</v>
      </c>
      <c r="B377" t="s">
        <v>206</v>
      </c>
      <c r="C377" t="s">
        <v>375</v>
      </c>
      <c r="D377" t="s">
        <v>375</v>
      </c>
      <c r="E377" s="1">
        <v>11169</v>
      </c>
      <c r="F377" t="s">
        <v>1170</v>
      </c>
      <c r="G377" s="1">
        <v>208</v>
      </c>
      <c r="I377" t="s">
        <v>215</v>
      </c>
      <c r="J377" t="s">
        <v>37</v>
      </c>
      <c r="K377" t="s">
        <v>33</v>
      </c>
      <c r="L377" s="25" t="s">
        <v>17</v>
      </c>
      <c r="M377">
        <v>63</v>
      </c>
      <c r="N377">
        <v>5</v>
      </c>
      <c r="O377">
        <v>11</v>
      </c>
      <c r="P377">
        <v>85</v>
      </c>
      <c r="T377" t="s">
        <v>1173</v>
      </c>
    </row>
    <row r="378" spans="1:21">
      <c r="A378" t="s">
        <v>204</v>
      </c>
      <c r="B378" t="s">
        <v>204</v>
      </c>
      <c r="C378" t="s">
        <v>370</v>
      </c>
      <c r="D378" t="s">
        <v>370</v>
      </c>
      <c r="E378" s="1">
        <v>11168</v>
      </c>
      <c r="F378" t="s">
        <v>1170</v>
      </c>
      <c r="G378" s="1">
        <v>185.8</v>
      </c>
      <c r="I378" t="s">
        <v>215</v>
      </c>
      <c r="J378" t="s">
        <v>31</v>
      </c>
      <c r="K378" t="s">
        <v>38</v>
      </c>
      <c r="L378" s="24" t="s">
        <v>1202</v>
      </c>
      <c r="M378">
        <v>51</v>
      </c>
      <c r="N378">
        <v>0</v>
      </c>
      <c r="O378">
        <v>8</v>
      </c>
      <c r="P378">
        <v>85</v>
      </c>
      <c r="Q378">
        <v>192</v>
      </c>
      <c r="T378" t="s">
        <v>1173</v>
      </c>
    </row>
    <row r="379" spans="1:21">
      <c r="A379" t="s">
        <v>284</v>
      </c>
      <c r="B379" t="s">
        <v>284</v>
      </c>
      <c r="C379" t="s">
        <v>452</v>
      </c>
      <c r="D379" t="s">
        <v>452</v>
      </c>
      <c r="E379" s="1">
        <v>11211</v>
      </c>
      <c r="F379" t="s">
        <v>1170</v>
      </c>
      <c r="G379" s="1">
        <v>123.2</v>
      </c>
      <c r="I379" t="s">
        <v>215</v>
      </c>
      <c r="J379" t="s">
        <v>66</v>
      </c>
      <c r="K379" t="s">
        <v>453</v>
      </c>
      <c r="L379" s="24" t="s">
        <v>1204</v>
      </c>
      <c r="M379">
        <v>28</v>
      </c>
      <c r="N379">
        <v>1</v>
      </c>
      <c r="O379">
        <v>18</v>
      </c>
      <c r="P379">
        <v>82</v>
      </c>
      <c r="Q379">
        <v>196</v>
      </c>
      <c r="T379" t="s">
        <v>1173</v>
      </c>
    </row>
    <row r="380" spans="1:21">
      <c r="A380" t="s">
        <v>282</v>
      </c>
      <c r="B380" t="s">
        <v>282</v>
      </c>
      <c r="C380" t="s">
        <v>450</v>
      </c>
      <c r="D380" t="s">
        <v>450</v>
      </c>
      <c r="E380" s="1">
        <v>11210</v>
      </c>
      <c r="F380" t="s">
        <v>1170</v>
      </c>
      <c r="G380" s="1">
        <v>138.1</v>
      </c>
      <c r="I380" t="s">
        <v>215</v>
      </c>
      <c r="J380" t="s">
        <v>63</v>
      </c>
      <c r="K380" t="s">
        <v>38</v>
      </c>
      <c r="L380" s="24" t="s">
        <v>1204</v>
      </c>
      <c r="M380">
        <v>15</v>
      </c>
      <c r="N380">
        <v>0</v>
      </c>
      <c r="O380">
        <v>18</v>
      </c>
      <c r="P380">
        <v>83</v>
      </c>
      <c r="Q380">
        <v>196</v>
      </c>
      <c r="T380" t="s">
        <v>1173</v>
      </c>
    </row>
    <row r="381" spans="1:21">
      <c r="A381" t="s">
        <v>280</v>
      </c>
      <c r="B381" t="s">
        <v>280</v>
      </c>
      <c r="C381" t="s">
        <v>448</v>
      </c>
      <c r="D381" t="s">
        <v>448</v>
      </c>
      <c r="E381" s="1">
        <v>11209</v>
      </c>
      <c r="F381" t="s">
        <v>1170</v>
      </c>
      <c r="G381" s="1">
        <v>88.1</v>
      </c>
      <c r="I381" t="s">
        <v>215</v>
      </c>
      <c r="J381" t="s">
        <v>60</v>
      </c>
      <c r="K381" t="s">
        <v>33</v>
      </c>
      <c r="L381" s="25" t="s">
        <v>17</v>
      </c>
      <c r="M381">
        <v>18</v>
      </c>
      <c r="N381">
        <v>0</v>
      </c>
      <c r="O381">
        <v>17</v>
      </c>
      <c r="P381">
        <v>72</v>
      </c>
      <c r="R381" t="s">
        <v>1181</v>
      </c>
      <c r="U381" t="s">
        <v>1172</v>
      </c>
    </row>
    <row r="382" spans="1:21">
      <c r="A382" t="s">
        <v>278</v>
      </c>
      <c r="B382" t="s">
        <v>278</v>
      </c>
      <c r="C382" t="s">
        <v>446</v>
      </c>
      <c r="D382" t="s">
        <v>446</v>
      </c>
      <c r="E382" s="1">
        <v>11208</v>
      </c>
      <c r="F382" t="s">
        <v>1170</v>
      </c>
      <c r="G382" s="1">
        <v>203.7</v>
      </c>
      <c r="I382" t="s">
        <v>215</v>
      </c>
      <c r="J382" t="s">
        <v>64</v>
      </c>
      <c r="K382" t="s">
        <v>38</v>
      </c>
      <c r="L382" s="24" t="s">
        <v>1204</v>
      </c>
      <c r="M382">
        <v>38</v>
      </c>
      <c r="N382">
        <v>0</v>
      </c>
      <c r="O382">
        <v>14</v>
      </c>
      <c r="P382">
        <v>81</v>
      </c>
      <c r="Q382">
        <v>194</v>
      </c>
      <c r="T382" t="s">
        <v>1173</v>
      </c>
    </row>
    <row r="383" spans="1:21">
      <c r="A383" t="s">
        <v>276</v>
      </c>
      <c r="B383" t="s">
        <v>276</v>
      </c>
      <c r="C383" t="s">
        <v>444</v>
      </c>
      <c r="D383" t="s">
        <v>444</v>
      </c>
      <c r="E383" s="1">
        <v>11207</v>
      </c>
      <c r="F383" t="s">
        <v>1170</v>
      </c>
      <c r="G383" s="1">
        <v>198.2</v>
      </c>
      <c r="I383" t="s">
        <v>215</v>
      </c>
      <c r="J383" t="s">
        <v>61</v>
      </c>
      <c r="K383" t="s">
        <v>33</v>
      </c>
      <c r="L383" s="25" t="s">
        <v>17</v>
      </c>
      <c r="M383">
        <v>39</v>
      </c>
      <c r="N383">
        <v>0</v>
      </c>
      <c r="O383">
        <v>4</v>
      </c>
      <c r="P383">
        <v>67</v>
      </c>
      <c r="Q383">
        <v>192</v>
      </c>
      <c r="T383" t="s">
        <v>1173</v>
      </c>
    </row>
    <row r="384" spans="1:21">
      <c r="A384" t="s">
        <v>274</v>
      </c>
      <c r="B384" t="s">
        <v>274</v>
      </c>
      <c r="C384" t="s">
        <v>442</v>
      </c>
      <c r="D384" t="s">
        <v>442</v>
      </c>
      <c r="E384" s="1">
        <v>11206</v>
      </c>
      <c r="F384" t="s">
        <v>1170</v>
      </c>
      <c r="G384" s="1">
        <v>129.1</v>
      </c>
      <c r="I384" t="s">
        <v>215</v>
      </c>
      <c r="J384" t="s">
        <v>58</v>
      </c>
      <c r="K384" t="s">
        <v>38</v>
      </c>
      <c r="L384" s="24" t="s">
        <v>1202</v>
      </c>
      <c r="M384">
        <v>29</v>
      </c>
      <c r="N384">
        <v>0</v>
      </c>
      <c r="O384">
        <v>5</v>
      </c>
      <c r="P384">
        <v>67</v>
      </c>
      <c r="Q384">
        <v>190</v>
      </c>
      <c r="T384" t="s">
        <v>1173</v>
      </c>
    </row>
    <row r="385" spans="1:21">
      <c r="A385" t="s">
        <v>272</v>
      </c>
      <c r="B385" t="s">
        <v>272</v>
      </c>
      <c r="C385" t="s">
        <v>440</v>
      </c>
      <c r="D385" t="s">
        <v>440</v>
      </c>
      <c r="E385" s="1">
        <v>11205</v>
      </c>
      <c r="F385" t="s">
        <v>1170</v>
      </c>
      <c r="G385" s="1">
        <v>88.7</v>
      </c>
      <c r="I385" t="s">
        <v>215</v>
      </c>
      <c r="J385" t="s">
        <v>54</v>
      </c>
      <c r="K385" t="s">
        <v>38</v>
      </c>
      <c r="L385" s="24" t="s">
        <v>1204</v>
      </c>
      <c r="M385">
        <v>18</v>
      </c>
      <c r="N385">
        <v>0</v>
      </c>
      <c r="O385">
        <v>14</v>
      </c>
      <c r="P385">
        <v>66</v>
      </c>
      <c r="T385" t="s">
        <v>1173</v>
      </c>
    </row>
    <row r="386" spans="1:21">
      <c r="A386" t="s">
        <v>270</v>
      </c>
      <c r="B386" t="s">
        <v>270</v>
      </c>
      <c r="C386" t="s">
        <v>438</v>
      </c>
      <c r="D386" t="s">
        <v>438</v>
      </c>
      <c r="E386" s="1">
        <v>11199</v>
      </c>
      <c r="F386" t="s">
        <v>1170</v>
      </c>
      <c r="G386" s="1">
        <v>225</v>
      </c>
      <c r="I386" t="s">
        <v>215</v>
      </c>
      <c r="J386" t="s">
        <v>52</v>
      </c>
      <c r="K386" t="s">
        <v>33</v>
      </c>
      <c r="L386" s="25" t="s">
        <v>17</v>
      </c>
      <c r="M386">
        <v>48</v>
      </c>
      <c r="N386">
        <v>2</v>
      </c>
      <c r="O386">
        <v>14</v>
      </c>
      <c r="P386">
        <v>79</v>
      </c>
      <c r="Q386">
        <v>196</v>
      </c>
      <c r="T386" t="s">
        <v>1173</v>
      </c>
    </row>
    <row r="387" spans="1:21">
      <c r="A387" t="s">
        <v>268</v>
      </c>
      <c r="B387" t="s">
        <v>268</v>
      </c>
      <c r="C387" t="s">
        <v>436</v>
      </c>
      <c r="D387" t="s">
        <v>436</v>
      </c>
      <c r="E387" s="1">
        <v>11198</v>
      </c>
      <c r="F387" t="s">
        <v>1170</v>
      </c>
      <c r="G387" s="1">
        <v>106.9</v>
      </c>
      <c r="I387" t="s">
        <v>215</v>
      </c>
      <c r="J387" t="s">
        <v>50</v>
      </c>
      <c r="K387" t="s">
        <v>38</v>
      </c>
      <c r="L387" s="24" t="s">
        <v>1202</v>
      </c>
      <c r="M387">
        <v>15</v>
      </c>
      <c r="N387">
        <v>0</v>
      </c>
      <c r="O387">
        <v>9</v>
      </c>
      <c r="P387">
        <v>76</v>
      </c>
      <c r="Q387">
        <v>192</v>
      </c>
      <c r="R387" t="s">
        <v>1172</v>
      </c>
      <c r="U387" t="s">
        <v>1172</v>
      </c>
    </row>
    <row r="388" spans="1:21">
      <c r="A388" t="s">
        <v>266</v>
      </c>
      <c r="B388" t="s">
        <v>266</v>
      </c>
      <c r="C388" t="s">
        <v>434</v>
      </c>
      <c r="D388" t="s">
        <v>434</v>
      </c>
      <c r="E388" s="1">
        <v>11197</v>
      </c>
      <c r="F388" t="s">
        <v>1170</v>
      </c>
      <c r="G388" s="1">
        <v>161.19999999999999</v>
      </c>
      <c r="I388" t="s">
        <v>215</v>
      </c>
      <c r="J388" t="s">
        <v>42</v>
      </c>
      <c r="K388" t="s">
        <v>38</v>
      </c>
      <c r="L388" s="24" t="s">
        <v>1202</v>
      </c>
      <c r="M388">
        <v>23</v>
      </c>
      <c r="N388">
        <v>0</v>
      </c>
      <c r="O388">
        <v>10</v>
      </c>
      <c r="P388">
        <v>78</v>
      </c>
      <c r="Q388">
        <v>190</v>
      </c>
      <c r="T388" t="s">
        <v>1173</v>
      </c>
    </row>
    <row r="389" spans="1:21">
      <c r="A389" t="s">
        <v>264</v>
      </c>
      <c r="B389" t="s">
        <v>264</v>
      </c>
      <c r="C389" t="s">
        <v>432</v>
      </c>
      <c r="D389" t="s">
        <v>432</v>
      </c>
      <c r="E389" s="1">
        <v>11196</v>
      </c>
      <c r="F389" t="s">
        <v>1170</v>
      </c>
      <c r="G389" s="1">
        <v>71.400000000000006</v>
      </c>
      <c r="I389" t="s">
        <v>215</v>
      </c>
      <c r="J389" t="s">
        <v>40</v>
      </c>
      <c r="K389" t="s">
        <v>33</v>
      </c>
      <c r="L389" s="25" t="s">
        <v>17</v>
      </c>
      <c r="M389">
        <v>9</v>
      </c>
      <c r="N389">
        <v>3</v>
      </c>
      <c r="O389">
        <v>10</v>
      </c>
      <c r="P389">
        <v>72</v>
      </c>
      <c r="Q389">
        <v>192</v>
      </c>
      <c r="R389" t="s">
        <v>1172</v>
      </c>
      <c r="U389" t="s">
        <v>1172</v>
      </c>
    </row>
    <row r="390" spans="1:21">
      <c r="A390" t="s">
        <v>262</v>
      </c>
      <c r="B390" t="s">
        <v>262</v>
      </c>
      <c r="C390" t="s">
        <v>430</v>
      </c>
      <c r="D390" t="s">
        <v>430</v>
      </c>
      <c r="E390" s="1">
        <v>11195</v>
      </c>
      <c r="F390" t="s">
        <v>1170</v>
      </c>
      <c r="G390" s="1">
        <v>154.9</v>
      </c>
      <c r="I390" t="s">
        <v>215</v>
      </c>
      <c r="J390" t="s">
        <v>37</v>
      </c>
      <c r="K390" t="s">
        <v>38</v>
      </c>
      <c r="L390" s="24" t="s">
        <v>1202</v>
      </c>
      <c r="M390">
        <v>31</v>
      </c>
      <c r="N390">
        <v>0</v>
      </c>
      <c r="O390">
        <v>8</v>
      </c>
      <c r="P390">
        <v>70</v>
      </c>
      <c r="Q390">
        <v>192</v>
      </c>
      <c r="T390" t="s">
        <v>1173</v>
      </c>
    </row>
    <row r="391" spans="1:21">
      <c r="A391" t="s">
        <v>260</v>
      </c>
      <c r="B391" t="s">
        <v>260</v>
      </c>
      <c r="C391" t="s">
        <v>427</v>
      </c>
      <c r="D391" t="s">
        <v>427</v>
      </c>
      <c r="E391" s="1">
        <v>11194</v>
      </c>
      <c r="F391" t="s">
        <v>1170</v>
      </c>
      <c r="G391" s="1">
        <v>44.4</v>
      </c>
      <c r="I391" t="s">
        <v>215</v>
      </c>
      <c r="J391" t="s">
        <v>31</v>
      </c>
      <c r="K391" t="s">
        <v>33</v>
      </c>
      <c r="L391" s="25" t="s">
        <v>17</v>
      </c>
      <c r="M391">
        <v>9</v>
      </c>
      <c r="N391">
        <v>1</v>
      </c>
      <c r="O391">
        <v>6</v>
      </c>
      <c r="P391">
        <v>72</v>
      </c>
      <c r="Q391">
        <v>194</v>
      </c>
      <c r="R391" t="s">
        <v>1172</v>
      </c>
      <c r="U391" t="s">
        <v>1172</v>
      </c>
    </row>
    <row r="392" spans="1:21">
      <c r="A392" t="s">
        <v>258</v>
      </c>
      <c r="B392" t="s">
        <v>258</v>
      </c>
      <c r="C392" t="s">
        <v>425</v>
      </c>
      <c r="D392" t="s">
        <v>425</v>
      </c>
      <c r="E392" s="1">
        <v>11193</v>
      </c>
      <c r="F392" t="s">
        <v>1170</v>
      </c>
      <c r="G392" s="1">
        <v>132.4</v>
      </c>
      <c r="I392" t="s">
        <v>215</v>
      </c>
      <c r="J392" t="s">
        <v>60</v>
      </c>
      <c r="K392" t="s">
        <v>33</v>
      </c>
      <c r="L392" s="25" t="s">
        <v>17</v>
      </c>
      <c r="M392">
        <v>34</v>
      </c>
      <c r="N392">
        <v>0</v>
      </c>
      <c r="O392">
        <v>6</v>
      </c>
      <c r="P392">
        <v>80</v>
      </c>
      <c r="Q392">
        <v>190</v>
      </c>
      <c r="T392" t="s">
        <v>1173</v>
      </c>
    </row>
    <row r="393" spans="1:21">
      <c r="A393" t="s">
        <v>202</v>
      </c>
      <c r="B393" t="s">
        <v>202</v>
      </c>
      <c r="C393" t="s">
        <v>368</v>
      </c>
      <c r="D393" t="s">
        <v>368</v>
      </c>
      <c r="E393" s="1">
        <v>11167</v>
      </c>
      <c r="F393" t="s">
        <v>1170</v>
      </c>
      <c r="G393" s="1">
        <v>226.3</v>
      </c>
      <c r="I393" t="s">
        <v>215</v>
      </c>
      <c r="J393" t="s">
        <v>99</v>
      </c>
      <c r="K393" t="s">
        <v>33</v>
      </c>
      <c r="L393" s="25" t="s">
        <v>17</v>
      </c>
      <c r="M393">
        <v>73</v>
      </c>
      <c r="N393">
        <v>1</v>
      </c>
      <c r="O393">
        <v>10</v>
      </c>
      <c r="P393">
        <v>83</v>
      </c>
      <c r="Q393">
        <v>194</v>
      </c>
      <c r="T393" t="s">
        <v>1173</v>
      </c>
    </row>
    <row r="394" spans="1:21">
      <c r="A394" t="s">
        <v>200</v>
      </c>
      <c r="B394" t="s">
        <v>200</v>
      </c>
      <c r="C394" t="s">
        <v>366</v>
      </c>
      <c r="D394" t="s">
        <v>366</v>
      </c>
      <c r="E394" s="1">
        <v>11166</v>
      </c>
      <c r="F394" t="s">
        <v>1170</v>
      </c>
      <c r="G394" s="1">
        <v>158.6</v>
      </c>
      <c r="I394" t="s">
        <v>215</v>
      </c>
      <c r="J394" t="s">
        <v>95</v>
      </c>
      <c r="K394" t="s">
        <v>38</v>
      </c>
      <c r="L394" s="24" t="s">
        <v>1204</v>
      </c>
      <c r="M394">
        <v>55</v>
      </c>
      <c r="N394">
        <v>2</v>
      </c>
      <c r="O394">
        <v>13</v>
      </c>
      <c r="P394">
        <v>85</v>
      </c>
      <c r="Q394">
        <v>194</v>
      </c>
      <c r="T394" t="s">
        <v>1173</v>
      </c>
    </row>
    <row r="395" spans="1:21">
      <c r="A395" t="s">
        <v>198</v>
      </c>
      <c r="B395" t="s">
        <v>198</v>
      </c>
      <c r="C395" t="s">
        <v>364</v>
      </c>
      <c r="D395" t="s">
        <v>364</v>
      </c>
      <c r="E395" s="1">
        <v>11165</v>
      </c>
      <c r="F395" t="s">
        <v>1170</v>
      </c>
      <c r="G395" s="1">
        <v>68.599999999999994</v>
      </c>
      <c r="I395" t="s">
        <v>215</v>
      </c>
      <c r="J395" t="s">
        <v>93</v>
      </c>
      <c r="K395" t="s">
        <v>33</v>
      </c>
      <c r="L395" s="25" t="s">
        <v>17</v>
      </c>
      <c r="M395">
        <v>18</v>
      </c>
      <c r="N395">
        <v>0</v>
      </c>
      <c r="O395">
        <v>6</v>
      </c>
      <c r="P395">
        <v>80</v>
      </c>
      <c r="Q395">
        <v>196</v>
      </c>
      <c r="R395" t="s">
        <v>1172</v>
      </c>
      <c r="T395" t="s">
        <v>1173</v>
      </c>
      <c r="U395" t="s">
        <v>1226</v>
      </c>
    </row>
    <row r="396" spans="1:21">
      <c r="A396" t="s">
        <v>196</v>
      </c>
      <c r="B396" t="s">
        <v>196</v>
      </c>
      <c r="C396" t="s">
        <v>362</v>
      </c>
      <c r="D396" t="s">
        <v>362</v>
      </c>
      <c r="E396" s="1">
        <v>11164</v>
      </c>
      <c r="F396" t="s">
        <v>1170</v>
      </c>
      <c r="G396" s="1">
        <v>281.5</v>
      </c>
      <c r="I396" t="s">
        <v>215</v>
      </c>
      <c r="J396" t="s">
        <v>76</v>
      </c>
      <c r="K396" t="s">
        <v>38</v>
      </c>
      <c r="L396" s="24" t="s">
        <v>1204</v>
      </c>
      <c r="M396">
        <v>68</v>
      </c>
      <c r="N396">
        <v>2</v>
      </c>
      <c r="O396">
        <v>15</v>
      </c>
      <c r="P396">
        <v>75</v>
      </c>
      <c r="Q396">
        <v>196</v>
      </c>
      <c r="T396" t="s">
        <v>1173</v>
      </c>
    </row>
    <row r="397" spans="1:21">
      <c r="A397" t="s">
        <v>194</v>
      </c>
      <c r="B397" t="s">
        <v>194</v>
      </c>
      <c r="C397" t="s">
        <v>360</v>
      </c>
      <c r="D397" t="s">
        <v>360</v>
      </c>
      <c r="E397" s="1">
        <v>11163</v>
      </c>
      <c r="F397" t="s">
        <v>1170</v>
      </c>
      <c r="G397" s="1">
        <v>192.3</v>
      </c>
      <c r="I397" t="s">
        <v>215</v>
      </c>
      <c r="J397" t="s">
        <v>58</v>
      </c>
      <c r="K397" t="s">
        <v>33</v>
      </c>
      <c r="L397" s="25" t="s">
        <v>17</v>
      </c>
      <c r="M397">
        <v>31</v>
      </c>
      <c r="N397">
        <v>1</v>
      </c>
      <c r="O397">
        <v>11</v>
      </c>
      <c r="P397">
        <v>85</v>
      </c>
      <c r="Q397">
        <v>196</v>
      </c>
      <c r="T397" t="s">
        <v>1173</v>
      </c>
    </row>
    <row r="398" spans="1:21">
      <c r="A398" t="s">
        <v>192</v>
      </c>
      <c r="B398" t="s">
        <v>192</v>
      </c>
      <c r="C398" t="s">
        <v>358</v>
      </c>
      <c r="D398" t="s">
        <v>358</v>
      </c>
      <c r="E398" s="1">
        <v>11162</v>
      </c>
      <c r="F398" t="s">
        <v>1170</v>
      </c>
      <c r="G398" s="1">
        <v>241.9</v>
      </c>
      <c r="I398" t="s">
        <v>215</v>
      </c>
      <c r="J398" t="s">
        <v>52</v>
      </c>
      <c r="K398" t="s">
        <v>38</v>
      </c>
      <c r="L398" s="24" t="s">
        <v>1202</v>
      </c>
      <c r="M398">
        <v>30</v>
      </c>
      <c r="N398">
        <v>0</v>
      </c>
      <c r="O398">
        <v>9</v>
      </c>
      <c r="P398">
        <v>80</v>
      </c>
      <c r="Q398">
        <v>192</v>
      </c>
      <c r="T398" t="s">
        <v>1173</v>
      </c>
    </row>
    <row r="399" spans="1:21">
      <c r="A399" t="s">
        <v>190</v>
      </c>
      <c r="B399" t="s">
        <v>190</v>
      </c>
      <c r="C399" t="s">
        <v>353</v>
      </c>
      <c r="D399" t="s">
        <v>353</v>
      </c>
      <c r="E399" s="1">
        <v>11161</v>
      </c>
      <c r="F399" t="s">
        <v>1170</v>
      </c>
      <c r="G399" s="1">
        <v>237</v>
      </c>
      <c r="I399" t="s">
        <v>215</v>
      </c>
      <c r="J399" t="s">
        <v>40</v>
      </c>
      <c r="K399" t="s">
        <v>38</v>
      </c>
      <c r="L399" s="24" t="s">
        <v>1204</v>
      </c>
      <c r="M399">
        <v>30</v>
      </c>
      <c r="N399">
        <v>0</v>
      </c>
      <c r="O399">
        <v>14</v>
      </c>
      <c r="P399">
        <v>82</v>
      </c>
      <c r="Q399">
        <v>196</v>
      </c>
      <c r="T399" t="s">
        <v>1173</v>
      </c>
    </row>
    <row r="400" spans="1:21">
      <c r="A400" t="s">
        <v>54</v>
      </c>
      <c r="B400" t="s">
        <v>54</v>
      </c>
      <c r="C400" t="s">
        <v>233</v>
      </c>
      <c r="D400" t="s">
        <v>233</v>
      </c>
      <c r="E400" s="1">
        <v>11095</v>
      </c>
      <c r="F400" t="s">
        <v>1170</v>
      </c>
      <c r="G400" s="1">
        <v>115.2</v>
      </c>
      <c r="I400" t="s">
        <v>215</v>
      </c>
      <c r="J400" t="s">
        <v>58</v>
      </c>
      <c r="K400" t="s">
        <v>33</v>
      </c>
      <c r="L400" s="25" t="s">
        <v>17</v>
      </c>
      <c r="M400">
        <v>48</v>
      </c>
      <c r="N400">
        <v>0</v>
      </c>
      <c r="O400">
        <v>13</v>
      </c>
      <c r="P400">
        <v>72</v>
      </c>
      <c r="Q400">
        <v>188</v>
      </c>
      <c r="T400" t="s">
        <v>1173</v>
      </c>
    </row>
    <row r="401" spans="1:21">
      <c r="A401" t="s">
        <v>52</v>
      </c>
      <c r="B401" t="s">
        <v>52</v>
      </c>
      <c r="C401" t="s">
        <v>231</v>
      </c>
      <c r="D401" t="s">
        <v>231</v>
      </c>
      <c r="E401" s="1">
        <v>11094</v>
      </c>
      <c r="F401" t="s">
        <v>1170</v>
      </c>
      <c r="G401" s="1">
        <v>110.6</v>
      </c>
      <c r="I401" t="s">
        <v>215</v>
      </c>
      <c r="J401" t="s">
        <v>56</v>
      </c>
      <c r="K401" t="s">
        <v>33</v>
      </c>
      <c r="L401" s="25" t="s">
        <v>17</v>
      </c>
      <c r="M401">
        <v>40</v>
      </c>
      <c r="N401">
        <v>0</v>
      </c>
      <c r="O401">
        <v>8</v>
      </c>
      <c r="P401">
        <v>69</v>
      </c>
      <c r="Q401">
        <v>192</v>
      </c>
      <c r="T401" t="s">
        <v>1173</v>
      </c>
    </row>
    <row r="402" spans="1:21">
      <c r="A402" t="s">
        <v>50</v>
      </c>
      <c r="B402" t="s">
        <v>50</v>
      </c>
      <c r="C402" t="s">
        <v>229</v>
      </c>
      <c r="D402" t="s">
        <v>229</v>
      </c>
      <c r="E402" s="1">
        <v>11093</v>
      </c>
      <c r="F402" t="s">
        <v>1170</v>
      </c>
      <c r="G402" s="1">
        <v>291.3</v>
      </c>
      <c r="I402" t="s">
        <v>215</v>
      </c>
      <c r="J402" t="s">
        <v>54</v>
      </c>
      <c r="K402" t="s">
        <v>33</v>
      </c>
      <c r="L402" s="25" t="s">
        <v>17</v>
      </c>
      <c r="M402">
        <v>73</v>
      </c>
      <c r="N402">
        <v>0</v>
      </c>
      <c r="O402">
        <v>8</v>
      </c>
      <c r="P402">
        <v>69</v>
      </c>
      <c r="Q402">
        <v>194</v>
      </c>
      <c r="T402" t="s">
        <v>1173</v>
      </c>
    </row>
    <row r="403" spans="1:21">
      <c r="A403" t="s">
        <v>188</v>
      </c>
      <c r="B403" t="s">
        <v>188</v>
      </c>
      <c r="C403" t="s">
        <v>351</v>
      </c>
      <c r="D403" t="s">
        <v>351</v>
      </c>
      <c r="E403" s="1">
        <v>11160</v>
      </c>
      <c r="F403" t="s">
        <v>1170</v>
      </c>
      <c r="G403" s="1">
        <v>254</v>
      </c>
      <c r="I403" t="s">
        <v>215</v>
      </c>
      <c r="J403" t="s">
        <v>119</v>
      </c>
      <c r="K403" t="s">
        <v>33</v>
      </c>
      <c r="L403" s="25" t="s">
        <v>17</v>
      </c>
      <c r="M403">
        <v>34</v>
      </c>
      <c r="N403">
        <v>0</v>
      </c>
      <c r="O403">
        <v>6</v>
      </c>
      <c r="P403">
        <v>80</v>
      </c>
      <c r="Q403">
        <v>192</v>
      </c>
      <c r="T403" t="s">
        <v>1173</v>
      </c>
    </row>
    <row r="404" spans="1:21">
      <c r="A404" t="s">
        <v>186</v>
      </c>
      <c r="B404" t="s">
        <v>186</v>
      </c>
      <c r="C404" t="s">
        <v>349</v>
      </c>
      <c r="D404" t="s">
        <v>349</v>
      </c>
      <c r="E404" s="1">
        <v>11159</v>
      </c>
      <c r="F404" t="s">
        <v>1170</v>
      </c>
      <c r="G404" s="1">
        <v>158.9</v>
      </c>
      <c r="I404" t="s">
        <v>215</v>
      </c>
      <c r="J404" t="s">
        <v>112</v>
      </c>
      <c r="K404" t="s">
        <v>33</v>
      </c>
      <c r="L404" s="25" t="s">
        <v>17</v>
      </c>
      <c r="M404">
        <v>28</v>
      </c>
      <c r="N404">
        <v>0</v>
      </c>
      <c r="O404">
        <v>8</v>
      </c>
      <c r="P404">
        <v>79</v>
      </c>
      <c r="Q404">
        <v>192</v>
      </c>
      <c r="T404" t="s">
        <v>1173</v>
      </c>
    </row>
    <row r="405" spans="1:21">
      <c r="A405" t="s">
        <v>183</v>
      </c>
      <c r="B405" t="s">
        <v>183</v>
      </c>
      <c r="C405" t="s">
        <v>347</v>
      </c>
      <c r="D405" t="s">
        <v>347</v>
      </c>
      <c r="E405" s="1">
        <v>11158</v>
      </c>
      <c r="F405" t="s">
        <v>1170</v>
      </c>
      <c r="G405" s="1">
        <v>103.9</v>
      </c>
      <c r="I405" t="s">
        <v>215</v>
      </c>
      <c r="J405" t="s">
        <v>110</v>
      </c>
      <c r="K405" t="s">
        <v>33</v>
      </c>
      <c r="L405" s="25" t="s">
        <v>17</v>
      </c>
      <c r="M405">
        <v>14</v>
      </c>
      <c r="N405">
        <v>0</v>
      </c>
      <c r="O405">
        <v>16</v>
      </c>
      <c r="P405">
        <v>80</v>
      </c>
      <c r="T405" t="s">
        <v>1173</v>
      </c>
    </row>
    <row r="406" spans="1:21">
      <c r="A406" t="s">
        <v>181</v>
      </c>
      <c r="B406" t="s">
        <v>181</v>
      </c>
      <c r="C406" t="s">
        <v>345</v>
      </c>
      <c r="D406" t="s">
        <v>345</v>
      </c>
      <c r="E406" s="1">
        <v>11157</v>
      </c>
      <c r="F406" t="s">
        <v>1170</v>
      </c>
      <c r="G406" s="1">
        <v>157.69999999999999</v>
      </c>
      <c r="I406" t="s">
        <v>215</v>
      </c>
      <c r="J406" t="s">
        <v>104</v>
      </c>
      <c r="K406" t="s">
        <v>38</v>
      </c>
      <c r="L406" s="24" t="s">
        <v>1202</v>
      </c>
      <c r="M406">
        <v>37</v>
      </c>
      <c r="N406">
        <v>3</v>
      </c>
      <c r="O406">
        <v>7</v>
      </c>
      <c r="P406">
        <v>89</v>
      </c>
      <c r="Q406">
        <v>192</v>
      </c>
      <c r="T406" t="s">
        <v>1173</v>
      </c>
    </row>
    <row r="407" spans="1:21">
      <c r="A407" t="s">
        <v>178</v>
      </c>
      <c r="B407" t="s">
        <v>178</v>
      </c>
      <c r="C407" t="s">
        <v>343</v>
      </c>
      <c r="D407" t="s">
        <v>343</v>
      </c>
      <c r="E407" s="1">
        <v>11156</v>
      </c>
      <c r="F407" t="s">
        <v>1170</v>
      </c>
      <c r="G407" s="1">
        <v>169.6</v>
      </c>
      <c r="I407" t="s">
        <v>215</v>
      </c>
      <c r="J407" t="s">
        <v>101</v>
      </c>
      <c r="K407" t="s">
        <v>38</v>
      </c>
      <c r="L407" s="25" t="s">
        <v>1202</v>
      </c>
      <c r="M407">
        <v>54</v>
      </c>
      <c r="N407">
        <v>7</v>
      </c>
      <c r="O407">
        <v>6</v>
      </c>
      <c r="P407">
        <v>79</v>
      </c>
      <c r="Q407">
        <v>190</v>
      </c>
      <c r="T407" t="s">
        <v>1173</v>
      </c>
    </row>
    <row r="408" spans="1:21">
      <c r="A408" t="s">
        <v>176</v>
      </c>
      <c r="B408" t="s">
        <v>176</v>
      </c>
      <c r="C408" t="s">
        <v>341</v>
      </c>
      <c r="D408" t="s">
        <v>341</v>
      </c>
      <c r="E408" s="1">
        <v>11155</v>
      </c>
      <c r="F408" t="s">
        <v>1170</v>
      </c>
      <c r="G408" s="1">
        <v>132.1</v>
      </c>
      <c r="I408" t="s">
        <v>215</v>
      </c>
      <c r="J408" t="s">
        <v>99</v>
      </c>
      <c r="K408" t="s">
        <v>33</v>
      </c>
      <c r="L408" s="25" t="s">
        <v>17</v>
      </c>
      <c r="M408">
        <v>41</v>
      </c>
      <c r="N408">
        <v>3</v>
      </c>
      <c r="O408">
        <v>14</v>
      </c>
      <c r="P408">
        <v>82</v>
      </c>
      <c r="Q408">
        <v>196</v>
      </c>
      <c r="T408" t="s">
        <v>1173</v>
      </c>
    </row>
    <row r="409" spans="1:21">
      <c r="A409" t="s">
        <v>174</v>
      </c>
      <c r="B409" t="s">
        <v>174</v>
      </c>
      <c r="C409" t="s">
        <v>339</v>
      </c>
      <c r="D409" t="s">
        <v>339</v>
      </c>
      <c r="E409" s="1">
        <v>11154</v>
      </c>
      <c r="F409" t="s">
        <v>1170</v>
      </c>
      <c r="G409" s="1">
        <v>255.2</v>
      </c>
      <c r="I409" t="s">
        <v>215</v>
      </c>
      <c r="J409" t="s">
        <v>97</v>
      </c>
      <c r="K409" t="s">
        <v>38</v>
      </c>
      <c r="L409" s="24" t="s">
        <v>1204</v>
      </c>
      <c r="M409">
        <v>62</v>
      </c>
      <c r="N409">
        <v>4</v>
      </c>
      <c r="O409">
        <v>14</v>
      </c>
      <c r="P409">
        <v>85</v>
      </c>
      <c r="Q409">
        <v>196</v>
      </c>
      <c r="T409" t="s">
        <v>1173</v>
      </c>
    </row>
    <row r="410" spans="1:21">
      <c r="A410" t="s">
        <v>172</v>
      </c>
      <c r="B410" t="s">
        <v>172</v>
      </c>
      <c r="C410" t="s">
        <v>337</v>
      </c>
      <c r="D410" t="s">
        <v>337</v>
      </c>
      <c r="E410" s="1">
        <v>11153</v>
      </c>
      <c r="F410" t="s">
        <v>1170</v>
      </c>
      <c r="G410" s="1">
        <v>185.5</v>
      </c>
      <c r="I410" t="s">
        <v>215</v>
      </c>
      <c r="J410" t="s">
        <v>95</v>
      </c>
      <c r="K410" t="s">
        <v>38</v>
      </c>
      <c r="L410" s="24" t="s">
        <v>1204</v>
      </c>
      <c r="M410">
        <v>27</v>
      </c>
      <c r="N410">
        <v>0</v>
      </c>
      <c r="O410">
        <v>1</v>
      </c>
      <c r="P410">
        <v>79</v>
      </c>
      <c r="Q410">
        <v>192</v>
      </c>
      <c r="T410" t="s">
        <v>1173</v>
      </c>
    </row>
    <row r="411" spans="1:21">
      <c r="A411" t="s">
        <v>45</v>
      </c>
      <c r="B411" t="s">
        <v>45</v>
      </c>
      <c r="C411" t="s">
        <v>227</v>
      </c>
      <c r="D411" t="s">
        <v>227</v>
      </c>
      <c r="E411" s="1">
        <v>11092</v>
      </c>
      <c r="F411" t="s">
        <v>1170</v>
      </c>
      <c r="I411" t="s">
        <v>215</v>
      </c>
      <c r="J411" t="s">
        <v>52</v>
      </c>
      <c r="K411" t="s">
        <v>38</v>
      </c>
      <c r="L411" s="24" t="s">
        <v>1204</v>
      </c>
      <c r="M411">
        <v>2</v>
      </c>
      <c r="N411">
        <v>0</v>
      </c>
      <c r="P411">
        <v>56</v>
      </c>
      <c r="Q411" t="s">
        <v>1171</v>
      </c>
      <c r="R411" t="s">
        <v>1171</v>
      </c>
      <c r="S411" t="s">
        <v>1171</v>
      </c>
    </row>
    <row r="412" spans="1:21">
      <c r="A412" t="s">
        <v>170</v>
      </c>
      <c r="B412" t="s">
        <v>170</v>
      </c>
      <c r="C412" t="s">
        <v>335</v>
      </c>
      <c r="D412" t="s">
        <v>335</v>
      </c>
      <c r="E412" s="1">
        <v>11152</v>
      </c>
      <c r="F412" t="s">
        <v>1170</v>
      </c>
      <c r="G412" s="1">
        <v>94.3</v>
      </c>
      <c r="I412" t="s">
        <v>215</v>
      </c>
      <c r="J412" t="s">
        <v>93</v>
      </c>
      <c r="K412" t="s">
        <v>38</v>
      </c>
      <c r="L412" s="24" t="s">
        <v>1204</v>
      </c>
      <c r="M412">
        <v>28</v>
      </c>
      <c r="N412">
        <v>3</v>
      </c>
      <c r="O412">
        <v>16</v>
      </c>
      <c r="P412">
        <v>80</v>
      </c>
      <c r="R412" t="s">
        <v>1181</v>
      </c>
      <c r="U412" t="s">
        <v>1172</v>
      </c>
    </row>
    <row r="413" spans="1:21">
      <c r="A413" t="s">
        <v>167</v>
      </c>
      <c r="B413" t="s">
        <v>167</v>
      </c>
      <c r="C413" t="s">
        <v>333</v>
      </c>
      <c r="D413" t="s">
        <v>333</v>
      </c>
      <c r="E413" s="1">
        <v>11149</v>
      </c>
      <c r="F413" t="s">
        <v>1170</v>
      </c>
      <c r="G413" s="1">
        <v>121</v>
      </c>
      <c r="I413" t="s">
        <v>215</v>
      </c>
      <c r="J413" t="s">
        <v>87</v>
      </c>
      <c r="K413" t="s">
        <v>38</v>
      </c>
      <c r="L413" s="24" t="s">
        <v>1202</v>
      </c>
      <c r="M413">
        <v>14</v>
      </c>
      <c r="N413">
        <v>4</v>
      </c>
      <c r="O413">
        <v>10</v>
      </c>
      <c r="P413">
        <v>81</v>
      </c>
      <c r="Q413">
        <v>196</v>
      </c>
      <c r="T413" t="s">
        <v>1173</v>
      </c>
    </row>
    <row r="414" spans="1:21">
      <c r="A414" t="s">
        <v>163</v>
      </c>
      <c r="B414" t="s">
        <v>163</v>
      </c>
      <c r="C414" t="s">
        <v>331</v>
      </c>
      <c r="D414" t="s">
        <v>331</v>
      </c>
      <c r="E414" s="1">
        <v>11148</v>
      </c>
      <c r="F414" t="s">
        <v>1170</v>
      </c>
      <c r="G414" s="1">
        <v>128.69999999999999</v>
      </c>
      <c r="I414" t="s">
        <v>215</v>
      </c>
      <c r="J414" t="s">
        <v>80</v>
      </c>
      <c r="K414" t="s">
        <v>33</v>
      </c>
      <c r="L414" s="25" t="s">
        <v>17</v>
      </c>
      <c r="M414">
        <v>12</v>
      </c>
      <c r="N414">
        <v>0</v>
      </c>
      <c r="O414">
        <v>15</v>
      </c>
      <c r="P414">
        <v>85</v>
      </c>
      <c r="Q414">
        <v>196</v>
      </c>
      <c r="T414" t="s">
        <v>1173</v>
      </c>
    </row>
    <row r="415" spans="1:21">
      <c r="A415" t="s">
        <v>161</v>
      </c>
      <c r="B415" t="s">
        <v>161</v>
      </c>
      <c r="C415" t="s">
        <v>329</v>
      </c>
      <c r="D415" t="s">
        <v>329</v>
      </c>
      <c r="E415" s="1">
        <v>11147</v>
      </c>
      <c r="F415" t="s">
        <v>1170</v>
      </c>
      <c r="G415" s="1">
        <v>218.4</v>
      </c>
      <c r="I415" t="s">
        <v>215</v>
      </c>
      <c r="J415" t="s">
        <v>78</v>
      </c>
      <c r="K415" t="s">
        <v>38</v>
      </c>
      <c r="L415" s="24" t="s">
        <v>1204</v>
      </c>
      <c r="M415">
        <v>35</v>
      </c>
      <c r="N415">
        <v>0</v>
      </c>
      <c r="O415">
        <v>14</v>
      </c>
      <c r="P415">
        <v>89</v>
      </c>
      <c r="Q415">
        <v>196</v>
      </c>
      <c r="T415" t="s">
        <v>1173</v>
      </c>
    </row>
    <row r="416" spans="1:21">
      <c r="A416" t="s">
        <v>159</v>
      </c>
      <c r="B416" t="s">
        <v>159</v>
      </c>
      <c r="C416" t="s">
        <v>327</v>
      </c>
      <c r="D416" t="s">
        <v>327</v>
      </c>
      <c r="E416" s="1">
        <v>11146</v>
      </c>
      <c r="F416" t="s">
        <v>1170</v>
      </c>
      <c r="G416" s="1">
        <v>238.4</v>
      </c>
      <c r="I416" t="s">
        <v>215</v>
      </c>
      <c r="J416" t="s">
        <v>74</v>
      </c>
      <c r="K416" t="s">
        <v>33</v>
      </c>
      <c r="L416" s="25" t="s">
        <v>17</v>
      </c>
      <c r="M416">
        <v>38</v>
      </c>
      <c r="N416">
        <v>0</v>
      </c>
      <c r="O416">
        <v>12</v>
      </c>
      <c r="P416">
        <v>86</v>
      </c>
      <c r="Q416">
        <v>196</v>
      </c>
      <c r="T416" t="s">
        <v>1173</v>
      </c>
    </row>
    <row r="417" spans="1:21">
      <c r="A417" t="s">
        <v>157</v>
      </c>
      <c r="B417" t="s">
        <v>157</v>
      </c>
      <c r="C417" t="s">
        <v>325</v>
      </c>
      <c r="D417" t="s">
        <v>325</v>
      </c>
      <c r="E417" s="1">
        <v>11145</v>
      </c>
      <c r="F417" t="s">
        <v>1170</v>
      </c>
      <c r="G417" s="1">
        <v>88.7</v>
      </c>
      <c r="I417" t="s">
        <v>215</v>
      </c>
      <c r="J417" t="s">
        <v>72</v>
      </c>
      <c r="K417" t="s">
        <v>33</v>
      </c>
      <c r="L417" s="25" t="s">
        <v>17</v>
      </c>
      <c r="M417">
        <v>18</v>
      </c>
      <c r="N417">
        <v>0</v>
      </c>
      <c r="O417">
        <v>16</v>
      </c>
      <c r="P417">
        <v>79</v>
      </c>
      <c r="T417" t="s">
        <v>1173</v>
      </c>
    </row>
    <row r="418" spans="1:21">
      <c r="A418" t="s">
        <v>155</v>
      </c>
      <c r="B418" t="s">
        <v>155</v>
      </c>
      <c r="C418" t="s">
        <v>323</v>
      </c>
      <c r="D418" t="s">
        <v>323</v>
      </c>
      <c r="E418" s="1">
        <v>11144</v>
      </c>
      <c r="F418" t="s">
        <v>1170</v>
      </c>
      <c r="G418" s="1">
        <v>245.4</v>
      </c>
      <c r="I418" t="s">
        <v>215</v>
      </c>
      <c r="J418" t="s">
        <v>66</v>
      </c>
      <c r="K418" t="s">
        <v>33</v>
      </c>
      <c r="L418" s="25" t="s">
        <v>17</v>
      </c>
      <c r="M418">
        <v>65</v>
      </c>
      <c r="N418">
        <v>0</v>
      </c>
      <c r="O418">
        <v>6</v>
      </c>
      <c r="P418">
        <v>75</v>
      </c>
      <c r="Q418">
        <v>190</v>
      </c>
      <c r="T418" t="s">
        <v>1173</v>
      </c>
    </row>
    <row r="419" spans="1:21">
      <c r="A419" t="s">
        <v>153</v>
      </c>
      <c r="B419" t="s">
        <v>153</v>
      </c>
      <c r="C419" t="s">
        <v>321</v>
      </c>
      <c r="D419" t="s">
        <v>321</v>
      </c>
      <c r="E419" s="1">
        <v>11143</v>
      </c>
      <c r="F419" t="s">
        <v>1170</v>
      </c>
      <c r="G419" s="1">
        <v>40.5</v>
      </c>
      <c r="I419" t="s">
        <v>215</v>
      </c>
      <c r="J419" t="s">
        <v>63</v>
      </c>
      <c r="K419" t="s">
        <v>33</v>
      </c>
      <c r="L419" s="25" t="s">
        <v>17</v>
      </c>
      <c r="M419">
        <v>9</v>
      </c>
      <c r="N419">
        <v>0</v>
      </c>
      <c r="O419">
        <v>21</v>
      </c>
      <c r="P419">
        <v>90</v>
      </c>
      <c r="R419" t="s">
        <v>1171</v>
      </c>
    </row>
    <row r="420" spans="1:21">
      <c r="A420" t="s">
        <v>151</v>
      </c>
      <c r="B420" t="s">
        <v>151</v>
      </c>
      <c r="C420" t="s">
        <v>319</v>
      </c>
      <c r="D420" t="s">
        <v>319</v>
      </c>
      <c r="E420" s="1">
        <v>11142</v>
      </c>
      <c r="F420" t="s">
        <v>1170</v>
      </c>
      <c r="G420" s="1">
        <v>117</v>
      </c>
      <c r="I420" t="s">
        <v>215</v>
      </c>
      <c r="J420" t="s">
        <v>60</v>
      </c>
      <c r="K420" t="s">
        <v>33</v>
      </c>
      <c r="L420" s="25" t="s">
        <v>17</v>
      </c>
      <c r="M420">
        <v>21</v>
      </c>
      <c r="N420">
        <v>0</v>
      </c>
      <c r="O420">
        <v>8</v>
      </c>
      <c r="P420">
        <v>70</v>
      </c>
      <c r="Q420">
        <v>194</v>
      </c>
      <c r="T420" t="s">
        <v>1173</v>
      </c>
    </row>
    <row r="421" spans="1:21">
      <c r="A421" t="s">
        <v>149</v>
      </c>
      <c r="B421" t="s">
        <v>149</v>
      </c>
      <c r="C421" t="s">
        <v>317</v>
      </c>
      <c r="D421" t="s">
        <v>317</v>
      </c>
      <c r="E421" s="1">
        <v>11141</v>
      </c>
      <c r="F421" t="s">
        <v>1170</v>
      </c>
      <c r="G421" s="1">
        <v>69</v>
      </c>
      <c r="I421" t="s">
        <v>215</v>
      </c>
      <c r="J421" t="s">
        <v>61</v>
      </c>
      <c r="K421" t="s">
        <v>33</v>
      </c>
      <c r="L421" s="25" t="s">
        <v>17</v>
      </c>
      <c r="M421">
        <v>18</v>
      </c>
      <c r="N421">
        <v>0</v>
      </c>
      <c r="O421">
        <v>18</v>
      </c>
      <c r="P421">
        <v>73</v>
      </c>
      <c r="Q421">
        <v>196</v>
      </c>
      <c r="T421" t="s">
        <v>1173</v>
      </c>
    </row>
    <row r="422" spans="1:21">
      <c r="A422" t="s">
        <v>42</v>
      </c>
      <c r="B422" t="s">
        <v>42</v>
      </c>
      <c r="C422" t="s">
        <v>225</v>
      </c>
      <c r="D422" t="s">
        <v>225</v>
      </c>
      <c r="E422" s="1">
        <v>11091</v>
      </c>
      <c r="F422" t="s">
        <v>1170</v>
      </c>
      <c r="I422" t="s">
        <v>215</v>
      </c>
      <c r="J422" t="s">
        <v>50</v>
      </c>
      <c r="K422" t="s">
        <v>33</v>
      </c>
      <c r="L422" s="25" t="s">
        <v>17</v>
      </c>
      <c r="M422">
        <v>0</v>
      </c>
      <c r="N422" t="s">
        <v>1171</v>
      </c>
      <c r="P422">
        <v>61</v>
      </c>
      <c r="Q422" t="s">
        <v>1171</v>
      </c>
      <c r="R422" t="s">
        <v>1171</v>
      </c>
      <c r="S422" t="s">
        <v>1171</v>
      </c>
    </row>
    <row r="423" spans="1:21">
      <c r="A423" t="s">
        <v>147</v>
      </c>
      <c r="B423" t="s">
        <v>147</v>
      </c>
      <c r="C423" t="s">
        <v>315</v>
      </c>
      <c r="D423" t="s">
        <v>315</v>
      </c>
      <c r="E423" s="1">
        <v>11140</v>
      </c>
      <c r="F423" t="s">
        <v>1170</v>
      </c>
      <c r="G423" s="1">
        <v>140.19999999999999</v>
      </c>
      <c r="I423" t="s">
        <v>215</v>
      </c>
      <c r="J423" t="s">
        <v>58</v>
      </c>
      <c r="K423" t="s">
        <v>33</v>
      </c>
      <c r="L423" s="25" t="s">
        <v>17</v>
      </c>
      <c r="M423">
        <v>32</v>
      </c>
      <c r="N423">
        <v>0</v>
      </c>
      <c r="O423">
        <v>16</v>
      </c>
      <c r="P423">
        <v>80</v>
      </c>
      <c r="Q423">
        <v>196</v>
      </c>
      <c r="T423" t="s">
        <v>1173</v>
      </c>
    </row>
    <row r="424" spans="1:21">
      <c r="A424" t="s">
        <v>144</v>
      </c>
      <c r="B424" t="s">
        <v>144</v>
      </c>
      <c r="C424" t="s">
        <v>313</v>
      </c>
      <c r="D424" t="s">
        <v>313</v>
      </c>
      <c r="E424" s="1">
        <v>11139</v>
      </c>
      <c r="F424" t="s">
        <v>1170</v>
      </c>
      <c r="G424" s="1">
        <v>217.4</v>
      </c>
      <c r="I424" t="s">
        <v>215</v>
      </c>
      <c r="J424" t="s">
        <v>54</v>
      </c>
      <c r="K424" t="s">
        <v>38</v>
      </c>
      <c r="L424" s="24" t="s">
        <v>1202</v>
      </c>
      <c r="M424">
        <v>40</v>
      </c>
      <c r="N424">
        <v>0</v>
      </c>
      <c r="O424">
        <v>8</v>
      </c>
      <c r="P424">
        <v>77</v>
      </c>
      <c r="Q424">
        <v>192</v>
      </c>
      <c r="T424" t="s">
        <v>1173</v>
      </c>
    </row>
    <row r="425" spans="1:21">
      <c r="A425" t="s">
        <v>142</v>
      </c>
      <c r="B425" t="s">
        <v>142</v>
      </c>
      <c r="C425" t="s">
        <v>310</v>
      </c>
      <c r="D425" t="s">
        <v>310</v>
      </c>
      <c r="E425" s="1">
        <v>11138</v>
      </c>
      <c r="F425" t="s">
        <v>1170</v>
      </c>
      <c r="G425" s="1">
        <v>185.2</v>
      </c>
      <c r="I425" t="s">
        <v>215</v>
      </c>
      <c r="J425" t="s">
        <v>50</v>
      </c>
      <c r="K425" t="s">
        <v>311</v>
      </c>
      <c r="L425" s="24" t="s">
        <v>1204</v>
      </c>
      <c r="M425">
        <v>36</v>
      </c>
      <c r="N425">
        <v>0</v>
      </c>
      <c r="O425">
        <v>14</v>
      </c>
      <c r="P425">
        <v>82</v>
      </c>
      <c r="Q425">
        <v>196</v>
      </c>
      <c r="T425" t="s">
        <v>1173</v>
      </c>
    </row>
    <row r="426" spans="1:21">
      <c r="A426" t="s">
        <v>140</v>
      </c>
      <c r="B426" t="s">
        <v>140</v>
      </c>
      <c r="C426" t="s">
        <v>308</v>
      </c>
      <c r="D426" t="s">
        <v>308</v>
      </c>
      <c r="E426" s="1">
        <v>11137</v>
      </c>
      <c r="F426" t="s">
        <v>1170</v>
      </c>
      <c r="G426" s="1">
        <v>181</v>
      </c>
      <c r="I426" t="s">
        <v>215</v>
      </c>
      <c r="J426" t="s">
        <v>45</v>
      </c>
      <c r="K426" t="s">
        <v>38</v>
      </c>
      <c r="L426" s="25" t="s">
        <v>1202</v>
      </c>
      <c r="M426">
        <v>30</v>
      </c>
      <c r="N426">
        <v>0</v>
      </c>
      <c r="O426">
        <v>10</v>
      </c>
      <c r="P426">
        <v>83</v>
      </c>
      <c r="Q426">
        <v>194</v>
      </c>
      <c r="T426" t="s">
        <v>1173</v>
      </c>
    </row>
    <row r="427" spans="1:21">
      <c r="A427" t="s">
        <v>138</v>
      </c>
      <c r="B427" t="s">
        <v>138</v>
      </c>
      <c r="C427" t="s">
        <v>306</v>
      </c>
      <c r="D427" t="s">
        <v>306</v>
      </c>
      <c r="E427" s="1">
        <v>11136</v>
      </c>
      <c r="F427" t="s">
        <v>1170</v>
      </c>
      <c r="G427" s="1">
        <v>169.4</v>
      </c>
      <c r="I427" t="s">
        <v>215</v>
      </c>
      <c r="J427" t="s">
        <v>42</v>
      </c>
      <c r="K427" t="s">
        <v>33</v>
      </c>
      <c r="L427" s="25" t="s">
        <v>17</v>
      </c>
      <c r="M427">
        <v>31</v>
      </c>
      <c r="N427">
        <v>0</v>
      </c>
      <c r="O427">
        <v>6</v>
      </c>
      <c r="P427">
        <v>75</v>
      </c>
      <c r="Q427">
        <v>192</v>
      </c>
      <c r="T427" t="s">
        <v>1173</v>
      </c>
    </row>
    <row r="428" spans="1:21">
      <c r="A428" t="s">
        <v>132</v>
      </c>
      <c r="B428" t="s">
        <v>132</v>
      </c>
      <c r="C428" t="s">
        <v>304</v>
      </c>
      <c r="D428" t="s">
        <v>304</v>
      </c>
      <c r="E428" s="1">
        <v>11135</v>
      </c>
      <c r="F428" t="s">
        <v>1170</v>
      </c>
      <c r="G428" s="1">
        <v>147.69999999999999</v>
      </c>
      <c r="I428" t="s">
        <v>215</v>
      </c>
      <c r="J428" t="s">
        <v>40</v>
      </c>
      <c r="K428" t="s">
        <v>33</v>
      </c>
      <c r="L428" s="25" t="s">
        <v>17</v>
      </c>
      <c r="M428">
        <v>24</v>
      </c>
      <c r="N428">
        <v>0</v>
      </c>
      <c r="O428">
        <v>7</v>
      </c>
      <c r="P428">
        <v>77</v>
      </c>
      <c r="Q428">
        <v>194</v>
      </c>
      <c r="T428" t="s">
        <v>1173</v>
      </c>
    </row>
    <row r="429" spans="1:21">
      <c r="A429" t="s">
        <v>130</v>
      </c>
      <c r="B429" t="s">
        <v>130</v>
      </c>
      <c r="C429" t="s">
        <v>302</v>
      </c>
      <c r="D429" t="s">
        <v>302</v>
      </c>
      <c r="E429" s="1">
        <v>11134</v>
      </c>
      <c r="F429" t="s">
        <v>1170</v>
      </c>
      <c r="G429" s="1">
        <v>17.3</v>
      </c>
      <c r="I429" t="s">
        <v>215</v>
      </c>
      <c r="J429" t="s">
        <v>31</v>
      </c>
      <c r="K429" t="s">
        <v>33</v>
      </c>
      <c r="L429" s="25" t="s">
        <v>17</v>
      </c>
      <c r="M429">
        <v>4</v>
      </c>
      <c r="N429">
        <v>2</v>
      </c>
      <c r="O429">
        <v>21</v>
      </c>
      <c r="P429">
        <v>58</v>
      </c>
      <c r="R429" t="s">
        <v>1171</v>
      </c>
    </row>
    <row r="430" spans="1:21">
      <c r="A430" t="s">
        <v>128</v>
      </c>
      <c r="B430" t="s">
        <v>128</v>
      </c>
      <c r="C430" t="s">
        <v>300</v>
      </c>
      <c r="D430" t="s">
        <v>300</v>
      </c>
      <c r="E430" s="1">
        <v>11133</v>
      </c>
      <c r="F430" t="s">
        <v>1170</v>
      </c>
      <c r="G430" s="1">
        <v>226.5</v>
      </c>
      <c r="I430" t="s">
        <v>215</v>
      </c>
      <c r="J430" t="s">
        <v>61</v>
      </c>
      <c r="K430" t="s">
        <v>33</v>
      </c>
      <c r="L430" s="25" t="s">
        <v>17</v>
      </c>
      <c r="M430">
        <v>52</v>
      </c>
      <c r="N430">
        <v>0</v>
      </c>
      <c r="O430">
        <v>14</v>
      </c>
      <c r="P430">
        <v>83</v>
      </c>
      <c r="Q430">
        <v>196</v>
      </c>
      <c r="T430" t="s">
        <v>1173</v>
      </c>
    </row>
    <row r="431" spans="1:21">
      <c r="A431" t="s">
        <v>125</v>
      </c>
      <c r="B431" t="s">
        <v>125</v>
      </c>
      <c r="C431" t="s">
        <v>298</v>
      </c>
      <c r="D431" t="s">
        <v>298</v>
      </c>
      <c r="E431" s="1">
        <v>11132</v>
      </c>
      <c r="F431" t="s">
        <v>1170</v>
      </c>
      <c r="G431" s="1">
        <v>252.4</v>
      </c>
      <c r="I431" t="s">
        <v>215</v>
      </c>
      <c r="J431" t="s">
        <v>54</v>
      </c>
      <c r="K431" t="s">
        <v>38</v>
      </c>
      <c r="L431" s="24" t="s">
        <v>1202</v>
      </c>
      <c r="M431">
        <v>72</v>
      </c>
      <c r="N431">
        <v>1</v>
      </c>
      <c r="O431">
        <v>6</v>
      </c>
      <c r="P431">
        <v>85</v>
      </c>
      <c r="Q431">
        <v>192</v>
      </c>
      <c r="T431" t="s">
        <v>1173</v>
      </c>
    </row>
    <row r="432" spans="1:21">
      <c r="A432" t="s">
        <v>121</v>
      </c>
      <c r="B432" t="s">
        <v>121</v>
      </c>
      <c r="C432" t="s">
        <v>296</v>
      </c>
      <c r="D432" t="s">
        <v>296</v>
      </c>
      <c r="E432" s="1">
        <v>11131</v>
      </c>
      <c r="F432" t="s">
        <v>1170</v>
      </c>
      <c r="G432" s="1">
        <v>63.4</v>
      </c>
      <c r="I432" t="s">
        <v>215</v>
      </c>
      <c r="J432" t="s">
        <v>52</v>
      </c>
      <c r="K432" t="s">
        <v>33</v>
      </c>
      <c r="L432" s="25" t="s">
        <v>17</v>
      </c>
      <c r="M432">
        <v>8</v>
      </c>
      <c r="N432">
        <v>0</v>
      </c>
      <c r="O432">
        <v>9</v>
      </c>
      <c r="P432">
        <v>75</v>
      </c>
      <c r="Q432">
        <v>194</v>
      </c>
      <c r="R432" t="s">
        <v>1172</v>
      </c>
      <c r="U432" t="s">
        <v>1172</v>
      </c>
    </row>
    <row r="433" spans="1:20">
      <c r="A433" t="s">
        <v>43</v>
      </c>
      <c r="B433" t="s">
        <v>43</v>
      </c>
      <c r="C433" t="s">
        <v>223</v>
      </c>
      <c r="D433" t="s">
        <v>223</v>
      </c>
      <c r="E433" s="1">
        <v>11090</v>
      </c>
      <c r="F433" t="s">
        <v>1170</v>
      </c>
      <c r="G433" s="1">
        <v>157.9</v>
      </c>
      <c r="I433" t="s">
        <v>215</v>
      </c>
      <c r="J433" t="s">
        <v>42</v>
      </c>
      <c r="K433" t="s">
        <v>38</v>
      </c>
      <c r="L433" s="24" t="s">
        <v>1204</v>
      </c>
      <c r="M433">
        <v>18</v>
      </c>
      <c r="N433">
        <v>0</v>
      </c>
      <c r="O433">
        <v>21</v>
      </c>
      <c r="P433">
        <v>70</v>
      </c>
      <c r="Q433">
        <v>108</v>
      </c>
      <c r="T433" t="s">
        <v>1173</v>
      </c>
    </row>
    <row r="434" spans="1:20">
      <c r="A434" t="s">
        <v>119</v>
      </c>
      <c r="B434" t="s">
        <v>119</v>
      </c>
      <c r="C434" t="s">
        <v>294</v>
      </c>
      <c r="D434" t="s">
        <v>294</v>
      </c>
      <c r="E434" s="1">
        <v>11130</v>
      </c>
      <c r="F434" t="s">
        <v>1170</v>
      </c>
      <c r="G434" s="1">
        <v>161.5</v>
      </c>
      <c r="I434" t="s">
        <v>215</v>
      </c>
      <c r="J434" t="s">
        <v>50</v>
      </c>
      <c r="K434" t="s">
        <v>33</v>
      </c>
      <c r="L434" s="25" t="s">
        <v>17</v>
      </c>
      <c r="M434">
        <v>35</v>
      </c>
      <c r="N434">
        <v>0</v>
      </c>
      <c r="O434">
        <v>8</v>
      </c>
      <c r="P434">
        <v>75</v>
      </c>
      <c r="Q434">
        <v>192</v>
      </c>
      <c r="T434" t="s">
        <v>1173</v>
      </c>
    </row>
    <row r="435" spans="1:20">
      <c r="A435" t="s">
        <v>116</v>
      </c>
      <c r="B435" t="s">
        <v>116</v>
      </c>
      <c r="C435" t="s">
        <v>292</v>
      </c>
      <c r="D435" t="s">
        <v>292</v>
      </c>
      <c r="E435" s="1">
        <v>11129</v>
      </c>
      <c r="F435" t="s">
        <v>1170</v>
      </c>
      <c r="H435" s="1" t="s">
        <v>1173</v>
      </c>
      <c r="I435" t="s">
        <v>215</v>
      </c>
      <c r="J435" t="s">
        <v>43</v>
      </c>
      <c r="K435" t="s">
        <v>38</v>
      </c>
      <c r="L435" s="24" t="s">
        <v>1202</v>
      </c>
      <c r="M435">
        <v>20</v>
      </c>
      <c r="N435">
        <v>0</v>
      </c>
      <c r="O435">
        <v>9</v>
      </c>
      <c r="Q435" t="s">
        <v>15</v>
      </c>
      <c r="R435" t="s">
        <v>1171</v>
      </c>
      <c r="S435" t="s">
        <v>1171</v>
      </c>
    </row>
    <row r="436" spans="1:20">
      <c r="A436" t="s">
        <v>114</v>
      </c>
      <c r="B436" t="s">
        <v>114</v>
      </c>
      <c r="C436" t="s">
        <v>290</v>
      </c>
      <c r="D436" t="s">
        <v>290</v>
      </c>
      <c r="E436" s="1">
        <v>11128</v>
      </c>
      <c r="F436" t="s">
        <v>1170</v>
      </c>
      <c r="G436" s="1">
        <v>61.4</v>
      </c>
      <c r="I436" t="s">
        <v>215</v>
      </c>
      <c r="J436" t="s">
        <v>40</v>
      </c>
      <c r="K436" t="s">
        <v>33</v>
      </c>
      <c r="L436" s="25" t="s">
        <v>17</v>
      </c>
      <c r="M436">
        <v>14</v>
      </c>
      <c r="N436">
        <v>0</v>
      </c>
      <c r="O436">
        <v>10</v>
      </c>
      <c r="P436">
        <v>72</v>
      </c>
      <c r="Q436">
        <v>194</v>
      </c>
      <c r="R436" t="s">
        <v>1172</v>
      </c>
    </row>
    <row r="437" spans="1:20">
      <c r="A437" t="s">
        <v>112</v>
      </c>
      <c r="B437" t="s">
        <v>112</v>
      </c>
      <c r="C437" t="s">
        <v>288</v>
      </c>
      <c r="D437" t="s">
        <v>288</v>
      </c>
      <c r="E437" s="1">
        <v>11127</v>
      </c>
      <c r="F437" t="s">
        <v>1170</v>
      </c>
      <c r="G437" s="1">
        <v>137.4</v>
      </c>
      <c r="I437" t="s">
        <v>215</v>
      </c>
      <c r="J437" t="s">
        <v>37</v>
      </c>
      <c r="K437" t="s">
        <v>33</v>
      </c>
      <c r="L437" s="25" t="s">
        <v>17</v>
      </c>
      <c r="M437">
        <v>23</v>
      </c>
      <c r="N437">
        <v>0</v>
      </c>
      <c r="O437">
        <v>6</v>
      </c>
      <c r="P437">
        <v>72</v>
      </c>
      <c r="Q437">
        <v>192</v>
      </c>
      <c r="T437" t="s">
        <v>1173</v>
      </c>
    </row>
    <row r="438" spans="1:20">
      <c r="A438" t="s">
        <v>110</v>
      </c>
      <c r="B438" t="s">
        <v>110</v>
      </c>
      <c r="C438" t="s">
        <v>285</v>
      </c>
      <c r="D438" t="s">
        <v>285</v>
      </c>
      <c r="E438" s="1">
        <v>11126</v>
      </c>
      <c r="F438" t="s">
        <v>1170</v>
      </c>
      <c r="G438" s="1">
        <v>137.6</v>
      </c>
      <c r="I438" t="s">
        <v>215</v>
      </c>
      <c r="J438" t="s">
        <v>31</v>
      </c>
      <c r="K438" t="s">
        <v>38</v>
      </c>
      <c r="L438" s="25" t="s">
        <v>1202</v>
      </c>
      <c r="M438">
        <v>13</v>
      </c>
      <c r="N438">
        <v>0</v>
      </c>
      <c r="O438">
        <v>12</v>
      </c>
      <c r="P438">
        <v>68</v>
      </c>
      <c r="Q438">
        <v>194</v>
      </c>
      <c r="T438" t="s">
        <v>1173</v>
      </c>
    </row>
    <row r="439" spans="1:20">
      <c r="A439" t="s">
        <v>108</v>
      </c>
      <c r="B439" t="s">
        <v>108</v>
      </c>
      <c r="C439" t="s">
        <v>283</v>
      </c>
      <c r="D439" t="s">
        <v>283</v>
      </c>
      <c r="E439" s="1">
        <v>11125</v>
      </c>
      <c r="F439" t="s">
        <v>1170</v>
      </c>
      <c r="G439" s="1">
        <v>60.3</v>
      </c>
      <c r="I439" t="s">
        <v>215</v>
      </c>
      <c r="J439" t="s">
        <v>108</v>
      </c>
      <c r="K439" t="s">
        <v>38</v>
      </c>
      <c r="L439" s="24" t="s">
        <v>1204</v>
      </c>
      <c r="M439">
        <v>8</v>
      </c>
      <c r="N439">
        <v>0</v>
      </c>
      <c r="O439">
        <v>15</v>
      </c>
      <c r="P439">
        <v>74</v>
      </c>
      <c r="R439" t="s">
        <v>1178</v>
      </c>
    </row>
    <row r="440" spans="1:20">
      <c r="A440" t="s">
        <v>106</v>
      </c>
      <c r="B440" t="s">
        <v>106</v>
      </c>
      <c r="C440" t="s">
        <v>281</v>
      </c>
      <c r="D440" t="s">
        <v>281</v>
      </c>
      <c r="E440" s="1">
        <v>11124</v>
      </c>
      <c r="F440" t="s">
        <v>1170</v>
      </c>
      <c r="G440" s="1">
        <v>88.6</v>
      </c>
      <c r="I440" t="s">
        <v>215</v>
      </c>
      <c r="J440" t="s">
        <v>106</v>
      </c>
      <c r="K440" t="s">
        <v>38</v>
      </c>
      <c r="L440" s="24" t="s">
        <v>1202</v>
      </c>
      <c r="M440">
        <v>14</v>
      </c>
      <c r="N440">
        <v>0</v>
      </c>
      <c r="O440">
        <v>10</v>
      </c>
      <c r="P440">
        <v>70</v>
      </c>
      <c r="Q440">
        <v>194</v>
      </c>
      <c r="T440" t="s">
        <v>1173</v>
      </c>
    </row>
    <row r="441" spans="1:20">
      <c r="A441" t="s">
        <v>104</v>
      </c>
      <c r="B441" t="s">
        <v>104</v>
      </c>
      <c r="C441" t="s">
        <v>279</v>
      </c>
      <c r="D441" t="s">
        <v>279</v>
      </c>
      <c r="E441" s="1">
        <v>11123</v>
      </c>
      <c r="F441" t="s">
        <v>1170</v>
      </c>
      <c r="G441" s="1">
        <v>148.80000000000001</v>
      </c>
      <c r="I441" t="s">
        <v>215</v>
      </c>
      <c r="J441" t="s">
        <v>104</v>
      </c>
      <c r="K441" t="s">
        <v>38</v>
      </c>
      <c r="L441" s="25" t="s">
        <v>1204</v>
      </c>
      <c r="M441">
        <v>20</v>
      </c>
      <c r="N441">
        <v>0</v>
      </c>
      <c r="O441">
        <v>14</v>
      </c>
      <c r="P441">
        <v>72</v>
      </c>
      <c r="Q441">
        <v>192</v>
      </c>
      <c r="T441" t="s">
        <v>1173</v>
      </c>
    </row>
    <row r="442" spans="1:20">
      <c r="A442" t="s">
        <v>101</v>
      </c>
      <c r="B442" t="s">
        <v>101</v>
      </c>
      <c r="C442" t="s">
        <v>277</v>
      </c>
      <c r="D442" t="s">
        <v>277</v>
      </c>
      <c r="E442" s="1">
        <v>11122</v>
      </c>
      <c r="F442" t="s">
        <v>1170</v>
      </c>
      <c r="G442" s="1">
        <v>78.8</v>
      </c>
      <c r="I442" t="s">
        <v>215</v>
      </c>
      <c r="J442" t="s">
        <v>99</v>
      </c>
      <c r="K442" t="s">
        <v>38</v>
      </c>
      <c r="L442" s="25" t="s">
        <v>1202</v>
      </c>
      <c r="M442">
        <v>17</v>
      </c>
      <c r="N442">
        <v>2</v>
      </c>
      <c r="O442">
        <v>11</v>
      </c>
      <c r="P442">
        <v>76</v>
      </c>
      <c r="Q442">
        <v>194</v>
      </c>
      <c r="T442" t="s">
        <v>1173</v>
      </c>
    </row>
    <row r="443" spans="1:20">
      <c r="A443" t="s">
        <v>99</v>
      </c>
      <c r="B443" t="s">
        <v>99</v>
      </c>
      <c r="C443" t="s">
        <v>275</v>
      </c>
      <c r="D443" t="s">
        <v>275</v>
      </c>
      <c r="E443" s="1">
        <v>11121</v>
      </c>
      <c r="F443" t="s">
        <v>1170</v>
      </c>
      <c r="G443" s="1">
        <v>138.6</v>
      </c>
      <c r="I443" t="s">
        <v>215</v>
      </c>
      <c r="J443" t="s">
        <v>97</v>
      </c>
      <c r="K443" t="s">
        <v>38</v>
      </c>
      <c r="L443" s="24" t="s">
        <v>1202</v>
      </c>
      <c r="M443">
        <v>25</v>
      </c>
      <c r="N443">
        <v>0</v>
      </c>
      <c r="O443">
        <v>10</v>
      </c>
      <c r="P443">
        <v>72</v>
      </c>
      <c r="Q443">
        <v>190</v>
      </c>
      <c r="T443" t="s">
        <v>1173</v>
      </c>
    </row>
    <row r="444" spans="1:20">
      <c r="A444" t="s">
        <v>40</v>
      </c>
      <c r="B444" t="s">
        <v>40</v>
      </c>
      <c r="C444" t="s">
        <v>221</v>
      </c>
      <c r="D444" t="s">
        <v>221</v>
      </c>
      <c r="E444" s="1">
        <v>11089</v>
      </c>
      <c r="F444" t="s">
        <v>1170</v>
      </c>
      <c r="G444" s="1">
        <v>77.2</v>
      </c>
      <c r="I444" t="s">
        <v>215</v>
      </c>
      <c r="J444" t="s">
        <v>43</v>
      </c>
      <c r="K444" t="s">
        <v>33</v>
      </c>
      <c r="L444" s="25" t="s">
        <v>17</v>
      </c>
      <c r="M444">
        <v>13</v>
      </c>
      <c r="N444">
        <v>0</v>
      </c>
      <c r="O444">
        <v>21</v>
      </c>
      <c r="P444">
        <v>67</v>
      </c>
      <c r="R444" t="s">
        <v>1181</v>
      </c>
    </row>
    <row r="445" spans="1:20">
      <c r="A445" t="s">
        <v>97</v>
      </c>
      <c r="B445" t="s">
        <v>97</v>
      </c>
      <c r="C445" t="s">
        <v>273</v>
      </c>
      <c r="D445" t="s">
        <v>273</v>
      </c>
      <c r="E445" s="1">
        <v>11120</v>
      </c>
      <c r="F445" t="s">
        <v>1170</v>
      </c>
      <c r="G445" s="1">
        <v>112.2</v>
      </c>
      <c r="I445" t="s">
        <v>215</v>
      </c>
      <c r="J445" t="s">
        <v>95</v>
      </c>
      <c r="K445" t="s">
        <v>33</v>
      </c>
      <c r="L445" s="25" t="s">
        <v>17</v>
      </c>
      <c r="M445">
        <v>12</v>
      </c>
      <c r="N445">
        <v>4</v>
      </c>
      <c r="O445">
        <v>12</v>
      </c>
      <c r="P445">
        <v>75</v>
      </c>
      <c r="Q445">
        <v>194</v>
      </c>
      <c r="T445" t="s">
        <v>1173</v>
      </c>
    </row>
    <row r="446" spans="1:20">
      <c r="A446" t="s">
        <v>95</v>
      </c>
      <c r="B446" t="s">
        <v>95</v>
      </c>
      <c r="C446" t="s">
        <v>271</v>
      </c>
      <c r="D446" t="s">
        <v>271</v>
      </c>
      <c r="E446" s="1">
        <v>11119</v>
      </c>
      <c r="F446" t="s">
        <v>1170</v>
      </c>
      <c r="G446" s="1">
        <v>34.9</v>
      </c>
      <c r="I446" t="s">
        <v>215</v>
      </c>
      <c r="J446" t="s">
        <v>93</v>
      </c>
      <c r="K446" t="s">
        <v>33</v>
      </c>
      <c r="L446" s="25" t="s">
        <v>17</v>
      </c>
      <c r="M446">
        <v>14</v>
      </c>
      <c r="N446">
        <v>2</v>
      </c>
      <c r="O446">
        <v>20</v>
      </c>
      <c r="P446">
        <v>73</v>
      </c>
      <c r="R446" t="s">
        <v>1171</v>
      </c>
    </row>
    <row r="447" spans="1:20">
      <c r="A447" t="s">
        <v>93</v>
      </c>
      <c r="B447" t="s">
        <v>93</v>
      </c>
      <c r="C447" t="s">
        <v>269</v>
      </c>
      <c r="D447" t="s">
        <v>269</v>
      </c>
      <c r="E447" s="1">
        <v>11118</v>
      </c>
      <c r="F447" t="s">
        <v>1170</v>
      </c>
      <c r="G447" s="1">
        <v>180</v>
      </c>
      <c r="I447" t="s">
        <v>215</v>
      </c>
      <c r="J447" t="s">
        <v>74</v>
      </c>
      <c r="K447" t="s">
        <v>38</v>
      </c>
      <c r="L447" s="24" t="s">
        <v>1202</v>
      </c>
      <c r="M447">
        <v>46</v>
      </c>
      <c r="N447">
        <v>0</v>
      </c>
      <c r="O447">
        <v>5</v>
      </c>
      <c r="P447">
        <v>73</v>
      </c>
      <c r="Q447">
        <v>196</v>
      </c>
      <c r="T447" t="s">
        <v>1173</v>
      </c>
    </row>
    <row r="448" spans="1:20">
      <c r="A448" t="s">
        <v>91</v>
      </c>
      <c r="B448" t="s">
        <v>91</v>
      </c>
      <c r="C448" t="s">
        <v>267</v>
      </c>
      <c r="D448" t="s">
        <v>267</v>
      </c>
      <c r="E448" s="1">
        <v>11117</v>
      </c>
      <c r="F448" t="s">
        <v>1170</v>
      </c>
      <c r="G448" s="1">
        <v>16.7</v>
      </c>
      <c r="I448" t="s">
        <v>215</v>
      </c>
      <c r="J448" t="s">
        <v>72</v>
      </c>
      <c r="K448" t="s">
        <v>179</v>
      </c>
      <c r="L448" s="24" t="s">
        <v>1204</v>
      </c>
      <c r="M448">
        <v>2</v>
      </c>
      <c r="N448">
        <v>0</v>
      </c>
      <c r="P448">
        <v>67</v>
      </c>
      <c r="R448" t="s">
        <v>1171</v>
      </c>
    </row>
    <row r="449" spans="1:21">
      <c r="A449" t="s">
        <v>89</v>
      </c>
      <c r="B449" t="s">
        <v>89</v>
      </c>
      <c r="C449" t="s">
        <v>265</v>
      </c>
      <c r="D449" t="s">
        <v>265</v>
      </c>
      <c r="E449" s="1">
        <v>11116</v>
      </c>
      <c r="F449" t="s">
        <v>1170</v>
      </c>
      <c r="G449" s="1">
        <v>77.900000000000006</v>
      </c>
      <c r="I449" t="s">
        <v>215</v>
      </c>
      <c r="J449" t="s">
        <v>70</v>
      </c>
      <c r="K449" t="s">
        <v>33</v>
      </c>
      <c r="L449" s="25" t="s">
        <v>17</v>
      </c>
      <c r="M449">
        <v>28</v>
      </c>
      <c r="N449">
        <v>0</v>
      </c>
      <c r="O449">
        <v>11</v>
      </c>
      <c r="P449">
        <v>68</v>
      </c>
      <c r="R449" t="s">
        <v>1181</v>
      </c>
    </row>
    <row r="450" spans="1:21">
      <c r="A450" t="s">
        <v>87</v>
      </c>
      <c r="B450" t="s">
        <v>87</v>
      </c>
      <c r="C450" t="s">
        <v>263</v>
      </c>
      <c r="D450" t="s">
        <v>263</v>
      </c>
      <c r="E450" s="1">
        <v>11115</v>
      </c>
      <c r="F450" t="s">
        <v>1170</v>
      </c>
      <c r="G450" s="1">
        <v>46.2</v>
      </c>
      <c r="I450" t="s">
        <v>215</v>
      </c>
      <c r="J450" t="s">
        <v>68</v>
      </c>
      <c r="K450" t="s">
        <v>38</v>
      </c>
      <c r="L450" s="24" t="s">
        <v>1204</v>
      </c>
      <c r="M450">
        <v>9</v>
      </c>
      <c r="N450">
        <v>0</v>
      </c>
      <c r="O450">
        <v>20</v>
      </c>
      <c r="P450">
        <v>75</v>
      </c>
      <c r="R450" t="s">
        <v>1171</v>
      </c>
    </row>
    <row r="451" spans="1:21">
      <c r="A451" t="s">
        <v>80</v>
      </c>
      <c r="B451" t="s">
        <v>80</v>
      </c>
      <c r="C451" t="s">
        <v>261</v>
      </c>
      <c r="D451" t="s">
        <v>261</v>
      </c>
      <c r="E451" s="1">
        <v>11114</v>
      </c>
      <c r="F451" t="s">
        <v>1170</v>
      </c>
      <c r="G451" s="1">
        <v>114.2</v>
      </c>
      <c r="I451" t="s">
        <v>215</v>
      </c>
      <c r="J451" t="s">
        <v>66</v>
      </c>
      <c r="K451" t="s">
        <v>38</v>
      </c>
      <c r="L451" s="24" t="s">
        <v>1202</v>
      </c>
      <c r="M451">
        <v>21</v>
      </c>
      <c r="N451">
        <v>0</v>
      </c>
      <c r="O451">
        <v>11</v>
      </c>
      <c r="P451">
        <v>75</v>
      </c>
      <c r="Q451">
        <v>196</v>
      </c>
      <c r="T451" t="s">
        <v>1173</v>
      </c>
    </row>
    <row r="452" spans="1:21">
      <c r="A452" t="s">
        <v>78</v>
      </c>
      <c r="B452" t="s">
        <v>78</v>
      </c>
      <c r="C452" t="s">
        <v>259</v>
      </c>
      <c r="D452" t="s">
        <v>259</v>
      </c>
      <c r="E452" s="1">
        <v>11113</v>
      </c>
      <c r="F452" t="s">
        <v>1170</v>
      </c>
      <c r="G452" s="1">
        <v>21.6</v>
      </c>
      <c r="I452" t="s">
        <v>215</v>
      </c>
      <c r="J452" t="s">
        <v>63</v>
      </c>
      <c r="K452" t="s">
        <v>179</v>
      </c>
      <c r="L452" s="24" t="s">
        <v>1204</v>
      </c>
      <c r="M452">
        <v>4</v>
      </c>
      <c r="N452">
        <v>0</v>
      </c>
      <c r="O452">
        <v>23</v>
      </c>
      <c r="P452">
        <v>61</v>
      </c>
      <c r="R452" t="s">
        <v>1171</v>
      </c>
    </row>
    <row r="453" spans="1:21">
      <c r="A453" t="s">
        <v>76</v>
      </c>
      <c r="B453" t="s">
        <v>76</v>
      </c>
      <c r="C453" t="s">
        <v>257</v>
      </c>
      <c r="D453" t="s">
        <v>257</v>
      </c>
      <c r="E453" s="1">
        <v>11112</v>
      </c>
      <c r="F453" t="s">
        <v>1170</v>
      </c>
      <c r="G453" s="1">
        <v>235.7</v>
      </c>
      <c r="I453" t="s">
        <v>215</v>
      </c>
      <c r="J453" t="s">
        <v>56</v>
      </c>
      <c r="K453" t="s">
        <v>38</v>
      </c>
      <c r="L453" s="24" t="s">
        <v>1202</v>
      </c>
      <c r="M453">
        <v>68</v>
      </c>
      <c r="N453">
        <v>0</v>
      </c>
      <c r="O453">
        <v>12</v>
      </c>
      <c r="P453">
        <v>77</v>
      </c>
      <c r="Q453">
        <v>194</v>
      </c>
      <c r="T453" t="s">
        <v>1173</v>
      </c>
    </row>
    <row r="454" spans="1:21">
      <c r="A454" t="s">
        <v>74</v>
      </c>
      <c r="B454" t="s">
        <v>74</v>
      </c>
      <c r="C454" t="s">
        <v>255</v>
      </c>
      <c r="D454" t="s">
        <v>255</v>
      </c>
      <c r="E454" s="1">
        <v>11111</v>
      </c>
      <c r="F454" t="s">
        <v>1170</v>
      </c>
      <c r="I454" t="s">
        <v>215</v>
      </c>
      <c r="J454" t="s">
        <v>54</v>
      </c>
      <c r="K454" t="s">
        <v>33</v>
      </c>
      <c r="L454" s="25" t="s">
        <v>17</v>
      </c>
      <c r="M454">
        <v>0</v>
      </c>
      <c r="N454" t="s">
        <v>1171</v>
      </c>
      <c r="O454" t="s">
        <v>15</v>
      </c>
      <c r="Q454" t="s">
        <v>15</v>
      </c>
      <c r="R454" t="s">
        <v>1178</v>
      </c>
      <c r="S454" t="s">
        <v>1171</v>
      </c>
    </row>
    <row r="455" spans="1:21">
      <c r="A455" t="s">
        <v>37</v>
      </c>
      <c r="B455" t="s">
        <v>37</v>
      </c>
      <c r="C455" t="s">
        <v>219</v>
      </c>
      <c r="D455" t="s">
        <v>219</v>
      </c>
      <c r="E455" s="1">
        <v>11088</v>
      </c>
      <c r="F455" t="s">
        <v>1170</v>
      </c>
      <c r="G455" s="1">
        <v>160.69999999999999</v>
      </c>
      <c r="I455" t="s">
        <v>215</v>
      </c>
      <c r="J455" t="s">
        <v>40</v>
      </c>
      <c r="K455" t="s">
        <v>33</v>
      </c>
      <c r="L455" s="25" t="s">
        <v>17</v>
      </c>
      <c r="M455">
        <v>28</v>
      </c>
      <c r="N455">
        <v>0</v>
      </c>
      <c r="O455">
        <v>21</v>
      </c>
      <c r="P455">
        <v>75</v>
      </c>
      <c r="Q455">
        <v>198</v>
      </c>
      <c r="T455" t="s">
        <v>1173</v>
      </c>
    </row>
    <row r="456" spans="1:21">
      <c r="A456" t="s">
        <v>72</v>
      </c>
      <c r="B456" t="s">
        <v>72</v>
      </c>
      <c r="C456" t="s">
        <v>253</v>
      </c>
      <c r="D456" t="s">
        <v>253</v>
      </c>
      <c r="E456" s="1">
        <v>11110</v>
      </c>
      <c r="F456" t="s">
        <v>1170</v>
      </c>
      <c r="G456" s="1">
        <v>26.7</v>
      </c>
      <c r="I456" t="s">
        <v>215</v>
      </c>
      <c r="J456" t="s">
        <v>52</v>
      </c>
      <c r="K456" t="s">
        <v>33</v>
      </c>
      <c r="L456" s="25" t="s">
        <v>17</v>
      </c>
      <c r="M456">
        <v>5</v>
      </c>
      <c r="N456">
        <v>4</v>
      </c>
      <c r="O456">
        <v>15</v>
      </c>
      <c r="P456">
        <v>62</v>
      </c>
      <c r="Q456">
        <v>196</v>
      </c>
      <c r="R456" t="s">
        <v>1179</v>
      </c>
    </row>
    <row r="457" spans="1:21">
      <c r="A457" t="s">
        <v>70</v>
      </c>
      <c r="B457" t="s">
        <v>70</v>
      </c>
      <c r="C457" t="s">
        <v>251</v>
      </c>
      <c r="D457" t="s">
        <v>251</v>
      </c>
      <c r="E457" s="1">
        <v>11109</v>
      </c>
      <c r="F457" t="s">
        <v>1170</v>
      </c>
      <c r="G457" s="1">
        <v>112.7</v>
      </c>
      <c r="I457" t="s">
        <v>215</v>
      </c>
      <c r="J457" t="s">
        <v>50</v>
      </c>
      <c r="K457" t="s">
        <v>38</v>
      </c>
      <c r="L457" s="24" t="s">
        <v>1204</v>
      </c>
      <c r="M457">
        <v>18</v>
      </c>
      <c r="N457">
        <v>0</v>
      </c>
      <c r="O457">
        <v>9</v>
      </c>
      <c r="P457">
        <v>59</v>
      </c>
      <c r="Q457">
        <v>196</v>
      </c>
      <c r="R457" t="s">
        <v>1181</v>
      </c>
    </row>
    <row r="458" spans="1:21">
      <c r="A458" t="s">
        <v>68</v>
      </c>
      <c r="B458" t="s">
        <v>68</v>
      </c>
      <c r="C458" t="s">
        <v>249</v>
      </c>
      <c r="D458" t="s">
        <v>249</v>
      </c>
      <c r="E458" s="1">
        <v>11108</v>
      </c>
      <c r="F458" t="s">
        <v>1170</v>
      </c>
      <c r="H458" s="1" t="s">
        <v>1173</v>
      </c>
      <c r="I458" t="s">
        <v>215</v>
      </c>
      <c r="J458" t="s">
        <v>45</v>
      </c>
      <c r="K458" t="s">
        <v>38</v>
      </c>
      <c r="L458" s="24" t="s">
        <v>1163</v>
      </c>
      <c r="M458">
        <v>26</v>
      </c>
      <c r="N458" t="s">
        <v>1171</v>
      </c>
      <c r="O458">
        <v>12</v>
      </c>
      <c r="P458">
        <v>57</v>
      </c>
      <c r="R458" t="s">
        <v>1178</v>
      </c>
      <c r="S458" t="s">
        <v>1171</v>
      </c>
    </row>
    <row r="459" spans="1:21">
      <c r="A459" t="s">
        <v>66</v>
      </c>
      <c r="B459" t="s">
        <v>66</v>
      </c>
      <c r="C459" t="s">
        <v>247</v>
      </c>
      <c r="D459" t="s">
        <v>247</v>
      </c>
      <c r="E459" s="1">
        <v>11107</v>
      </c>
      <c r="F459" t="s">
        <v>1170</v>
      </c>
      <c r="I459" t="s">
        <v>215</v>
      </c>
      <c r="J459" t="s">
        <v>42</v>
      </c>
      <c r="K459" t="s">
        <v>38</v>
      </c>
      <c r="L459" s="24" t="s">
        <v>1204</v>
      </c>
      <c r="M459">
        <v>3</v>
      </c>
      <c r="N459">
        <v>0</v>
      </c>
      <c r="O459">
        <v>24</v>
      </c>
      <c r="P459">
        <v>61</v>
      </c>
      <c r="R459" t="s">
        <v>1178</v>
      </c>
      <c r="S459" t="s">
        <v>1171</v>
      </c>
    </row>
    <row r="460" spans="1:21">
      <c r="A460" t="s">
        <v>63</v>
      </c>
      <c r="B460" t="s">
        <v>63</v>
      </c>
      <c r="C460" t="s">
        <v>245</v>
      </c>
      <c r="D460" t="s">
        <v>245</v>
      </c>
      <c r="E460" s="1">
        <v>11106</v>
      </c>
      <c r="F460" t="s">
        <v>1170</v>
      </c>
      <c r="G460" s="1">
        <v>137</v>
      </c>
      <c r="I460" t="s">
        <v>215</v>
      </c>
      <c r="J460" t="s">
        <v>43</v>
      </c>
      <c r="K460" t="s">
        <v>38</v>
      </c>
      <c r="L460" s="24" t="s">
        <v>1202</v>
      </c>
      <c r="M460">
        <v>19</v>
      </c>
      <c r="N460">
        <v>3</v>
      </c>
      <c r="O460">
        <v>10</v>
      </c>
      <c r="P460">
        <v>65</v>
      </c>
      <c r="Q460">
        <v>196</v>
      </c>
      <c r="R460" t="s">
        <v>1172</v>
      </c>
    </row>
    <row r="461" spans="1:21">
      <c r="A461" t="s">
        <v>60</v>
      </c>
      <c r="B461" t="s">
        <v>60</v>
      </c>
      <c r="C461" t="s">
        <v>243</v>
      </c>
      <c r="D461" t="s">
        <v>243</v>
      </c>
      <c r="E461" s="1">
        <v>11105</v>
      </c>
      <c r="F461" t="s">
        <v>1170</v>
      </c>
      <c r="G461" s="1">
        <v>15.9</v>
      </c>
      <c r="I461" t="s">
        <v>215</v>
      </c>
      <c r="J461" t="s">
        <v>40</v>
      </c>
      <c r="K461" t="s">
        <v>33</v>
      </c>
      <c r="L461" s="25" t="s">
        <v>17</v>
      </c>
      <c r="M461">
        <v>3</v>
      </c>
      <c r="N461">
        <v>0</v>
      </c>
      <c r="O461">
        <v>24</v>
      </c>
      <c r="P461">
        <v>62</v>
      </c>
      <c r="R461" t="s">
        <v>1178</v>
      </c>
    </row>
    <row r="462" spans="1:21">
      <c r="A462" t="s">
        <v>64</v>
      </c>
      <c r="B462" t="s">
        <v>64</v>
      </c>
      <c r="C462" t="s">
        <v>241</v>
      </c>
      <c r="D462" t="s">
        <v>241</v>
      </c>
      <c r="E462" s="1">
        <v>11099</v>
      </c>
      <c r="F462" t="s">
        <v>1170</v>
      </c>
      <c r="G462" s="1">
        <v>32.700000000000003</v>
      </c>
      <c r="I462" t="s">
        <v>215</v>
      </c>
      <c r="J462" t="s">
        <v>37</v>
      </c>
      <c r="K462" t="s">
        <v>38</v>
      </c>
      <c r="L462" s="24" t="s">
        <v>1202</v>
      </c>
      <c r="M462">
        <v>4</v>
      </c>
      <c r="N462">
        <v>0</v>
      </c>
      <c r="O462">
        <v>13</v>
      </c>
      <c r="P462">
        <v>66</v>
      </c>
      <c r="R462" t="s">
        <v>1171</v>
      </c>
    </row>
    <row r="463" spans="1:21">
      <c r="A463" t="s">
        <v>61</v>
      </c>
      <c r="B463" t="s">
        <v>61</v>
      </c>
      <c r="C463" t="s">
        <v>239</v>
      </c>
      <c r="D463" t="s">
        <v>239</v>
      </c>
      <c r="E463" s="1">
        <v>11098</v>
      </c>
      <c r="F463" t="s">
        <v>1170</v>
      </c>
      <c r="G463" s="1">
        <v>62.2</v>
      </c>
      <c r="I463" t="s">
        <v>215</v>
      </c>
      <c r="J463" t="s">
        <v>40</v>
      </c>
      <c r="K463" t="s">
        <v>33</v>
      </c>
      <c r="L463" s="25" t="s">
        <v>17</v>
      </c>
      <c r="M463">
        <v>9</v>
      </c>
      <c r="N463">
        <v>5</v>
      </c>
      <c r="O463">
        <v>13</v>
      </c>
      <c r="P463">
        <v>65</v>
      </c>
      <c r="Q463">
        <v>194</v>
      </c>
      <c r="T463" t="s">
        <v>1173</v>
      </c>
    </row>
    <row r="464" spans="1:21">
      <c r="A464" t="s">
        <v>58</v>
      </c>
      <c r="B464" t="s">
        <v>58</v>
      </c>
      <c r="C464" t="s">
        <v>237</v>
      </c>
      <c r="D464" t="s">
        <v>237</v>
      </c>
      <c r="E464" s="1">
        <v>11097</v>
      </c>
      <c r="F464" t="s">
        <v>1170</v>
      </c>
      <c r="G464" s="1">
        <v>109</v>
      </c>
      <c r="I464" t="s">
        <v>215</v>
      </c>
      <c r="J464" t="s">
        <v>37</v>
      </c>
      <c r="K464" t="s">
        <v>38</v>
      </c>
      <c r="L464" s="25" t="s">
        <v>1202</v>
      </c>
      <c r="M464">
        <v>11</v>
      </c>
      <c r="N464">
        <v>6</v>
      </c>
      <c r="O464">
        <v>9</v>
      </c>
      <c r="P464">
        <v>71</v>
      </c>
      <c r="Q464">
        <v>196</v>
      </c>
      <c r="R464" t="s">
        <v>1172</v>
      </c>
      <c r="T464" t="s">
        <v>1173</v>
      </c>
      <c r="U464" t="s">
        <v>1226</v>
      </c>
    </row>
    <row r="465" spans="1:20">
      <c r="A465" t="s">
        <v>56</v>
      </c>
      <c r="B465" t="s">
        <v>56</v>
      </c>
      <c r="C465" t="s">
        <v>235</v>
      </c>
      <c r="D465" t="s">
        <v>235</v>
      </c>
      <c r="E465" s="1">
        <v>11096</v>
      </c>
      <c r="F465" t="s">
        <v>1170</v>
      </c>
      <c r="G465" s="1">
        <v>35.299999999999997</v>
      </c>
      <c r="I465" t="s">
        <v>215</v>
      </c>
      <c r="J465" t="s">
        <v>31</v>
      </c>
      <c r="K465" t="s">
        <v>33</v>
      </c>
      <c r="L465" s="25" t="s">
        <v>17</v>
      </c>
      <c r="M465">
        <v>3</v>
      </c>
      <c r="N465">
        <v>0</v>
      </c>
      <c r="O465">
        <v>8</v>
      </c>
      <c r="P465">
        <v>70</v>
      </c>
      <c r="R465" t="s">
        <v>1172</v>
      </c>
    </row>
    <row r="466" spans="1:20">
      <c r="A466" t="s">
        <v>31</v>
      </c>
      <c r="B466" t="s">
        <v>31</v>
      </c>
      <c r="C466" t="s">
        <v>213</v>
      </c>
      <c r="D466" t="s">
        <v>213</v>
      </c>
      <c r="E466" s="1">
        <v>11087</v>
      </c>
      <c r="F466" t="s">
        <v>1170</v>
      </c>
      <c r="G466" s="1">
        <v>98.6</v>
      </c>
      <c r="I466" t="s">
        <v>215</v>
      </c>
      <c r="J466" t="s">
        <v>37</v>
      </c>
      <c r="K466" t="s">
        <v>33</v>
      </c>
      <c r="L466" s="25" t="s">
        <v>17</v>
      </c>
      <c r="M466">
        <v>11</v>
      </c>
      <c r="N466">
        <v>0</v>
      </c>
      <c r="O466">
        <v>10</v>
      </c>
      <c r="P466">
        <v>74</v>
      </c>
      <c r="Q466">
        <v>194</v>
      </c>
      <c r="R466" t="s">
        <v>1172</v>
      </c>
    </row>
    <row r="467" spans="1:20">
      <c r="A467" t="s">
        <v>212</v>
      </c>
      <c r="B467" t="s">
        <v>212</v>
      </c>
      <c r="C467" t="s">
        <v>211</v>
      </c>
      <c r="D467" t="s">
        <v>211</v>
      </c>
      <c r="E467" s="1">
        <v>11086</v>
      </c>
      <c r="F467" t="s">
        <v>1170</v>
      </c>
      <c r="G467" s="1">
        <v>165.6</v>
      </c>
      <c r="I467" t="s">
        <v>30</v>
      </c>
      <c r="J467" t="s">
        <v>63</v>
      </c>
      <c r="K467" t="s">
        <v>38</v>
      </c>
      <c r="L467" s="24" t="s">
        <v>1204</v>
      </c>
      <c r="M467">
        <v>23</v>
      </c>
      <c r="N467">
        <v>0</v>
      </c>
      <c r="O467">
        <v>8</v>
      </c>
      <c r="P467">
        <v>73</v>
      </c>
      <c r="Q467">
        <v>192</v>
      </c>
      <c r="T467" t="s">
        <v>1173</v>
      </c>
    </row>
    <row r="468" spans="1:20">
      <c r="A468" t="s">
        <v>210</v>
      </c>
      <c r="B468" t="s">
        <v>210</v>
      </c>
      <c r="C468" t="s">
        <v>209</v>
      </c>
      <c r="D468" t="s">
        <v>209</v>
      </c>
      <c r="E468" s="1">
        <v>11085</v>
      </c>
      <c r="F468" t="s">
        <v>1170</v>
      </c>
      <c r="G468" s="1">
        <v>225.2</v>
      </c>
      <c r="I468" t="s">
        <v>30</v>
      </c>
      <c r="J468" t="s">
        <v>60</v>
      </c>
      <c r="K468" t="s">
        <v>33</v>
      </c>
      <c r="L468" s="25" t="s">
        <v>17</v>
      </c>
      <c r="M468">
        <v>45</v>
      </c>
      <c r="N468">
        <v>2</v>
      </c>
      <c r="O468">
        <v>6</v>
      </c>
      <c r="P468">
        <v>68</v>
      </c>
      <c r="Q468">
        <v>188</v>
      </c>
      <c r="T468" t="s">
        <v>1173</v>
      </c>
    </row>
    <row r="469" spans="1:20">
      <c r="A469" t="s">
        <v>208</v>
      </c>
      <c r="B469" t="s">
        <v>208</v>
      </c>
      <c r="C469" t="s">
        <v>207</v>
      </c>
      <c r="D469" t="s">
        <v>207</v>
      </c>
      <c r="E469" s="1">
        <v>11084</v>
      </c>
      <c r="F469" t="s">
        <v>1170</v>
      </c>
      <c r="G469" s="1">
        <v>94.5</v>
      </c>
      <c r="I469" t="s">
        <v>30</v>
      </c>
      <c r="J469" t="s">
        <v>64</v>
      </c>
      <c r="K469" t="s">
        <v>38</v>
      </c>
      <c r="L469" s="24" t="s">
        <v>1202</v>
      </c>
      <c r="M469">
        <v>11</v>
      </c>
      <c r="N469">
        <v>0</v>
      </c>
      <c r="O469">
        <v>10</v>
      </c>
      <c r="P469">
        <v>74</v>
      </c>
      <c r="Q469">
        <v>194</v>
      </c>
      <c r="R469" t="s">
        <v>1172</v>
      </c>
    </row>
    <row r="470" spans="1:20">
      <c r="A470" t="s">
        <v>206</v>
      </c>
      <c r="B470" t="s">
        <v>206</v>
      </c>
      <c r="C470" t="s">
        <v>205</v>
      </c>
      <c r="D470" t="s">
        <v>205</v>
      </c>
      <c r="E470" s="1">
        <v>11083</v>
      </c>
      <c r="F470" t="s">
        <v>1170</v>
      </c>
      <c r="G470" s="1">
        <v>3.6</v>
      </c>
      <c r="I470" t="s">
        <v>30</v>
      </c>
      <c r="J470" t="s">
        <v>61</v>
      </c>
      <c r="K470" t="s">
        <v>38</v>
      </c>
      <c r="L470" s="24" t="s">
        <v>1204</v>
      </c>
      <c r="M470">
        <v>3</v>
      </c>
      <c r="N470">
        <v>0</v>
      </c>
      <c r="O470">
        <v>19</v>
      </c>
      <c r="P470">
        <v>63</v>
      </c>
      <c r="R470" t="s">
        <v>1171</v>
      </c>
    </row>
    <row r="471" spans="1:20">
      <c r="A471" t="s">
        <v>204</v>
      </c>
      <c r="B471" t="s">
        <v>204</v>
      </c>
      <c r="C471" t="s">
        <v>203</v>
      </c>
      <c r="D471" t="s">
        <v>203</v>
      </c>
      <c r="E471" s="1">
        <v>11082</v>
      </c>
      <c r="F471" t="s">
        <v>1170</v>
      </c>
      <c r="G471" s="1">
        <v>127.9</v>
      </c>
      <c r="I471" t="s">
        <v>30</v>
      </c>
      <c r="J471" t="s">
        <v>58</v>
      </c>
      <c r="K471" t="s">
        <v>38</v>
      </c>
      <c r="L471" s="24" t="s">
        <v>1202</v>
      </c>
      <c r="M471">
        <v>31</v>
      </c>
      <c r="N471">
        <v>0</v>
      </c>
      <c r="O471">
        <v>10</v>
      </c>
      <c r="P471">
        <v>73</v>
      </c>
      <c r="Q471">
        <v>192</v>
      </c>
      <c r="T471" t="s">
        <v>1173</v>
      </c>
    </row>
    <row r="472" spans="1:20">
      <c r="A472" t="s">
        <v>202</v>
      </c>
      <c r="B472" t="s">
        <v>202</v>
      </c>
      <c r="C472" t="s">
        <v>201</v>
      </c>
      <c r="D472" t="s">
        <v>201</v>
      </c>
      <c r="E472" s="1">
        <v>11081</v>
      </c>
      <c r="F472" t="s">
        <v>1170</v>
      </c>
      <c r="G472" s="1">
        <v>252.4</v>
      </c>
      <c r="I472" t="s">
        <v>30</v>
      </c>
      <c r="J472" t="s">
        <v>56</v>
      </c>
      <c r="K472" t="s">
        <v>38</v>
      </c>
      <c r="L472" s="24" t="s">
        <v>1202</v>
      </c>
      <c r="M472">
        <v>53</v>
      </c>
      <c r="N472">
        <v>0</v>
      </c>
      <c r="O472">
        <v>9</v>
      </c>
      <c r="P472">
        <v>75</v>
      </c>
      <c r="Q472">
        <v>190</v>
      </c>
      <c r="T472" t="s">
        <v>1173</v>
      </c>
    </row>
    <row r="473" spans="1:20">
      <c r="A473" t="s">
        <v>200</v>
      </c>
      <c r="B473" t="s">
        <v>200</v>
      </c>
      <c r="C473" t="s">
        <v>199</v>
      </c>
      <c r="D473" t="s">
        <v>199</v>
      </c>
      <c r="E473" s="1">
        <v>11080</v>
      </c>
      <c r="F473" t="s">
        <v>1170</v>
      </c>
      <c r="G473" s="1">
        <v>229.1</v>
      </c>
      <c r="I473" t="s">
        <v>30</v>
      </c>
      <c r="J473" t="s">
        <v>54</v>
      </c>
      <c r="K473" t="s">
        <v>33</v>
      </c>
      <c r="L473" s="25" t="s">
        <v>17</v>
      </c>
      <c r="M473">
        <v>54</v>
      </c>
      <c r="N473">
        <v>0</v>
      </c>
      <c r="O473">
        <v>9</v>
      </c>
      <c r="P473">
        <v>82</v>
      </c>
      <c r="Q473">
        <v>192</v>
      </c>
      <c r="T473" t="s">
        <v>1173</v>
      </c>
    </row>
    <row r="474" spans="1:20">
      <c r="A474" t="s">
        <v>198</v>
      </c>
      <c r="B474" t="s">
        <v>198</v>
      </c>
      <c r="C474" t="s">
        <v>197</v>
      </c>
      <c r="D474" t="s">
        <v>197</v>
      </c>
      <c r="E474" s="1">
        <v>11079</v>
      </c>
      <c r="F474" t="s">
        <v>1170</v>
      </c>
      <c r="G474" s="1">
        <v>157</v>
      </c>
      <c r="I474" t="s">
        <v>30</v>
      </c>
      <c r="J474" t="s">
        <v>52</v>
      </c>
      <c r="K474" t="s">
        <v>33</v>
      </c>
      <c r="L474" s="25" t="s">
        <v>17</v>
      </c>
      <c r="M474">
        <v>38</v>
      </c>
      <c r="N474">
        <v>0</v>
      </c>
      <c r="O474">
        <v>8</v>
      </c>
      <c r="P474">
        <v>84</v>
      </c>
      <c r="Q474">
        <v>190</v>
      </c>
      <c r="T474" t="s">
        <v>1173</v>
      </c>
    </row>
    <row r="475" spans="1:20">
      <c r="A475" t="s">
        <v>196</v>
      </c>
      <c r="B475" t="s">
        <v>196</v>
      </c>
      <c r="C475" t="s">
        <v>195</v>
      </c>
      <c r="D475" t="s">
        <v>195</v>
      </c>
      <c r="E475" s="1">
        <v>11078</v>
      </c>
      <c r="F475" t="s">
        <v>1170</v>
      </c>
      <c r="G475" s="1">
        <v>107.4</v>
      </c>
      <c r="I475" t="s">
        <v>30</v>
      </c>
      <c r="J475" t="s">
        <v>50</v>
      </c>
      <c r="K475" t="s">
        <v>33</v>
      </c>
      <c r="L475" s="25" t="s">
        <v>17</v>
      </c>
      <c r="M475">
        <v>10</v>
      </c>
      <c r="N475">
        <v>0</v>
      </c>
      <c r="O475">
        <v>7</v>
      </c>
      <c r="P475">
        <v>82</v>
      </c>
      <c r="Q475">
        <v>192</v>
      </c>
      <c r="T475" t="s">
        <v>1173</v>
      </c>
    </row>
    <row r="476" spans="1:20">
      <c r="A476" t="s">
        <v>194</v>
      </c>
      <c r="B476" t="s">
        <v>194</v>
      </c>
      <c r="C476" t="s">
        <v>193</v>
      </c>
      <c r="D476" t="s">
        <v>193</v>
      </c>
      <c r="E476" s="1">
        <v>11077</v>
      </c>
      <c r="F476" t="s">
        <v>1170</v>
      </c>
      <c r="G476" s="1">
        <v>232.4</v>
      </c>
      <c r="I476" t="s">
        <v>30</v>
      </c>
      <c r="J476" t="s">
        <v>45</v>
      </c>
      <c r="K476" t="s">
        <v>38</v>
      </c>
      <c r="L476" s="25" t="s">
        <v>1202</v>
      </c>
      <c r="M476">
        <v>62</v>
      </c>
      <c r="N476">
        <v>0</v>
      </c>
      <c r="O476">
        <v>6</v>
      </c>
      <c r="P476">
        <v>90</v>
      </c>
      <c r="Q476">
        <v>190</v>
      </c>
      <c r="T476" t="s">
        <v>1173</v>
      </c>
    </row>
    <row r="477" spans="1:20">
      <c r="A477" t="s">
        <v>192</v>
      </c>
      <c r="B477" t="s">
        <v>192</v>
      </c>
      <c r="C477" t="s">
        <v>191</v>
      </c>
      <c r="D477" t="s">
        <v>191</v>
      </c>
      <c r="E477" s="1">
        <v>11076</v>
      </c>
      <c r="F477" t="s">
        <v>1170</v>
      </c>
      <c r="G477" s="1">
        <v>237.8</v>
      </c>
      <c r="I477" t="s">
        <v>30</v>
      </c>
      <c r="J477" t="s">
        <v>42</v>
      </c>
      <c r="K477" t="s">
        <v>33</v>
      </c>
      <c r="L477" s="25" t="s">
        <v>17</v>
      </c>
      <c r="M477">
        <v>71</v>
      </c>
      <c r="N477">
        <v>0</v>
      </c>
      <c r="O477">
        <v>5</v>
      </c>
      <c r="P477">
        <v>70</v>
      </c>
      <c r="Q477">
        <v>188</v>
      </c>
      <c r="T477" t="s">
        <v>1173</v>
      </c>
    </row>
    <row r="478" spans="1:20">
      <c r="A478" t="s">
        <v>190</v>
      </c>
      <c r="B478" t="s">
        <v>190</v>
      </c>
      <c r="C478" t="s">
        <v>189</v>
      </c>
      <c r="D478" t="s">
        <v>189</v>
      </c>
      <c r="E478" s="1">
        <v>11075</v>
      </c>
      <c r="F478" t="s">
        <v>1170</v>
      </c>
      <c r="G478" s="1">
        <v>227.8</v>
      </c>
      <c r="I478" t="s">
        <v>30</v>
      </c>
      <c r="J478" t="s">
        <v>43</v>
      </c>
      <c r="K478" t="s">
        <v>33</v>
      </c>
      <c r="L478" s="25" t="s">
        <v>17</v>
      </c>
      <c r="M478">
        <v>57</v>
      </c>
      <c r="N478">
        <v>0</v>
      </c>
      <c r="O478">
        <v>6</v>
      </c>
      <c r="P478">
        <v>82</v>
      </c>
      <c r="Q478">
        <v>188</v>
      </c>
      <c r="T478" t="s">
        <v>1173</v>
      </c>
    </row>
    <row r="479" spans="1:20">
      <c r="A479" t="s">
        <v>188</v>
      </c>
      <c r="B479" t="s">
        <v>188</v>
      </c>
      <c r="C479" t="s">
        <v>187</v>
      </c>
      <c r="D479" t="s">
        <v>187</v>
      </c>
      <c r="E479" s="1">
        <v>11074</v>
      </c>
      <c r="F479" t="s">
        <v>1170</v>
      </c>
      <c r="G479" s="1">
        <v>202.8</v>
      </c>
      <c r="I479" t="s">
        <v>30</v>
      </c>
      <c r="J479" t="s">
        <v>37</v>
      </c>
      <c r="K479" t="s">
        <v>33</v>
      </c>
      <c r="L479" s="25" t="s">
        <v>17</v>
      </c>
      <c r="M479">
        <v>24</v>
      </c>
      <c r="N479">
        <v>0</v>
      </c>
      <c r="O479">
        <v>8</v>
      </c>
      <c r="P479">
        <v>85</v>
      </c>
      <c r="Q479">
        <v>188</v>
      </c>
      <c r="T479" t="s">
        <v>1173</v>
      </c>
    </row>
    <row r="480" spans="1:20">
      <c r="A480" t="s">
        <v>186</v>
      </c>
      <c r="B480" t="s">
        <v>186</v>
      </c>
      <c r="C480" t="s">
        <v>184</v>
      </c>
      <c r="D480" t="s">
        <v>184</v>
      </c>
      <c r="E480" s="1">
        <v>11073</v>
      </c>
      <c r="F480" t="s">
        <v>1170</v>
      </c>
      <c r="G480" s="1">
        <v>213.2</v>
      </c>
      <c r="I480" t="s">
        <v>30</v>
      </c>
      <c r="J480" t="s">
        <v>31</v>
      </c>
      <c r="K480" t="s">
        <v>38</v>
      </c>
      <c r="L480" s="24" t="s">
        <v>1202</v>
      </c>
      <c r="M480">
        <v>21</v>
      </c>
      <c r="N480">
        <v>0</v>
      </c>
      <c r="O480">
        <v>8</v>
      </c>
      <c r="P480">
        <v>85</v>
      </c>
      <c r="Q480">
        <v>190</v>
      </c>
      <c r="T480" t="s">
        <v>1173</v>
      </c>
    </row>
    <row r="481" spans="1:20">
      <c r="A481" t="s">
        <v>183</v>
      </c>
      <c r="B481" t="s">
        <v>183</v>
      </c>
      <c r="C481" t="s">
        <v>182</v>
      </c>
      <c r="D481" t="s">
        <v>182</v>
      </c>
      <c r="E481" s="1">
        <v>11072</v>
      </c>
      <c r="F481" t="s">
        <v>1170</v>
      </c>
      <c r="G481" s="1">
        <v>85.8</v>
      </c>
      <c r="I481" t="s">
        <v>30</v>
      </c>
      <c r="J481" t="s">
        <v>54</v>
      </c>
      <c r="K481" t="s">
        <v>38</v>
      </c>
      <c r="L481" s="24" t="s">
        <v>1202</v>
      </c>
      <c r="M481">
        <v>9</v>
      </c>
      <c r="N481">
        <v>4</v>
      </c>
      <c r="O481">
        <v>10</v>
      </c>
      <c r="P481">
        <v>83</v>
      </c>
      <c r="Q481">
        <v>194</v>
      </c>
      <c r="R481" t="s">
        <v>1172</v>
      </c>
    </row>
    <row r="482" spans="1:20">
      <c r="A482" t="s">
        <v>181</v>
      </c>
      <c r="B482" t="s">
        <v>181</v>
      </c>
      <c r="C482" t="s">
        <v>180</v>
      </c>
      <c r="D482" t="s">
        <v>180</v>
      </c>
      <c r="E482" s="1">
        <v>11071</v>
      </c>
      <c r="F482" t="s">
        <v>1170</v>
      </c>
      <c r="G482" s="1">
        <v>133</v>
      </c>
      <c r="I482" t="s">
        <v>30</v>
      </c>
      <c r="J482" t="s">
        <v>50</v>
      </c>
      <c r="K482" t="s">
        <v>38</v>
      </c>
      <c r="L482" s="24" t="s">
        <v>1202</v>
      </c>
      <c r="M482">
        <v>38</v>
      </c>
      <c r="N482">
        <v>5</v>
      </c>
      <c r="O482">
        <v>8</v>
      </c>
      <c r="P482">
        <v>85</v>
      </c>
      <c r="Q482">
        <v>194</v>
      </c>
      <c r="T482" t="s">
        <v>1173</v>
      </c>
    </row>
    <row r="483" spans="1:20">
      <c r="A483" t="s">
        <v>178</v>
      </c>
      <c r="B483" t="s">
        <v>178</v>
      </c>
      <c r="C483" t="s">
        <v>177</v>
      </c>
      <c r="D483" t="s">
        <v>177</v>
      </c>
      <c r="E483" s="1">
        <v>11070</v>
      </c>
      <c r="F483" t="s">
        <v>1170</v>
      </c>
      <c r="G483" s="1">
        <v>74.599999999999994</v>
      </c>
      <c r="I483" t="s">
        <v>30</v>
      </c>
      <c r="J483" t="s">
        <v>45</v>
      </c>
      <c r="K483" t="s">
        <v>179</v>
      </c>
      <c r="L483" s="24" t="s">
        <v>1163</v>
      </c>
      <c r="M483">
        <v>29</v>
      </c>
      <c r="N483">
        <v>5</v>
      </c>
      <c r="O483">
        <v>6</v>
      </c>
      <c r="P483">
        <v>85</v>
      </c>
      <c r="Q483">
        <v>194</v>
      </c>
      <c r="T483" t="s">
        <v>1173</v>
      </c>
    </row>
    <row r="484" spans="1:20">
      <c r="A484" t="s">
        <v>176</v>
      </c>
      <c r="B484" t="s">
        <v>176</v>
      </c>
      <c r="C484" t="s">
        <v>175</v>
      </c>
      <c r="D484" t="s">
        <v>175</v>
      </c>
      <c r="E484" s="1">
        <v>11069</v>
      </c>
      <c r="F484" t="s">
        <v>1170</v>
      </c>
      <c r="G484" s="1">
        <v>235.9</v>
      </c>
      <c r="I484" t="s">
        <v>30</v>
      </c>
      <c r="J484" t="s">
        <v>42</v>
      </c>
      <c r="K484" t="s">
        <v>38</v>
      </c>
      <c r="L484" s="24" t="s">
        <v>1202</v>
      </c>
      <c r="M484">
        <v>43</v>
      </c>
      <c r="N484">
        <v>4</v>
      </c>
      <c r="O484">
        <v>3</v>
      </c>
      <c r="P484">
        <v>81</v>
      </c>
      <c r="Q484">
        <v>188</v>
      </c>
      <c r="T484" t="s">
        <v>1173</v>
      </c>
    </row>
    <row r="485" spans="1:20">
      <c r="A485" t="s">
        <v>174</v>
      </c>
      <c r="B485" t="s">
        <v>174</v>
      </c>
      <c r="C485" t="s">
        <v>173</v>
      </c>
      <c r="D485" t="s">
        <v>173</v>
      </c>
      <c r="E485" s="1">
        <v>11068</v>
      </c>
      <c r="F485" t="s">
        <v>1170</v>
      </c>
      <c r="G485" s="1">
        <v>171.1</v>
      </c>
      <c r="I485" t="s">
        <v>30</v>
      </c>
      <c r="J485" t="s">
        <v>43</v>
      </c>
      <c r="K485" t="s">
        <v>38</v>
      </c>
      <c r="L485" s="25" t="s">
        <v>1202</v>
      </c>
      <c r="M485">
        <v>55</v>
      </c>
      <c r="N485">
        <v>3</v>
      </c>
      <c r="O485">
        <v>2</v>
      </c>
      <c r="P485">
        <v>80</v>
      </c>
      <c r="Q485">
        <v>186</v>
      </c>
      <c r="T485" t="s">
        <v>1173</v>
      </c>
    </row>
    <row r="486" spans="1:20">
      <c r="A486" t="s">
        <v>172</v>
      </c>
      <c r="B486" t="s">
        <v>172</v>
      </c>
      <c r="C486" t="s">
        <v>171</v>
      </c>
      <c r="D486" t="s">
        <v>171</v>
      </c>
      <c r="E486" s="1">
        <v>11067</v>
      </c>
      <c r="F486" t="s">
        <v>1170</v>
      </c>
      <c r="G486" s="1">
        <v>247.7</v>
      </c>
      <c r="I486" t="s">
        <v>30</v>
      </c>
      <c r="J486" t="s">
        <v>40</v>
      </c>
      <c r="K486" t="s">
        <v>38</v>
      </c>
      <c r="L486" s="24" t="s">
        <v>1202</v>
      </c>
      <c r="M486">
        <v>60</v>
      </c>
      <c r="N486">
        <v>0</v>
      </c>
      <c r="O486">
        <v>3</v>
      </c>
      <c r="P486">
        <v>87</v>
      </c>
      <c r="Q486">
        <v>188</v>
      </c>
      <c r="T486" t="s">
        <v>1173</v>
      </c>
    </row>
    <row r="487" spans="1:20">
      <c r="A487" t="s">
        <v>170</v>
      </c>
      <c r="B487" t="s">
        <v>170</v>
      </c>
      <c r="C487" t="s">
        <v>169</v>
      </c>
      <c r="D487" t="s">
        <v>169</v>
      </c>
      <c r="E487" s="1">
        <v>11066</v>
      </c>
      <c r="F487" t="s">
        <v>1170</v>
      </c>
      <c r="G487" s="1">
        <v>211.1</v>
      </c>
      <c r="I487" t="s">
        <v>30</v>
      </c>
      <c r="J487" t="s">
        <v>37</v>
      </c>
      <c r="K487" t="s">
        <v>33</v>
      </c>
      <c r="L487" s="25" t="s">
        <v>17</v>
      </c>
      <c r="M487">
        <v>37</v>
      </c>
      <c r="N487">
        <v>0</v>
      </c>
      <c r="O487">
        <v>6</v>
      </c>
      <c r="P487">
        <v>90</v>
      </c>
      <c r="Q487">
        <v>192</v>
      </c>
      <c r="T487" t="s">
        <v>1173</v>
      </c>
    </row>
    <row r="488" spans="1:20">
      <c r="A488" t="s">
        <v>167</v>
      </c>
      <c r="B488" t="s">
        <v>167</v>
      </c>
      <c r="C488" t="s">
        <v>164</v>
      </c>
      <c r="D488" t="s">
        <v>164</v>
      </c>
      <c r="E488" s="1">
        <v>11065</v>
      </c>
      <c r="F488" t="s">
        <v>1170</v>
      </c>
      <c r="G488" s="1">
        <v>188.3</v>
      </c>
      <c r="I488" t="s">
        <v>30</v>
      </c>
      <c r="J488" t="s">
        <v>31</v>
      </c>
      <c r="K488" t="s">
        <v>38</v>
      </c>
      <c r="L488" s="24" t="s">
        <v>1202</v>
      </c>
      <c r="M488">
        <v>31</v>
      </c>
      <c r="N488">
        <v>0</v>
      </c>
      <c r="O488">
        <v>6</v>
      </c>
      <c r="P488">
        <v>90</v>
      </c>
      <c r="Q488">
        <v>190</v>
      </c>
      <c r="T488" t="s">
        <v>1173</v>
      </c>
    </row>
    <row r="489" spans="1:20">
      <c r="A489" t="s">
        <v>163</v>
      </c>
      <c r="B489" t="s">
        <v>163</v>
      </c>
      <c r="C489" t="s">
        <v>162</v>
      </c>
      <c r="D489" t="s">
        <v>162</v>
      </c>
      <c r="E489" s="1">
        <v>11064</v>
      </c>
      <c r="F489" t="s">
        <v>1170</v>
      </c>
      <c r="G489" s="1">
        <v>285.39999999999998</v>
      </c>
      <c r="I489" t="s">
        <v>30</v>
      </c>
      <c r="J489" t="s">
        <v>54</v>
      </c>
      <c r="K489" t="s">
        <v>38</v>
      </c>
      <c r="L489" s="24" t="s">
        <v>1204</v>
      </c>
      <c r="M489">
        <v>88</v>
      </c>
      <c r="N489">
        <v>0</v>
      </c>
      <c r="O489">
        <v>6</v>
      </c>
      <c r="P489">
        <v>87</v>
      </c>
      <c r="Q489">
        <v>190</v>
      </c>
      <c r="T489" t="s">
        <v>1173</v>
      </c>
    </row>
    <row r="490" spans="1:20">
      <c r="A490" t="s">
        <v>161</v>
      </c>
      <c r="B490" t="s">
        <v>161</v>
      </c>
      <c r="C490" t="s">
        <v>160</v>
      </c>
      <c r="D490" t="s">
        <v>160</v>
      </c>
      <c r="E490" s="1">
        <v>11063</v>
      </c>
      <c r="F490" t="s">
        <v>1170</v>
      </c>
      <c r="G490" s="1">
        <v>201.3</v>
      </c>
      <c r="I490" t="s">
        <v>30</v>
      </c>
      <c r="J490" t="s">
        <v>52</v>
      </c>
      <c r="K490" t="s">
        <v>33</v>
      </c>
      <c r="L490" s="25" t="s">
        <v>17</v>
      </c>
      <c r="M490">
        <v>28</v>
      </c>
      <c r="N490">
        <v>4</v>
      </c>
      <c r="O490">
        <v>5</v>
      </c>
      <c r="P490">
        <v>86</v>
      </c>
      <c r="Q490">
        <v>192</v>
      </c>
      <c r="T490" t="s">
        <v>1173</v>
      </c>
    </row>
    <row r="491" spans="1:20">
      <c r="A491" t="s">
        <v>159</v>
      </c>
      <c r="B491" t="s">
        <v>159</v>
      </c>
      <c r="C491" t="s">
        <v>158</v>
      </c>
      <c r="D491" t="s">
        <v>158</v>
      </c>
      <c r="E491" s="1">
        <v>11062</v>
      </c>
      <c r="F491" t="s">
        <v>1170</v>
      </c>
      <c r="G491" s="1">
        <v>258</v>
      </c>
      <c r="I491" t="s">
        <v>30</v>
      </c>
      <c r="J491" t="s">
        <v>50</v>
      </c>
      <c r="K491" t="s">
        <v>33</v>
      </c>
      <c r="L491" s="25" t="s">
        <v>17</v>
      </c>
      <c r="M491">
        <v>52</v>
      </c>
      <c r="N491">
        <v>3</v>
      </c>
      <c r="O491">
        <v>4</v>
      </c>
      <c r="P491">
        <v>80</v>
      </c>
      <c r="Q491">
        <v>192</v>
      </c>
      <c r="T491" t="s">
        <v>1173</v>
      </c>
    </row>
    <row r="492" spans="1:20">
      <c r="A492" t="s">
        <v>157</v>
      </c>
      <c r="B492" t="s">
        <v>157</v>
      </c>
      <c r="C492" t="s">
        <v>156</v>
      </c>
      <c r="D492" t="s">
        <v>156</v>
      </c>
      <c r="E492" s="1">
        <v>11061</v>
      </c>
      <c r="F492" t="s">
        <v>1170</v>
      </c>
      <c r="G492" s="1">
        <v>117.4</v>
      </c>
      <c r="I492" t="s">
        <v>30</v>
      </c>
      <c r="J492" t="s">
        <v>45</v>
      </c>
      <c r="K492" t="s">
        <v>33</v>
      </c>
      <c r="L492" s="25" t="s">
        <v>17</v>
      </c>
      <c r="M492">
        <v>23</v>
      </c>
      <c r="N492">
        <v>1</v>
      </c>
      <c r="O492">
        <v>9</v>
      </c>
      <c r="P492">
        <v>80</v>
      </c>
      <c r="Q492">
        <v>190</v>
      </c>
      <c r="T492" t="s">
        <v>1173</v>
      </c>
    </row>
    <row r="493" spans="1:20">
      <c r="A493" t="s">
        <v>155</v>
      </c>
      <c r="B493" t="s">
        <v>155</v>
      </c>
      <c r="C493" t="s">
        <v>154</v>
      </c>
      <c r="D493" t="s">
        <v>154</v>
      </c>
      <c r="E493" s="1">
        <v>11060</v>
      </c>
      <c r="F493" t="s">
        <v>1170</v>
      </c>
      <c r="G493" s="1">
        <v>228.3</v>
      </c>
      <c r="I493" t="s">
        <v>30</v>
      </c>
      <c r="J493" t="s">
        <v>42</v>
      </c>
      <c r="K493" t="s">
        <v>38</v>
      </c>
      <c r="L493" s="24" t="s">
        <v>1202</v>
      </c>
      <c r="M493">
        <v>52</v>
      </c>
      <c r="N493">
        <v>3</v>
      </c>
      <c r="O493">
        <v>5</v>
      </c>
      <c r="P493">
        <v>79</v>
      </c>
      <c r="Q493">
        <v>192</v>
      </c>
      <c r="T493" t="s">
        <v>1173</v>
      </c>
    </row>
    <row r="494" spans="1:20">
      <c r="A494" t="s">
        <v>153</v>
      </c>
      <c r="B494" t="s">
        <v>153</v>
      </c>
      <c r="C494" t="s">
        <v>152</v>
      </c>
      <c r="D494" t="s">
        <v>152</v>
      </c>
      <c r="E494" s="1">
        <v>11059</v>
      </c>
      <c r="F494" t="s">
        <v>1170</v>
      </c>
      <c r="G494" s="1">
        <v>251.8</v>
      </c>
      <c r="I494" t="s">
        <v>30</v>
      </c>
      <c r="J494" t="s">
        <v>43</v>
      </c>
      <c r="K494" t="s">
        <v>33</v>
      </c>
      <c r="L494" s="25" t="s">
        <v>17</v>
      </c>
      <c r="M494">
        <v>51</v>
      </c>
      <c r="N494">
        <v>4</v>
      </c>
      <c r="O494">
        <v>9</v>
      </c>
      <c r="P494">
        <v>88</v>
      </c>
      <c r="Q494">
        <v>188</v>
      </c>
      <c r="T494" t="s">
        <v>1173</v>
      </c>
    </row>
    <row r="495" spans="1:20">
      <c r="A495" t="s">
        <v>151</v>
      </c>
      <c r="B495" t="s">
        <v>151</v>
      </c>
      <c r="C495" t="s">
        <v>150</v>
      </c>
      <c r="D495" t="s">
        <v>150</v>
      </c>
      <c r="E495" s="1">
        <v>11058</v>
      </c>
      <c r="F495" t="s">
        <v>1170</v>
      </c>
      <c r="G495" s="1">
        <v>221.3</v>
      </c>
      <c r="I495" t="s">
        <v>30</v>
      </c>
      <c r="J495" t="s">
        <v>40</v>
      </c>
      <c r="K495" t="s">
        <v>38</v>
      </c>
      <c r="L495" s="25" t="s">
        <v>1202</v>
      </c>
      <c r="M495">
        <v>42</v>
      </c>
      <c r="N495">
        <v>0</v>
      </c>
      <c r="O495">
        <v>8</v>
      </c>
      <c r="P495">
        <v>87</v>
      </c>
      <c r="Q495">
        <v>190</v>
      </c>
      <c r="T495" t="s">
        <v>1173</v>
      </c>
    </row>
    <row r="496" spans="1:20">
      <c r="A496" t="s">
        <v>149</v>
      </c>
      <c r="B496" t="s">
        <v>149</v>
      </c>
      <c r="C496" t="s">
        <v>148</v>
      </c>
      <c r="D496" t="s">
        <v>148</v>
      </c>
      <c r="E496" s="1">
        <v>11057</v>
      </c>
      <c r="F496" t="s">
        <v>1170</v>
      </c>
      <c r="G496" s="1">
        <v>239.4</v>
      </c>
      <c r="I496" t="s">
        <v>30</v>
      </c>
      <c r="J496" t="s">
        <v>37</v>
      </c>
      <c r="K496" t="s">
        <v>33</v>
      </c>
      <c r="L496" s="25" t="s">
        <v>17</v>
      </c>
      <c r="M496">
        <v>52</v>
      </c>
      <c r="N496">
        <v>0</v>
      </c>
      <c r="O496">
        <v>3</v>
      </c>
      <c r="P496">
        <v>82</v>
      </c>
      <c r="Q496">
        <v>188</v>
      </c>
      <c r="T496" t="s">
        <v>1173</v>
      </c>
    </row>
    <row r="497" spans="1:21">
      <c r="A497" t="s">
        <v>147</v>
      </c>
      <c r="B497" t="s">
        <v>147</v>
      </c>
      <c r="C497" t="s">
        <v>145</v>
      </c>
      <c r="D497" t="s">
        <v>145</v>
      </c>
      <c r="E497" s="1">
        <v>11056</v>
      </c>
      <c r="F497" t="s">
        <v>1170</v>
      </c>
      <c r="G497" s="1">
        <v>217.3</v>
      </c>
      <c r="I497" t="s">
        <v>30</v>
      </c>
      <c r="J497" t="s">
        <v>31</v>
      </c>
      <c r="K497" t="s">
        <v>33</v>
      </c>
      <c r="L497" s="25" t="s">
        <v>17</v>
      </c>
      <c r="M497">
        <v>49</v>
      </c>
      <c r="N497">
        <v>0</v>
      </c>
      <c r="O497">
        <v>5</v>
      </c>
      <c r="P497">
        <v>87</v>
      </c>
      <c r="Q497">
        <v>194</v>
      </c>
      <c r="T497" t="s">
        <v>1173</v>
      </c>
    </row>
    <row r="498" spans="1:21">
      <c r="A498" t="s">
        <v>144</v>
      </c>
      <c r="B498" t="s">
        <v>144</v>
      </c>
      <c r="C498" t="s">
        <v>143</v>
      </c>
      <c r="D498" t="s">
        <v>143</v>
      </c>
      <c r="E498" s="1">
        <v>11055</v>
      </c>
      <c r="F498" t="s">
        <v>1170</v>
      </c>
      <c r="G498" s="1">
        <v>234.9</v>
      </c>
      <c r="I498" t="s">
        <v>30</v>
      </c>
      <c r="J498" t="s">
        <v>52</v>
      </c>
      <c r="K498" t="s">
        <v>33</v>
      </c>
      <c r="L498" s="25" t="s">
        <v>17</v>
      </c>
      <c r="M498">
        <v>42</v>
      </c>
      <c r="N498">
        <v>0</v>
      </c>
      <c r="O498">
        <v>9</v>
      </c>
      <c r="P498">
        <v>84</v>
      </c>
      <c r="Q498">
        <v>192</v>
      </c>
      <c r="T498" t="s">
        <v>1173</v>
      </c>
    </row>
    <row r="499" spans="1:21">
      <c r="A499" t="s">
        <v>142</v>
      </c>
      <c r="B499" t="s">
        <v>142</v>
      </c>
      <c r="C499" t="s">
        <v>141</v>
      </c>
      <c r="D499" t="s">
        <v>141</v>
      </c>
      <c r="E499" s="1">
        <v>11054</v>
      </c>
      <c r="F499" t="s">
        <v>1170</v>
      </c>
      <c r="G499" s="1">
        <v>14.1</v>
      </c>
      <c r="I499" t="s">
        <v>30</v>
      </c>
      <c r="J499" t="s">
        <v>50</v>
      </c>
      <c r="K499" t="s">
        <v>38</v>
      </c>
      <c r="L499" s="24" t="s">
        <v>1204</v>
      </c>
      <c r="M499">
        <v>11</v>
      </c>
      <c r="N499">
        <v>0</v>
      </c>
      <c r="O499">
        <v>16</v>
      </c>
      <c r="P499">
        <v>75</v>
      </c>
      <c r="Q499">
        <v>196</v>
      </c>
      <c r="R499" t="s">
        <v>1172</v>
      </c>
    </row>
    <row r="500" spans="1:21">
      <c r="A500" t="s">
        <v>140</v>
      </c>
      <c r="B500" t="s">
        <v>140</v>
      </c>
      <c r="C500" t="s">
        <v>139</v>
      </c>
      <c r="D500" t="s">
        <v>139</v>
      </c>
      <c r="E500" s="1">
        <v>11053</v>
      </c>
      <c r="F500" t="s">
        <v>1170</v>
      </c>
      <c r="G500" s="1">
        <v>294.7</v>
      </c>
      <c r="I500" t="s">
        <v>30</v>
      </c>
      <c r="J500" t="s">
        <v>45</v>
      </c>
      <c r="K500" t="s">
        <v>38</v>
      </c>
      <c r="L500" s="24" t="s">
        <v>1202</v>
      </c>
      <c r="M500">
        <v>75</v>
      </c>
      <c r="N500">
        <v>0</v>
      </c>
      <c r="O500">
        <v>6</v>
      </c>
      <c r="P500">
        <v>77</v>
      </c>
      <c r="Q500">
        <v>194</v>
      </c>
      <c r="T500" t="s">
        <v>1173</v>
      </c>
    </row>
    <row r="501" spans="1:21">
      <c r="A501" t="s">
        <v>138</v>
      </c>
      <c r="B501" t="s">
        <v>138</v>
      </c>
      <c r="C501" t="s">
        <v>137</v>
      </c>
      <c r="D501" t="s">
        <v>137</v>
      </c>
      <c r="E501" s="1">
        <v>11052</v>
      </c>
      <c r="F501" t="s">
        <v>1170</v>
      </c>
      <c r="G501" s="1">
        <v>235.4</v>
      </c>
      <c r="I501" t="s">
        <v>30</v>
      </c>
      <c r="J501" t="s">
        <v>42</v>
      </c>
      <c r="K501" t="s">
        <v>33</v>
      </c>
      <c r="L501" s="25" t="s">
        <v>17</v>
      </c>
      <c r="M501">
        <v>42</v>
      </c>
      <c r="N501">
        <v>0</v>
      </c>
      <c r="O501">
        <v>8</v>
      </c>
      <c r="P501">
        <v>82</v>
      </c>
      <c r="Q501">
        <v>194</v>
      </c>
      <c r="T501" t="s">
        <v>1173</v>
      </c>
    </row>
    <row r="502" spans="1:21">
      <c r="A502" t="s">
        <v>132</v>
      </c>
      <c r="B502" t="s">
        <v>132</v>
      </c>
      <c r="C502" t="s">
        <v>131</v>
      </c>
      <c r="D502" t="s">
        <v>131</v>
      </c>
      <c r="E502" s="1">
        <v>11049</v>
      </c>
      <c r="F502" t="s">
        <v>1170</v>
      </c>
      <c r="G502" s="1">
        <v>314.7</v>
      </c>
      <c r="I502" t="s">
        <v>30</v>
      </c>
      <c r="J502" t="s">
        <v>43</v>
      </c>
      <c r="K502" t="s">
        <v>33</v>
      </c>
      <c r="L502" s="25" t="s">
        <v>17</v>
      </c>
      <c r="M502">
        <v>53</v>
      </c>
      <c r="N502">
        <v>0</v>
      </c>
      <c r="O502">
        <v>8</v>
      </c>
      <c r="P502">
        <v>76</v>
      </c>
      <c r="Q502">
        <v>192</v>
      </c>
      <c r="T502" t="s">
        <v>1173</v>
      </c>
    </row>
    <row r="503" spans="1:21">
      <c r="A503" t="s">
        <v>130</v>
      </c>
      <c r="B503" t="s">
        <v>130</v>
      </c>
      <c r="C503" t="s">
        <v>129</v>
      </c>
      <c r="D503" t="s">
        <v>129</v>
      </c>
      <c r="E503" s="1">
        <v>11048</v>
      </c>
      <c r="F503" t="s">
        <v>1170</v>
      </c>
      <c r="G503" s="1">
        <v>98.3</v>
      </c>
      <c r="I503" t="s">
        <v>30</v>
      </c>
      <c r="J503" t="s">
        <v>40</v>
      </c>
      <c r="K503" t="s">
        <v>33</v>
      </c>
      <c r="L503" s="25" t="s">
        <v>17</v>
      </c>
      <c r="M503">
        <v>11</v>
      </c>
      <c r="N503">
        <v>0</v>
      </c>
      <c r="O503">
        <v>5</v>
      </c>
      <c r="P503">
        <v>87</v>
      </c>
      <c r="Q503">
        <v>196</v>
      </c>
      <c r="T503" t="s">
        <v>1173</v>
      </c>
    </row>
    <row r="504" spans="1:21">
      <c r="A504" t="s">
        <v>128</v>
      </c>
      <c r="B504" t="s">
        <v>128</v>
      </c>
      <c r="C504" t="s">
        <v>127</v>
      </c>
      <c r="D504" t="s">
        <v>127</v>
      </c>
      <c r="E504" s="1">
        <v>11047</v>
      </c>
      <c r="F504" t="s">
        <v>1170</v>
      </c>
      <c r="G504" s="1">
        <v>211.2</v>
      </c>
      <c r="I504" t="s">
        <v>30</v>
      </c>
      <c r="J504" t="s">
        <v>37</v>
      </c>
      <c r="K504" t="s">
        <v>38</v>
      </c>
      <c r="L504" s="24" t="s">
        <v>1202</v>
      </c>
      <c r="M504">
        <v>31</v>
      </c>
      <c r="N504">
        <v>0</v>
      </c>
      <c r="O504">
        <v>6</v>
      </c>
      <c r="P504">
        <v>82</v>
      </c>
      <c r="Q504">
        <v>192</v>
      </c>
      <c r="T504" t="s">
        <v>1173</v>
      </c>
    </row>
    <row r="505" spans="1:21">
      <c r="A505" t="s">
        <v>125</v>
      </c>
      <c r="B505" t="s">
        <v>125</v>
      </c>
      <c r="C505" t="s">
        <v>122</v>
      </c>
      <c r="D505" t="s">
        <v>122</v>
      </c>
      <c r="E505" s="1">
        <v>11046</v>
      </c>
      <c r="F505" t="s">
        <v>1170</v>
      </c>
      <c r="G505" s="1">
        <v>299.5</v>
      </c>
      <c r="I505" t="s">
        <v>30</v>
      </c>
      <c r="J505" t="s">
        <v>31</v>
      </c>
      <c r="K505" t="s">
        <v>38</v>
      </c>
      <c r="L505" s="24" t="s">
        <v>1202</v>
      </c>
      <c r="M505">
        <v>36</v>
      </c>
      <c r="N505">
        <v>0</v>
      </c>
      <c r="O505">
        <v>6</v>
      </c>
      <c r="P505">
        <v>78</v>
      </c>
      <c r="Q505">
        <v>194</v>
      </c>
      <c r="T505" t="s">
        <v>1173</v>
      </c>
    </row>
    <row r="506" spans="1:21">
      <c r="A506" t="s">
        <v>121</v>
      </c>
      <c r="B506" t="s">
        <v>121</v>
      </c>
      <c r="C506" t="s">
        <v>120</v>
      </c>
      <c r="D506" t="s">
        <v>120</v>
      </c>
      <c r="E506" s="1">
        <v>11045</v>
      </c>
      <c r="F506" t="s">
        <v>1170</v>
      </c>
      <c r="G506" s="1">
        <v>189.4</v>
      </c>
      <c r="I506" t="s">
        <v>30</v>
      </c>
      <c r="J506" t="s">
        <v>40</v>
      </c>
      <c r="K506" t="s">
        <v>38</v>
      </c>
      <c r="L506" s="24" t="s">
        <v>1202</v>
      </c>
      <c r="M506">
        <v>14</v>
      </c>
      <c r="N506">
        <v>0</v>
      </c>
      <c r="O506">
        <v>7</v>
      </c>
      <c r="P506">
        <v>88</v>
      </c>
      <c r="Q506">
        <v>194</v>
      </c>
      <c r="T506" t="s">
        <v>1173</v>
      </c>
    </row>
    <row r="507" spans="1:21">
      <c r="A507" t="s">
        <v>119</v>
      </c>
      <c r="B507" t="s">
        <v>119</v>
      </c>
      <c r="C507" t="s">
        <v>117</v>
      </c>
      <c r="D507" t="s">
        <v>117</v>
      </c>
      <c r="E507" s="1">
        <v>11044</v>
      </c>
      <c r="F507" t="s">
        <v>1170</v>
      </c>
      <c r="G507" s="1">
        <v>283.89999999999998</v>
      </c>
      <c r="I507" t="s">
        <v>30</v>
      </c>
      <c r="J507" t="s">
        <v>31</v>
      </c>
      <c r="K507" t="s">
        <v>33</v>
      </c>
      <c r="L507" s="25" t="s">
        <v>17</v>
      </c>
      <c r="M507">
        <v>51</v>
      </c>
      <c r="N507">
        <v>0</v>
      </c>
      <c r="O507">
        <v>9</v>
      </c>
      <c r="P507">
        <v>85</v>
      </c>
      <c r="Q507">
        <v>192</v>
      </c>
      <c r="T507" t="s">
        <v>1173</v>
      </c>
    </row>
    <row r="508" spans="1:21">
      <c r="A508" t="s">
        <v>116</v>
      </c>
      <c r="B508" t="s">
        <v>116</v>
      </c>
      <c r="C508" t="s">
        <v>115</v>
      </c>
      <c r="D508" t="s">
        <v>115</v>
      </c>
      <c r="E508" s="1">
        <v>11043</v>
      </c>
      <c r="F508" t="s">
        <v>1170</v>
      </c>
      <c r="G508" s="1">
        <v>241.1</v>
      </c>
      <c r="I508" t="s">
        <v>30</v>
      </c>
      <c r="J508" t="s">
        <v>60</v>
      </c>
      <c r="K508" t="s">
        <v>38</v>
      </c>
      <c r="L508" s="24" t="s">
        <v>1202</v>
      </c>
      <c r="M508">
        <v>24</v>
      </c>
      <c r="N508">
        <v>0</v>
      </c>
      <c r="O508">
        <v>6</v>
      </c>
      <c r="P508">
        <v>94</v>
      </c>
      <c r="Q508">
        <v>192</v>
      </c>
      <c r="T508" t="s">
        <v>1173</v>
      </c>
    </row>
    <row r="509" spans="1:21">
      <c r="A509" t="s">
        <v>114</v>
      </c>
      <c r="B509" t="s">
        <v>114</v>
      </c>
      <c r="C509" t="s">
        <v>113</v>
      </c>
      <c r="D509" t="s">
        <v>113</v>
      </c>
      <c r="E509" s="1">
        <v>11042</v>
      </c>
      <c r="F509" t="s">
        <v>1170</v>
      </c>
      <c r="G509" s="1">
        <v>226.7</v>
      </c>
      <c r="I509" t="s">
        <v>30</v>
      </c>
      <c r="J509" t="s">
        <v>64</v>
      </c>
      <c r="K509" t="s">
        <v>33</v>
      </c>
      <c r="L509" s="25" t="s">
        <v>17</v>
      </c>
      <c r="M509">
        <v>33</v>
      </c>
      <c r="N509">
        <v>5</v>
      </c>
      <c r="O509">
        <v>5</v>
      </c>
      <c r="P509">
        <v>92</v>
      </c>
      <c r="Q509">
        <v>192</v>
      </c>
      <c r="T509" t="s">
        <v>1173</v>
      </c>
    </row>
    <row r="510" spans="1:21">
      <c r="A510" t="s">
        <v>112</v>
      </c>
      <c r="B510" t="s">
        <v>112</v>
      </c>
      <c r="C510" t="s">
        <v>111</v>
      </c>
      <c r="D510" t="s">
        <v>111</v>
      </c>
      <c r="E510" s="1">
        <v>11041</v>
      </c>
      <c r="F510" t="s">
        <v>1170</v>
      </c>
      <c r="G510" s="1">
        <v>256.5</v>
      </c>
      <c r="I510" t="s">
        <v>30</v>
      </c>
      <c r="J510" t="s">
        <v>50</v>
      </c>
      <c r="K510" t="s">
        <v>38</v>
      </c>
      <c r="L510" s="24" t="s">
        <v>1202</v>
      </c>
      <c r="M510">
        <v>38</v>
      </c>
      <c r="N510" t="s">
        <v>15</v>
      </c>
      <c r="O510">
        <v>5</v>
      </c>
      <c r="P510">
        <v>97</v>
      </c>
      <c r="Q510">
        <v>192</v>
      </c>
      <c r="T510" t="s">
        <v>1173</v>
      </c>
    </row>
    <row r="511" spans="1:21">
      <c r="A511" t="s">
        <v>110</v>
      </c>
      <c r="B511" t="s">
        <v>110</v>
      </c>
      <c r="C511" t="s">
        <v>109</v>
      </c>
      <c r="D511" t="s">
        <v>109</v>
      </c>
      <c r="E511" s="1">
        <v>11040</v>
      </c>
      <c r="F511" t="s">
        <v>1170</v>
      </c>
      <c r="G511" s="1">
        <v>127.8</v>
      </c>
      <c r="I511" t="s">
        <v>30</v>
      </c>
      <c r="J511" t="s">
        <v>45</v>
      </c>
      <c r="K511" t="s">
        <v>33</v>
      </c>
      <c r="L511" s="25" t="s">
        <v>17</v>
      </c>
      <c r="M511">
        <v>20</v>
      </c>
      <c r="N511">
        <v>5</v>
      </c>
      <c r="O511">
        <v>7</v>
      </c>
      <c r="P511">
        <v>89</v>
      </c>
      <c r="Q511">
        <v>196</v>
      </c>
      <c r="R511" t="s">
        <v>1172</v>
      </c>
      <c r="T511" t="s">
        <v>1173</v>
      </c>
      <c r="U511" t="s">
        <v>1226</v>
      </c>
    </row>
    <row r="512" spans="1:21">
      <c r="A512" t="s">
        <v>108</v>
      </c>
      <c r="B512" t="s">
        <v>108</v>
      </c>
      <c r="C512" t="s">
        <v>107</v>
      </c>
      <c r="D512" t="s">
        <v>107</v>
      </c>
      <c r="E512" s="1">
        <v>11039</v>
      </c>
      <c r="F512" t="s">
        <v>1170</v>
      </c>
      <c r="G512" s="1">
        <v>243.9</v>
      </c>
      <c r="I512" t="s">
        <v>30</v>
      </c>
      <c r="J512" t="s">
        <v>42</v>
      </c>
      <c r="K512" t="s">
        <v>33</v>
      </c>
      <c r="L512" s="25" t="s">
        <v>17</v>
      </c>
      <c r="M512">
        <v>34</v>
      </c>
      <c r="N512">
        <v>3</v>
      </c>
      <c r="O512">
        <v>4</v>
      </c>
      <c r="P512">
        <v>79</v>
      </c>
      <c r="Q512">
        <v>194</v>
      </c>
      <c r="T512" t="s">
        <v>1173</v>
      </c>
    </row>
    <row r="513" spans="1:20">
      <c r="A513" t="s">
        <v>106</v>
      </c>
      <c r="B513" t="s">
        <v>106</v>
      </c>
      <c r="C513" t="s">
        <v>105</v>
      </c>
      <c r="D513" t="s">
        <v>105</v>
      </c>
      <c r="E513" s="1">
        <v>11038</v>
      </c>
      <c r="F513" t="s">
        <v>1170</v>
      </c>
      <c r="G513" s="1">
        <v>285.7</v>
      </c>
      <c r="I513" t="s">
        <v>30</v>
      </c>
      <c r="J513" t="s">
        <v>43</v>
      </c>
      <c r="K513" t="s">
        <v>33</v>
      </c>
      <c r="L513" s="25" t="s">
        <v>17</v>
      </c>
      <c r="M513">
        <v>42</v>
      </c>
      <c r="N513">
        <v>2</v>
      </c>
      <c r="O513">
        <v>7</v>
      </c>
      <c r="P513">
        <v>86</v>
      </c>
      <c r="Q513">
        <v>192</v>
      </c>
      <c r="T513" t="s">
        <v>1173</v>
      </c>
    </row>
    <row r="514" spans="1:20">
      <c r="A514" t="s">
        <v>104</v>
      </c>
      <c r="B514" t="s">
        <v>104</v>
      </c>
      <c r="C514" t="s">
        <v>102</v>
      </c>
      <c r="D514" t="s">
        <v>102</v>
      </c>
      <c r="E514" s="1">
        <v>11037</v>
      </c>
      <c r="F514" t="s">
        <v>1170</v>
      </c>
      <c r="G514" s="1">
        <v>103.5</v>
      </c>
      <c r="I514" t="s">
        <v>30</v>
      </c>
      <c r="J514" t="s">
        <v>37</v>
      </c>
      <c r="K514" t="s">
        <v>33</v>
      </c>
      <c r="L514" s="25" t="s">
        <v>17</v>
      </c>
      <c r="M514">
        <v>29</v>
      </c>
      <c r="N514">
        <v>5</v>
      </c>
      <c r="O514">
        <v>6</v>
      </c>
      <c r="P514">
        <v>89</v>
      </c>
      <c r="Q514">
        <v>192</v>
      </c>
      <c r="T514" t="s">
        <v>1173</v>
      </c>
    </row>
    <row r="515" spans="1:20">
      <c r="A515" t="s">
        <v>101</v>
      </c>
      <c r="B515" t="s">
        <v>101</v>
      </c>
      <c r="C515" t="s">
        <v>100</v>
      </c>
      <c r="D515" t="s">
        <v>100</v>
      </c>
      <c r="E515" s="1">
        <v>11036</v>
      </c>
      <c r="F515" t="s">
        <v>1170</v>
      </c>
      <c r="G515" s="1">
        <v>188.6</v>
      </c>
      <c r="I515" t="s">
        <v>30</v>
      </c>
      <c r="J515" t="s">
        <v>56</v>
      </c>
      <c r="K515" t="s">
        <v>33</v>
      </c>
      <c r="L515" s="25" t="s">
        <v>17</v>
      </c>
      <c r="M515">
        <v>19</v>
      </c>
      <c r="N515">
        <v>0</v>
      </c>
      <c r="O515">
        <v>8</v>
      </c>
      <c r="P515">
        <v>79</v>
      </c>
      <c r="Q515">
        <v>192</v>
      </c>
      <c r="T515" t="s">
        <v>1173</v>
      </c>
    </row>
    <row r="516" spans="1:20">
      <c r="A516" t="s">
        <v>99</v>
      </c>
      <c r="B516" t="s">
        <v>99</v>
      </c>
      <c r="C516" t="s">
        <v>98</v>
      </c>
      <c r="D516" t="s">
        <v>98</v>
      </c>
      <c r="E516" s="1">
        <v>11035</v>
      </c>
      <c r="F516" t="s">
        <v>1170</v>
      </c>
      <c r="G516" s="1">
        <v>120.5</v>
      </c>
      <c r="I516" t="s">
        <v>30</v>
      </c>
      <c r="J516" t="s">
        <v>54</v>
      </c>
      <c r="K516" t="s">
        <v>38</v>
      </c>
      <c r="L516" s="25" t="s">
        <v>1202</v>
      </c>
      <c r="M516">
        <v>16</v>
      </c>
      <c r="N516">
        <v>2</v>
      </c>
      <c r="O516">
        <v>8</v>
      </c>
      <c r="P516">
        <v>82</v>
      </c>
      <c r="Q516">
        <v>192</v>
      </c>
      <c r="T516" t="s">
        <v>1173</v>
      </c>
    </row>
    <row r="517" spans="1:20">
      <c r="A517" t="s">
        <v>97</v>
      </c>
      <c r="B517" t="s">
        <v>97</v>
      </c>
      <c r="C517" t="s">
        <v>96</v>
      </c>
      <c r="D517" t="s">
        <v>96</v>
      </c>
      <c r="E517" s="1">
        <v>11034</v>
      </c>
      <c r="F517" t="s">
        <v>1170</v>
      </c>
      <c r="G517" s="1">
        <v>160.6</v>
      </c>
      <c r="I517" t="s">
        <v>30</v>
      </c>
      <c r="J517" t="s">
        <v>52</v>
      </c>
      <c r="K517" t="s">
        <v>38</v>
      </c>
      <c r="L517" s="25" t="s">
        <v>1202</v>
      </c>
      <c r="M517">
        <v>24</v>
      </c>
      <c r="N517">
        <v>3</v>
      </c>
      <c r="O517">
        <v>10</v>
      </c>
      <c r="P517">
        <v>82</v>
      </c>
      <c r="Q517">
        <v>192</v>
      </c>
      <c r="T517" t="s">
        <v>1173</v>
      </c>
    </row>
    <row r="518" spans="1:20">
      <c r="A518" t="s">
        <v>95</v>
      </c>
      <c r="B518" t="s">
        <v>95</v>
      </c>
      <c r="C518" t="s">
        <v>94</v>
      </c>
      <c r="D518" t="s">
        <v>94</v>
      </c>
      <c r="E518" s="1">
        <v>11033</v>
      </c>
      <c r="F518" t="s">
        <v>1170</v>
      </c>
      <c r="G518" s="1">
        <v>50.5</v>
      </c>
      <c r="I518" t="s">
        <v>30</v>
      </c>
      <c r="J518" t="s">
        <v>50</v>
      </c>
      <c r="K518" t="s">
        <v>33</v>
      </c>
      <c r="L518" s="25" t="s">
        <v>17</v>
      </c>
      <c r="M518">
        <v>8</v>
      </c>
      <c r="N518">
        <v>0</v>
      </c>
      <c r="O518">
        <v>10</v>
      </c>
      <c r="P518">
        <v>79</v>
      </c>
      <c r="Q518">
        <v>194</v>
      </c>
      <c r="R518" t="s">
        <v>1172</v>
      </c>
    </row>
    <row r="519" spans="1:20">
      <c r="A519" t="s">
        <v>93</v>
      </c>
      <c r="B519" t="s">
        <v>93</v>
      </c>
      <c r="C519" t="s">
        <v>92</v>
      </c>
      <c r="D519" t="s">
        <v>92</v>
      </c>
      <c r="E519" s="1">
        <v>11032</v>
      </c>
      <c r="F519" t="s">
        <v>1170</v>
      </c>
      <c r="G519" s="1">
        <v>154.4</v>
      </c>
      <c r="I519" t="s">
        <v>30</v>
      </c>
      <c r="J519" t="s">
        <v>45</v>
      </c>
      <c r="K519" t="s">
        <v>38</v>
      </c>
      <c r="L519" s="24" t="s">
        <v>1202</v>
      </c>
      <c r="M519">
        <v>32</v>
      </c>
      <c r="N519">
        <v>0</v>
      </c>
      <c r="O519">
        <v>7</v>
      </c>
      <c r="P519">
        <v>66</v>
      </c>
      <c r="Q519">
        <v>192</v>
      </c>
      <c r="T519" t="s">
        <v>1173</v>
      </c>
    </row>
    <row r="520" spans="1:20">
      <c r="A520" t="s">
        <v>91</v>
      </c>
      <c r="B520" t="s">
        <v>91</v>
      </c>
      <c r="C520" t="s">
        <v>90</v>
      </c>
      <c r="D520" t="s">
        <v>90</v>
      </c>
      <c r="E520" s="1">
        <v>11031</v>
      </c>
      <c r="F520" t="s">
        <v>1170</v>
      </c>
      <c r="G520" s="1">
        <v>90.3</v>
      </c>
      <c r="I520" t="s">
        <v>30</v>
      </c>
      <c r="J520" t="s">
        <v>42</v>
      </c>
      <c r="K520" t="s">
        <v>38</v>
      </c>
      <c r="L520" s="24" t="s">
        <v>1202</v>
      </c>
      <c r="M520">
        <v>4</v>
      </c>
      <c r="N520">
        <v>0</v>
      </c>
      <c r="O520">
        <v>12</v>
      </c>
      <c r="P520">
        <v>79</v>
      </c>
      <c r="Q520">
        <v>196</v>
      </c>
      <c r="T520" t="s">
        <v>1173</v>
      </c>
    </row>
    <row r="521" spans="1:20">
      <c r="A521" t="s">
        <v>89</v>
      </c>
      <c r="B521" t="s">
        <v>89</v>
      </c>
      <c r="C521" t="s">
        <v>88</v>
      </c>
      <c r="D521" t="s">
        <v>88</v>
      </c>
      <c r="E521" s="1">
        <v>11030</v>
      </c>
      <c r="F521" t="s">
        <v>1170</v>
      </c>
      <c r="G521" s="1">
        <v>62.7</v>
      </c>
      <c r="I521" t="s">
        <v>30</v>
      </c>
      <c r="J521" t="s">
        <v>43</v>
      </c>
      <c r="K521" t="s">
        <v>38</v>
      </c>
      <c r="L521" s="24" t="s">
        <v>1204</v>
      </c>
      <c r="M521">
        <v>8</v>
      </c>
      <c r="N521">
        <v>0</v>
      </c>
      <c r="O521">
        <v>10</v>
      </c>
      <c r="P521">
        <v>78</v>
      </c>
      <c r="Q521">
        <v>194</v>
      </c>
      <c r="R521" t="s">
        <v>1172</v>
      </c>
    </row>
    <row r="522" spans="1:20">
      <c r="A522" t="s">
        <v>87</v>
      </c>
      <c r="B522" t="s">
        <v>87</v>
      </c>
      <c r="C522" t="s">
        <v>86</v>
      </c>
      <c r="D522" t="s">
        <v>86</v>
      </c>
      <c r="E522" s="1">
        <v>11029</v>
      </c>
      <c r="F522" t="s">
        <v>1170</v>
      </c>
      <c r="G522" s="1">
        <v>212</v>
      </c>
      <c r="I522" t="s">
        <v>30</v>
      </c>
      <c r="J522" t="s">
        <v>40</v>
      </c>
      <c r="K522" t="s">
        <v>33</v>
      </c>
      <c r="L522" s="25" t="s">
        <v>17</v>
      </c>
      <c r="M522">
        <v>23</v>
      </c>
      <c r="N522">
        <v>3</v>
      </c>
      <c r="O522">
        <v>6</v>
      </c>
      <c r="P522">
        <v>71</v>
      </c>
      <c r="Q522">
        <v>192</v>
      </c>
      <c r="T522" t="s">
        <v>1173</v>
      </c>
    </row>
    <row r="523" spans="1:20">
      <c r="A523" t="s">
        <v>80</v>
      </c>
      <c r="B523" t="s">
        <v>80</v>
      </c>
      <c r="C523" t="s">
        <v>85</v>
      </c>
      <c r="D523" t="s">
        <v>85</v>
      </c>
      <c r="E523" s="1">
        <v>11028</v>
      </c>
      <c r="F523" t="s">
        <v>1170</v>
      </c>
      <c r="G523" s="1">
        <v>129.30000000000001</v>
      </c>
      <c r="I523" t="s">
        <v>30</v>
      </c>
      <c r="J523" t="s">
        <v>37</v>
      </c>
      <c r="K523" t="s">
        <v>33</v>
      </c>
      <c r="L523" s="25" t="s">
        <v>17</v>
      </c>
      <c r="M523">
        <v>21</v>
      </c>
      <c r="N523">
        <v>0</v>
      </c>
      <c r="O523">
        <v>10</v>
      </c>
      <c r="P523">
        <v>70</v>
      </c>
      <c r="Q523">
        <v>194</v>
      </c>
      <c r="T523" t="s">
        <v>1173</v>
      </c>
    </row>
    <row r="524" spans="1:20">
      <c r="A524" t="s">
        <v>78</v>
      </c>
      <c r="B524" t="s">
        <v>78</v>
      </c>
      <c r="C524" t="s">
        <v>81</v>
      </c>
      <c r="D524" t="s">
        <v>81</v>
      </c>
      <c r="E524" s="1">
        <v>11027</v>
      </c>
      <c r="F524" t="s">
        <v>1170</v>
      </c>
      <c r="G524" s="1">
        <v>65.400000000000006</v>
      </c>
      <c r="I524" t="s">
        <v>30</v>
      </c>
      <c r="J524" t="s">
        <v>31</v>
      </c>
      <c r="K524" t="s">
        <v>33</v>
      </c>
      <c r="L524" s="25" t="s">
        <v>17</v>
      </c>
      <c r="M524">
        <v>2</v>
      </c>
      <c r="N524">
        <v>0</v>
      </c>
      <c r="O524">
        <v>14</v>
      </c>
      <c r="P524">
        <v>83</v>
      </c>
      <c r="Q524">
        <v>196</v>
      </c>
      <c r="R524" t="s">
        <v>1179</v>
      </c>
    </row>
    <row r="525" spans="1:20">
      <c r="A525" t="s">
        <v>54</v>
      </c>
      <c r="B525" t="s">
        <v>54</v>
      </c>
      <c r="C525" t="s">
        <v>53</v>
      </c>
      <c r="D525" t="s">
        <v>53</v>
      </c>
      <c r="E525" s="1">
        <v>11014</v>
      </c>
      <c r="F525" t="s">
        <v>1170</v>
      </c>
      <c r="G525" s="1">
        <v>261.2</v>
      </c>
      <c r="I525" t="s">
        <v>30</v>
      </c>
      <c r="J525" t="s">
        <v>45</v>
      </c>
      <c r="K525" t="s">
        <v>33</v>
      </c>
      <c r="L525" s="25" t="s">
        <v>17</v>
      </c>
      <c r="M525">
        <v>52</v>
      </c>
      <c r="N525">
        <v>0</v>
      </c>
      <c r="O525">
        <v>5</v>
      </c>
      <c r="P525">
        <v>78</v>
      </c>
      <c r="Q525">
        <v>192</v>
      </c>
      <c r="T525" t="s">
        <v>1173</v>
      </c>
    </row>
    <row r="526" spans="1:20">
      <c r="A526" t="s">
        <v>52</v>
      </c>
      <c r="B526" t="s">
        <v>52</v>
      </c>
      <c r="C526" t="s">
        <v>51</v>
      </c>
      <c r="D526" t="s">
        <v>51</v>
      </c>
      <c r="E526" s="1">
        <v>11013</v>
      </c>
      <c r="F526" t="s">
        <v>1170</v>
      </c>
      <c r="G526" s="1">
        <v>126.8</v>
      </c>
      <c r="I526" t="s">
        <v>30</v>
      </c>
      <c r="J526" t="s">
        <v>43</v>
      </c>
      <c r="K526" t="s">
        <v>38</v>
      </c>
      <c r="L526" s="24" t="s">
        <v>1204</v>
      </c>
      <c r="M526">
        <v>15</v>
      </c>
      <c r="N526">
        <v>0</v>
      </c>
      <c r="O526">
        <v>9</v>
      </c>
      <c r="P526">
        <v>79</v>
      </c>
      <c r="Q526">
        <v>194</v>
      </c>
      <c r="T526" t="s">
        <v>1173</v>
      </c>
    </row>
    <row r="527" spans="1:20">
      <c r="A527" t="s">
        <v>50</v>
      </c>
      <c r="B527" t="s">
        <v>50</v>
      </c>
      <c r="C527" t="s">
        <v>49</v>
      </c>
      <c r="D527" t="s">
        <v>49</v>
      </c>
      <c r="E527" s="1">
        <v>11012</v>
      </c>
      <c r="F527" t="s">
        <v>1170</v>
      </c>
      <c r="G527" s="1">
        <v>200.4</v>
      </c>
      <c r="I527" t="s">
        <v>30</v>
      </c>
      <c r="J527" t="s">
        <v>40</v>
      </c>
      <c r="K527" t="s">
        <v>38</v>
      </c>
      <c r="L527" s="24" t="s">
        <v>1202</v>
      </c>
      <c r="M527">
        <v>45</v>
      </c>
      <c r="N527">
        <v>0</v>
      </c>
      <c r="O527">
        <v>8</v>
      </c>
      <c r="P527">
        <v>80</v>
      </c>
      <c r="Q527">
        <v>194</v>
      </c>
      <c r="T527" t="s">
        <v>1173</v>
      </c>
    </row>
    <row r="528" spans="1:20">
      <c r="A528" t="s">
        <v>45</v>
      </c>
      <c r="B528" t="s">
        <v>45</v>
      </c>
      <c r="C528" t="s">
        <v>46</v>
      </c>
      <c r="D528" t="s">
        <v>46</v>
      </c>
      <c r="E528" s="1">
        <v>11011</v>
      </c>
      <c r="F528" t="s">
        <v>1170</v>
      </c>
      <c r="G528" s="1">
        <v>326.8</v>
      </c>
      <c r="I528" t="s">
        <v>30</v>
      </c>
      <c r="J528" t="s">
        <v>31</v>
      </c>
      <c r="K528" t="s">
        <v>38</v>
      </c>
      <c r="L528" s="24" t="s">
        <v>1202</v>
      </c>
      <c r="M528">
        <v>58</v>
      </c>
      <c r="N528">
        <v>2</v>
      </c>
      <c r="O528">
        <v>10</v>
      </c>
      <c r="P528">
        <v>78</v>
      </c>
      <c r="Q528">
        <v>194</v>
      </c>
      <c r="T528" t="s">
        <v>1173</v>
      </c>
    </row>
    <row r="529" spans="1:20">
      <c r="A529" t="s">
        <v>76</v>
      </c>
      <c r="B529" t="s">
        <v>76</v>
      </c>
      <c r="C529" t="s">
        <v>79</v>
      </c>
      <c r="D529" t="s">
        <v>79</v>
      </c>
      <c r="E529" s="1">
        <v>11026</v>
      </c>
      <c r="F529" t="s">
        <v>1170</v>
      </c>
      <c r="G529" s="1">
        <v>264.39999999999998</v>
      </c>
      <c r="I529" t="s">
        <v>30</v>
      </c>
      <c r="J529" t="s">
        <v>80</v>
      </c>
      <c r="K529" t="s">
        <v>38</v>
      </c>
      <c r="L529" s="24" t="s">
        <v>1202</v>
      </c>
      <c r="M529">
        <v>37</v>
      </c>
      <c r="N529">
        <v>0</v>
      </c>
      <c r="O529">
        <v>11</v>
      </c>
      <c r="P529">
        <v>73</v>
      </c>
      <c r="Q529">
        <v>194</v>
      </c>
      <c r="T529" t="s">
        <v>1173</v>
      </c>
    </row>
    <row r="530" spans="1:20">
      <c r="A530" t="s">
        <v>74</v>
      </c>
      <c r="B530" t="s">
        <v>74</v>
      </c>
      <c r="C530" t="s">
        <v>77</v>
      </c>
      <c r="D530" t="s">
        <v>77</v>
      </c>
      <c r="E530" s="1">
        <v>11025</v>
      </c>
      <c r="F530" t="s">
        <v>1170</v>
      </c>
      <c r="G530" s="1">
        <v>144.30000000000001</v>
      </c>
      <c r="I530" t="s">
        <v>30</v>
      </c>
      <c r="J530" t="s">
        <v>78</v>
      </c>
      <c r="K530" t="s">
        <v>38</v>
      </c>
      <c r="L530" s="25" t="s">
        <v>1202</v>
      </c>
      <c r="M530">
        <v>14</v>
      </c>
      <c r="N530">
        <v>2</v>
      </c>
      <c r="O530">
        <v>12</v>
      </c>
      <c r="P530">
        <v>76</v>
      </c>
      <c r="Q530">
        <v>190</v>
      </c>
      <c r="T530" t="s">
        <v>1173</v>
      </c>
    </row>
    <row r="531" spans="1:20">
      <c r="A531" t="s">
        <v>72</v>
      </c>
      <c r="B531" t="s">
        <v>72</v>
      </c>
      <c r="C531" t="s">
        <v>75</v>
      </c>
      <c r="D531" t="s">
        <v>75</v>
      </c>
      <c r="E531" s="1">
        <v>11024</v>
      </c>
      <c r="F531" t="s">
        <v>1170</v>
      </c>
      <c r="G531" s="1">
        <v>81.8</v>
      </c>
      <c r="I531" t="s">
        <v>30</v>
      </c>
      <c r="J531" t="s">
        <v>76</v>
      </c>
      <c r="K531" t="s">
        <v>33</v>
      </c>
      <c r="L531" s="25" t="s">
        <v>17</v>
      </c>
      <c r="M531">
        <v>25</v>
      </c>
      <c r="N531">
        <v>0</v>
      </c>
      <c r="O531">
        <v>12</v>
      </c>
      <c r="P531">
        <v>84</v>
      </c>
      <c r="Q531">
        <v>194</v>
      </c>
      <c r="R531" t="s">
        <v>1172</v>
      </c>
    </row>
    <row r="532" spans="1:20">
      <c r="A532" t="s">
        <v>70</v>
      </c>
      <c r="B532" t="s">
        <v>70</v>
      </c>
      <c r="C532" t="s">
        <v>73</v>
      </c>
      <c r="D532" t="s">
        <v>73</v>
      </c>
      <c r="E532" s="1">
        <v>11023</v>
      </c>
      <c r="F532" t="s">
        <v>1170</v>
      </c>
      <c r="G532" s="1">
        <v>183.5</v>
      </c>
      <c r="I532" t="s">
        <v>30</v>
      </c>
      <c r="J532" t="s">
        <v>74</v>
      </c>
      <c r="K532" t="s">
        <v>33</v>
      </c>
      <c r="L532" s="25" t="s">
        <v>17</v>
      </c>
      <c r="M532">
        <v>42</v>
      </c>
      <c r="N532">
        <v>0</v>
      </c>
      <c r="O532">
        <v>6</v>
      </c>
      <c r="P532">
        <v>76</v>
      </c>
      <c r="Q532">
        <v>192</v>
      </c>
      <c r="R532" t="s">
        <v>1172</v>
      </c>
    </row>
    <row r="533" spans="1:20">
      <c r="A533" t="s">
        <v>68</v>
      </c>
      <c r="B533" t="s">
        <v>68</v>
      </c>
      <c r="C533" t="s">
        <v>71</v>
      </c>
      <c r="D533" t="s">
        <v>71</v>
      </c>
      <c r="E533" s="1">
        <v>11022</v>
      </c>
      <c r="F533" t="s">
        <v>1170</v>
      </c>
      <c r="G533" s="1">
        <v>7.1</v>
      </c>
      <c r="I533" t="s">
        <v>30</v>
      </c>
      <c r="J533" t="s">
        <v>72</v>
      </c>
      <c r="K533" t="s">
        <v>33</v>
      </c>
      <c r="L533" s="25" t="s">
        <v>17</v>
      </c>
      <c r="M533">
        <v>5</v>
      </c>
      <c r="N533">
        <v>0</v>
      </c>
      <c r="O533">
        <v>12</v>
      </c>
      <c r="P533">
        <v>73</v>
      </c>
      <c r="R533" t="s">
        <v>1171</v>
      </c>
    </row>
    <row r="534" spans="1:20">
      <c r="A534" t="s">
        <v>66</v>
      </c>
      <c r="B534" t="s">
        <v>66</v>
      </c>
      <c r="C534" t="s">
        <v>69</v>
      </c>
      <c r="D534" t="s">
        <v>69</v>
      </c>
      <c r="E534" s="1">
        <v>11021</v>
      </c>
      <c r="F534" t="s">
        <v>1170</v>
      </c>
      <c r="G534" s="1">
        <v>225.5</v>
      </c>
      <c r="I534" t="s">
        <v>30</v>
      </c>
      <c r="J534" t="s">
        <v>70</v>
      </c>
      <c r="K534" t="s">
        <v>33</v>
      </c>
      <c r="L534" s="25" t="s">
        <v>17</v>
      </c>
      <c r="M534">
        <v>42</v>
      </c>
      <c r="N534">
        <v>0</v>
      </c>
      <c r="O534">
        <v>6</v>
      </c>
      <c r="P534">
        <v>59</v>
      </c>
      <c r="Q534">
        <v>192</v>
      </c>
      <c r="T534" t="s">
        <v>1173</v>
      </c>
    </row>
    <row r="535" spans="1:20">
      <c r="A535" t="s">
        <v>63</v>
      </c>
      <c r="B535" t="s">
        <v>63</v>
      </c>
      <c r="C535" t="s">
        <v>67</v>
      </c>
      <c r="D535" t="s">
        <v>67</v>
      </c>
      <c r="E535" s="1">
        <v>11020</v>
      </c>
      <c r="F535" t="s">
        <v>1170</v>
      </c>
      <c r="G535" s="1">
        <v>113.1</v>
      </c>
      <c r="I535" t="s">
        <v>30</v>
      </c>
      <c r="J535" t="s">
        <v>68</v>
      </c>
      <c r="K535" t="s">
        <v>38</v>
      </c>
      <c r="L535" s="24" t="s">
        <v>1202</v>
      </c>
      <c r="M535">
        <v>29</v>
      </c>
      <c r="N535">
        <v>0</v>
      </c>
      <c r="O535">
        <v>5</v>
      </c>
      <c r="P535">
        <v>74</v>
      </c>
      <c r="Q535">
        <v>192</v>
      </c>
      <c r="T535" t="s">
        <v>1173</v>
      </c>
    </row>
    <row r="536" spans="1:20">
      <c r="A536" t="s">
        <v>60</v>
      </c>
      <c r="B536" t="s">
        <v>60</v>
      </c>
      <c r="C536" t="s">
        <v>65</v>
      </c>
      <c r="D536" t="s">
        <v>65</v>
      </c>
      <c r="E536" s="1">
        <v>11019</v>
      </c>
      <c r="F536" t="s">
        <v>1170</v>
      </c>
      <c r="G536" s="1">
        <v>106.3</v>
      </c>
      <c r="I536" t="s">
        <v>30</v>
      </c>
      <c r="J536" t="s">
        <v>66</v>
      </c>
      <c r="K536" t="s">
        <v>33</v>
      </c>
      <c r="L536" s="25" t="s">
        <v>17</v>
      </c>
      <c r="M536">
        <v>17</v>
      </c>
      <c r="N536">
        <v>0</v>
      </c>
      <c r="O536">
        <v>7</v>
      </c>
      <c r="P536">
        <v>80</v>
      </c>
      <c r="Q536">
        <v>194</v>
      </c>
      <c r="T536" t="s">
        <v>1173</v>
      </c>
    </row>
    <row r="537" spans="1:20">
      <c r="A537" t="s">
        <v>64</v>
      </c>
      <c r="B537" t="s">
        <v>64</v>
      </c>
      <c r="C537" t="s">
        <v>62</v>
      </c>
      <c r="D537" t="s">
        <v>62</v>
      </c>
      <c r="E537" s="1">
        <v>11018</v>
      </c>
      <c r="F537" t="s">
        <v>1170</v>
      </c>
      <c r="G537" s="1">
        <v>206.5</v>
      </c>
      <c r="I537" t="s">
        <v>30</v>
      </c>
      <c r="J537" t="s">
        <v>63</v>
      </c>
      <c r="K537" t="s">
        <v>33</v>
      </c>
      <c r="L537" s="25" t="s">
        <v>17</v>
      </c>
      <c r="M537">
        <v>39</v>
      </c>
      <c r="N537">
        <v>6</v>
      </c>
      <c r="O537">
        <v>4</v>
      </c>
      <c r="P537">
        <v>76</v>
      </c>
      <c r="Q537">
        <v>192</v>
      </c>
      <c r="T537" t="s">
        <v>1173</v>
      </c>
    </row>
    <row r="538" spans="1:20">
      <c r="A538" t="s">
        <v>61</v>
      </c>
      <c r="B538" t="s">
        <v>61</v>
      </c>
      <c r="C538" t="s">
        <v>59</v>
      </c>
      <c r="D538" t="s">
        <v>59</v>
      </c>
      <c r="E538" s="1">
        <v>11017</v>
      </c>
      <c r="F538" t="s">
        <v>1170</v>
      </c>
      <c r="G538" s="1">
        <v>110</v>
      </c>
      <c r="I538" t="s">
        <v>30</v>
      </c>
      <c r="J538" t="s">
        <v>60</v>
      </c>
      <c r="K538" t="s">
        <v>33</v>
      </c>
      <c r="L538" s="25" t="s">
        <v>17</v>
      </c>
      <c r="M538">
        <v>21</v>
      </c>
      <c r="N538">
        <v>0</v>
      </c>
      <c r="O538">
        <v>6</v>
      </c>
      <c r="P538">
        <v>67</v>
      </c>
      <c r="Q538">
        <v>192</v>
      </c>
      <c r="T538" t="s">
        <v>1173</v>
      </c>
    </row>
    <row r="539" spans="1:20">
      <c r="A539" t="s">
        <v>58</v>
      </c>
      <c r="B539" t="s">
        <v>58</v>
      </c>
      <c r="C539" t="s">
        <v>57</v>
      </c>
      <c r="D539" t="s">
        <v>57</v>
      </c>
      <c r="E539" s="1">
        <v>11016</v>
      </c>
      <c r="F539" t="s">
        <v>1170</v>
      </c>
      <c r="G539" s="1">
        <v>157.19999999999999</v>
      </c>
      <c r="I539" t="s">
        <v>30</v>
      </c>
      <c r="J539" t="s">
        <v>54</v>
      </c>
      <c r="K539" t="s">
        <v>38</v>
      </c>
      <c r="L539" s="24" t="s">
        <v>1202</v>
      </c>
      <c r="M539">
        <v>39</v>
      </c>
      <c r="N539">
        <v>0</v>
      </c>
      <c r="O539">
        <v>7</v>
      </c>
      <c r="P539">
        <v>69</v>
      </c>
      <c r="Q539">
        <v>192</v>
      </c>
      <c r="T539" t="s">
        <v>1173</v>
      </c>
    </row>
    <row r="540" spans="1:20">
      <c r="A540" t="s">
        <v>56</v>
      </c>
      <c r="B540" t="s">
        <v>56</v>
      </c>
      <c r="C540" t="s">
        <v>55</v>
      </c>
      <c r="D540" t="s">
        <v>55</v>
      </c>
      <c r="E540" s="1">
        <v>11015</v>
      </c>
      <c r="F540" t="s">
        <v>1170</v>
      </c>
      <c r="G540" s="1">
        <v>122.5</v>
      </c>
      <c r="I540" t="s">
        <v>30</v>
      </c>
      <c r="J540" t="s">
        <v>52</v>
      </c>
      <c r="K540" t="s">
        <v>38</v>
      </c>
      <c r="L540" s="24" t="s">
        <v>1202</v>
      </c>
      <c r="M540">
        <v>18</v>
      </c>
      <c r="N540">
        <v>0</v>
      </c>
      <c r="O540">
        <v>6</v>
      </c>
      <c r="P540">
        <v>77</v>
      </c>
      <c r="Q540">
        <v>190</v>
      </c>
      <c r="T540" t="s">
        <v>1173</v>
      </c>
    </row>
    <row r="541" spans="1:20">
      <c r="A541" t="s">
        <v>42</v>
      </c>
      <c r="B541" t="s">
        <v>42</v>
      </c>
      <c r="C541" t="s">
        <v>44</v>
      </c>
      <c r="D541" t="s">
        <v>44</v>
      </c>
      <c r="E541" s="1">
        <v>11010</v>
      </c>
      <c r="F541" t="s">
        <v>1170</v>
      </c>
      <c r="I541" t="s">
        <v>30</v>
      </c>
      <c r="J541" t="s">
        <v>45</v>
      </c>
      <c r="K541" t="s">
        <v>38</v>
      </c>
      <c r="L541" s="24" t="s">
        <v>1202</v>
      </c>
      <c r="M541">
        <v>0</v>
      </c>
      <c r="N541" t="s">
        <v>1171</v>
      </c>
      <c r="O541">
        <v>21</v>
      </c>
      <c r="P541">
        <v>77</v>
      </c>
      <c r="R541" t="s">
        <v>1171</v>
      </c>
      <c r="S541" t="s">
        <v>1171</v>
      </c>
    </row>
    <row r="542" spans="1:20">
      <c r="A542" t="s">
        <v>43</v>
      </c>
      <c r="B542" t="s">
        <v>43</v>
      </c>
      <c r="C542" t="s">
        <v>41</v>
      </c>
      <c r="D542" t="s">
        <v>41</v>
      </c>
      <c r="E542" s="1">
        <v>11009</v>
      </c>
      <c r="F542" t="s">
        <v>1170</v>
      </c>
      <c r="G542" s="1">
        <v>127.2</v>
      </c>
      <c r="I542" t="s">
        <v>30</v>
      </c>
      <c r="J542" t="s">
        <v>42</v>
      </c>
      <c r="K542" t="s">
        <v>38</v>
      </c>
      <c r="L542" s="24" t="s">
        <v>1202</v>
      </c>
      <c r="M542">
        <v>26</v>
      </c>
      <c r="N542">
        <v>0</v>
      </c>
      <c r="O542">
        <v>6</v>
      </c>
      <c r="P542">
        <v>55</v>
      </c>
      <c r="Q542">
        <v>194</v>
      </c>
      <c r="T542" t="s">
        <v>1173</v>
      </c>
    </row>
    <row r="543" spans="1:20">
      <c r="A543" t="s">
        <v>40</v>
      </c>
      <c r="B543" t="s">
        <v>40</v>
      </c>
      <c r="C543" t="s">
        <v>39</v>
      </c>
      <c r="D543" t="s">
        <v>39</v>
      </c>
      <c r="E543" s="1">
        <v>11008</v>
      </c>
      <c r="F543" t="s">
        <v>1170</v>
      </c>
      <c r="G543" s="1">
        <v>213</v>
      </c>
      <c r="I543" t="s">
        <v>30</v>
      </c>
      <c r="J543" t="s">
        <v>40</v>
      </c>
      <c r="K543" t="s">
        <v>38</v>
      </c>
      <c r="L543" s="24" t="s">
        <v>1202</v>
      </c>
      <c r="M543">
        <v>34</v>
      </c>
      <c r="N543">
        <v>0</v>
      </c>
      <c r="O543">
        <v>12</v>
      </c>
      <c r="P543">
        <v>74</v>
      </c>
      <c r="Q543">
        <v>194</v>
      </c>
      <c r="T543" t="s">
        <v>1173</v>
      </c>
    </row>
    <row r="544" spans="1:20">
      <c r="A544" t="s">
        <v>37</v>
      </c>
      <c r="B544" t="s">
        <v>37</v>
      </c>
      <c r="C544" t="s">
        <v>36</v>
      </c>
      <c r="D544" t="s">
        <v>36</v>
      </c>
      <c r="E544" s="1">
        <v>11007</v>
      </c>
      <c r="F544" t="s">
        <v>1170</v>
      </c>
      <c r="G544" s="1">
        <v>164</v>
      </c>
      <c r="I544" t="s">
        <v>30</v>
      </c>
      <c r="J544" t="s">
        <v>37</v>
      </c>
      <c r="K544" t="s">
        <v>38</v>
      </c>
      <c r="L544" s="24" t="s">
        <v>1202</v>
      </c>
      <c r="M544">
        <v>28</v>
      </c>
      <c r="N544">
        <v>0</v>
      </c>
      <c r="O544">
        <v>8</v>
      </c>
      <c r="P544">
        <v>69</v>
      </c>
      <c r="Q544">
        <v>194</v>
      </c>
      <c r="T544" t="s">
        <v>1173</v>
      </c>
    </row>
    <row r="545" spans="1:18">
      <c r="A545" t="s">
        <v>31</v>
      </c>
      <c r="B545" t="s">
        <v>31</v>
      </c>
      <c r="C545" t="s">
        <v>28</v>
      </c>
      <c r="D545" t="s">
        <v>28</v>
      </c>
      <c r="E545" s="1">
        <v>11006</v>
      </c>
      <c r="F545" t="s">
        <v>1170</v>
      </c>
      <c r="G545" s="1">
        <v>85.2</v>
      </c>
      <c r="I545" t="s">
        <v>30</v>
      </c>
      <c r="J545" t="s">
        <v>31</v>
      </c>
      <c r="K545" t="s">
        <v>33</v>
      </c>
      <c r="L545" s="25" t="s">
        <v>17</v>
      </c>
      <c r="M545">
        <v>16</v>
      </c>
      <c r="N545">
        <v>0</v>
      </c>
      <c r="O545">
        <v>12</v>
      </c>
      <c r="P545">
        <v>67</v>
      </c>
      <c r="R545" t="s">
        <v>1171</v>
      </c>
    </row>
    <row r="549" spans="1:18">
      <c r="C549" t="s">
        <v>1174</v>
      </c>
    </row>
  </sheetData>
  <sortState xmlns:xlrd2="http://schemas.microsoft.com/office/spreadsheetml/2017/richdata2" ref="A2:U550">
    <sortCondition ref="F2:F550"/>
  </sortState>
  <phoneticPr fontId="2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49"/>
  <sheetViews>
    <sheetView tabSelected="1" workbookViewId="0">
      <selection activeCell="M1" sqref="M1"/>
    </sheetView>
  </sheetViews>
  <sheetFormatPr defaultColWidth="9.6328125" defaultRowHeight="14.5"/>
  <cols>
    <col min="4" max="4" width="9.08984375" style="1"/>
    <col min="6" max="6" width="10.08984375" style="17" customWidth="1"/>
    <col min="7" max="7" width="9.08984375" style="1"/>
    <col min="8" max="8" width="18.08984375" customWidth="1"/>
    <col min="11" max="11" width="11.36328125" style="25" bestFit="1" customWidth="1"/>
    <col min="12" max="12" width="9.6328125" customWidth="1"/>
    <col min="16" max="17" width="9.6328125" style="2"/>
  </cols>
  <sheetData>
    <row r="1" spans="1:18">
      <c r="A1" t="s">
        <v>5</v>
      </c>
      <c r="B1" t="s">
        <v>6</v>
      </c>
      <c r="C1" t="s">
        <v>8</v>
      </c>
      <c r="D1" s="1" t="s">
        <v>1162</v>
      </c>
      <c r="E1" t="s">
        <v>1165</v>
      </c>
      <c r="F1" s="17" t="s">
        <v>1187</v>
      </c>
      <c r="G1" s="1" t="s">
        <v>1163</v>
      </c>
      <c r="H1" t="s">
        <v>2</v>
      </c>
      <c r="I1" t="s">
        <v>3</v>
      </c>
      <c r="J1" t="s">
        <v>1210</v>
      </c>
      <c r="K1" s="21" t="s">
        <v>1211</v>
      </c>
      <c r="L1" t="s">
        <v>1164</v>
      </c>
      <c r="M1" t="s">
        <v>1175</v>
      </c>
      <c r="N1" t="s">
        <v>1167</v>
      </c>
      <c r="O1" t="s">
        <v>1166</v>
      </c>
      <c r="P1" s="2" t="s">
        <v>1168</v>
      </c>
      <c r="Q1" s="2" t="s">
        <v>1215</v>
      </c>
      <c r="R1" t="s">
        <v>1185</v>
      </c>
    </row>
    <row r="2" spans="1:18">
      <c r="A2" t="s">
        <v>15</v>
      </c>
      <c r="B2" t="s">
        <v>16</v>
      </c>
      <c r="C2" t="s">
        <v>1240</v>
      </c>
      <c r="D2" s="1">
        <v>12001</v>
      </c>
      <c r="E2" t="s">
        <v>1241</v>
      </c>
      <c r="F2" s="17">
        <v>198.7</v>
      </c>
      <c r="H2" t="s">
        <v>16</v>
      </c>
      <c r="I2" t="s">
        <v>15</v>
      </c>
      <c r="J2" t="s">
        <v>17</v>
      </c>
      <c r="K2" s="25" t="s">
        <v>17</v>
      </c>
      <c r="L2">
        <v>55</v>
      </c>
      <c r="M2">
        <v>3</v>
      </c>
      <c r="N2">
        <v>3</v>
      </c>
      <c r="O2">
        <v>67</v>
      </c>
      <c r="P2" s="2">
        <v>184</v>
      </c>
      <c r="Q2" s="2" t="s">
        <v>1173</v>
      </c>
    </row>
    <row r="3" spans="1:18">
      <c r="A3" t="s">
        <v>15</v>
      </c>
      <c r="B3" t="s">
        <v>19</v>
      </c>
      <c r="C3" t="s">
        <v>1239</v>
      </c>
      <c r="D3" s="1">
        <v>12002</v>
      </c>
      <c r="E3" t="s">
        <v>1241</v>
      </c>
      <c r="F3" s="17">
        <v>126</v>
      </c>
      <c r="H3" t="s">
        <v>19</v>
      </c>
      <c r="I3" t="s">
        <v>15</v>
      </c>
      <c r="J3" t="s">
        <v>17</v>
      </c>
      <c r="K3" s="25" t="s">
        <v>17</v>
      </c>
      <c r="L3">
        <v>60</v>
      </c>
      <c r="M3">
        <v>6</v>
      </c>
      <c r="N3">
        <v>7</v>
      </c>
      <c r="O3">
        <v>66</v>
      </c>
      <c r="P3" s="2">
        <v>190</v>
      </c>
      <c r="Q3" s="2" t="s">
        <v>1173</v>
      </c>
    </row>
    <row r="4" spans="1:18">
      <c r="A4" t="s">
        <v>15</v>
      </c>
      <c r="B4" t="s">
        <v>21</v>
      </c>
      <c r="C4" t="s">
        <v>1233</v>
      </c>
      <c r="D4" s="1">
        <v>12003</v>
      </c>
      <c r="E4" t="s">
        <v>1241</v>
      </c>
      <c r="F4" s="17">
        <v>166.4</v>
      </c>
      <c r="H4" t="s">
        <v>21</v>
      </c>
      <c r="I4" t="s">
        <v>15</v>
      </c>
      <c r="J4" t="s">
        <v>22</v>
      </c>
      <c r="K4" s="25" t="s">
        <v>1202</v>
      </c>
      <c r="L4">
        <v>64</v>
      </c>
      <c r="M4">
        <v>0</v>
      </c>
      <c r="N4">
        <v>2</v>
      </c>
      <c r="O4">
        <v>71</v>
      </c>
      <c r="P4" s="2">
        <v>186</v>
      </c>
      <c r="Q4" s="2" t="s">
        <v>1173</v>
      </c>
    </row>
    <row r="5" spans="1:18">
      <c r="A5" t="s">
        <v>15</v>
      </c>
      <c r="B5" t="s">
        <v>24</v>
      </c>
      <c r="C5" t="s">
        <v>1242</v>
      </c>
      <c r="D5" s="1">
        <v>12004</v>
      </c>
      <c r="E5" t="s">
        <v>1241</v>
      </c>
      <c r="F5" s="17">
        <v>106</v>
      </c>
      <c r="H5" t="s">
        <v>24</v>
      </c>
      <c r="I5" t="s">
        <v>15</v>
      </c>
      <c r="J5" t="s">
        <v>17</v>
      </c>
      <c r="K5" s="25" t="s">
        <v>17</v>
      </c>
      <c r="L5">
        <v>45</v>
      </c>
      <c r="M5">
        <v>5</v>
      </c>
      <c r="N5">
        <v>6</v>
      </c>
      <c r="O5">
        <v>72</v>
      </c>
      <c r="P5" s="2">
        <v>190</v>
      </c>
      <c r="Q5" s="2" t="s">
        <v>1173</v>
      </c>
    </row>
    <row r="6" spans="1:18">
      <c r="A6" t="s">
        <v>15</v>
      </c>
      <c r="B6" t="s">
        <v>26</v>
      </c>
      <c r="C6" t="s">
        <v>1231</v>
      </c>
      <c r="D6" s="1">
        <v>12005</v>
      </c>
      <c r="E6" t="s">
        <v>1241</v>
      </c>
      <c r="F6" s="17">
        <v>0</v>
      </c>
      <c r="H6" t="s">
        <v>26</v>
      </c>
      <c r="I6" t="s">
        <v>15</v>
      </c>
      <c r="J6" t="s">
        <v>17</v>
      </c>
      <c r="K6" s="25" t="s">
        <v>17</v>
      </c>
      <c r="L6">
        <v>14</v>
      </c>
      <c r="M6">
        <v>5</v>
      </c>
      <c r="N6">
        <v>15</v>
      </c>
      <c r="O6">
        <v>71</v>
      </c>
      <c r="P6" s="2" t="s">
        <v>15</v>
      </c>
      <c r="R6" t="s">
        <v>1171</v>
      </c>
    </row>
    <row r="7" spans="1:18">
      <c r="A7" t="s">
        <v>31</v>
      </c>
      <c r="B7" t="s">
        <v>28</v>
      </c>
      <c r="C7" t="s">
        <v>28</v>
      </c>
      <c r="D7" s="1">
        <v>12006</v>
      </c>
      <c r="E7" t="s">
        <v>1241</v>
      </c>
      <c r="F7" s="17">
        <v>281.7</v>
      </c>
      <c r="H7" t="s">
        <v>30</v>
      </c>
      <c r="I7" t="s">
        <v>31</v>
      </c>
      <c r="J7" t="s">
        <v>33</v>
      </c>
      <c r="K7" s="25" t="s">
        <v>17</v>
      </c>
      <c r="L7">
        <v>80</v>
      </c>
      <c r="M7">
        <v>0</v>
      </c>
      <c r="N7">
        <v>5</v>
      </c>
      <c r="O7">
        <v>74</v>
      </c>
      <c r="P7" s="2">
        <v>184</v>
      </c>
      <c r="Q7" s="2" t="s">
        <v>1173</v>
      </c>
    </row>
    <row r="8" spans="1:18">
      <c r="A8" t="s">
        <v>37</v>
      </c>
      <c r="B8" t="s">
        <v>36</v>
      </c>
      <c r="C8" t="s">
        <v>36</v>
      </c>
      <c r="D8" s="1">
        <v>12007</v>
      </c>
      <c r="E8" t="s">
        <v>1241</v>
      </c>
      <c r="F8" s="17">
        <v>187.5</v>
      </c>
      <c r="H8" t="s">
        <v>30</v>
      </c>
      <c r="I8" t="s">
        <v>37</v>
      </c>
      <c r="J8" t="s">
        <v>38</v>
      </c>
      <c r="K8" s="24" t="s">
        <v>1202</v>
      </c>
      <c r="L8">
        <v>60</v>
      </c>
      <c r="M8">
        <v>0</v>
      </c>
      <c r="N8">
        <v>3</v>
      </c>
      <c r="O8">
        <v>73</v>
      </c>
      <c r="P8" s="2">
        <v>186</v>
      </c>
      <c r="Q8" s="2" t="s">
        <v>1173</v>
      </c>
    </row>
    <row r="9" spans="1:18">
      <c r="A9" t="s">
        <v>40</v>
      </c>
      <c r="B9" t="s">
        <v>39</v>
      </c>
      <c r="C9" t="s">
        <v>39</v>
      </c>
      <c r="D9" s="1">
        <v>12008</v>
      </c>
      <c r="E9" t="s">
        <v>1241</v>
      </c>
      <c r="F9" s="17">
        <v>0</v>
      </c>
      <c r="H9" t="s">
        <v>30</v>
      </c>
      <c r="I9" t="s">
        <v>40</v>
      </c>
      <c r="J9" t="s">
        <v>38</v>
      </c>
      <c r="K9" s="24" t="s">
        <v>1202</v>
      </c>
      <c r="L9">
        <v>75</v>
      </c>
      <c r="M9">
        <v>0</v>
      </c>
      <c r="N9">
        <v>7</v>
      </c>
      <c r="O9">
        <v>74</v>
      </c>
      <c r="P9" s="2">
        <v>186</v>
      </c>
      <c r="Q9" s="2" t="s">
        <v>1173</v>
      </c>
    </row>
    <row r="10" spans="1:18">
      <c r="A10" t="s">
        <v>43</v>
      </c>
      <c r="B10" t="s">
        <v>41</v>
      </c>
      <c r="C10" t="s">
        <v>41</v>
      </c>
      <c r="D10" s="1">
        <v>12009</v>
      </c>
      <c r="E10" t="s">
        <v>1241</v>
      </c>
      <c r="F10" s="17">
        <v>240.7</v>
      </c>
      <c r="H10" t="s">
        <v>30</v>
      </c>
      <c r="I10" t="s">
        <v>42</v>
      </c>
      <c r="J10" t="s">
        <v>38</v>
      </c>
      <c r="K10" s="24" t="s">
        <v>1202</v>
      </c>
      <c r="L10">
        <v>95</v>
      </c>
      <c r="M10">
        <v>0</v>
      </c>
      <c r="N10">
        <v>1</v>
      </c>
      <c r="O10">
        <v>76</v>
      </c>
      <c r="P10" s="2">
        <v>184</v>
      </c>
      <c r="Q10" s="2" t="s">
        <v>1173</v>
      </c>
    </row>
    <row r="11" spans="1:18">
      <c r="A11" t="s">
        <v>42</v>
      </c>
      <c r="B11" t="s">
        <v>44</v>
      </c>
      <c r="C11" t="s">
        <v>44</v>
      </c>
      <c r="D11" s="1">
        <v>12010</v>
      </c>
      <c r="E11" t="s">
        <v>1241</v>
      </c>
      <c r="F11" s="17">
        <v>0</v>
      </c>
      <c r="G11" s="1" t="s">
        <v>1173</v>
      </c>
      <c r="H11" t="s">
        <v>30</v>
      </c>
      <c r="I11" t="s">
        <v>45</v>
      </c>
      <c r="J11" t="s">
        <v>38</v>
      </c>
      <c r="K11" s="24" t="s">
        <v>1202</v>
      </c>
      <c r="L11">
        <v>84</v>
      </c>
      <c r="M11">
        <v>0</v>
      </c>
      <c r="N11">
        <v>10</v>
      </c>
      <c r="P11" s="2" t="s">
        <v>15</v>
      </c>
      <c r="R11" t="s">
        <v>1171</v>
      </c>
    </row>
    <row r="12" spans="1:18">
      <c r="A12" t="s">
        <v>45</v>
      </c>
      <c r="B12" t="s">
        <v>46</v>
      </c>
      <c r="C12" t="s">
        <v>46</v>
      </c>
      <c r="D12" s="1">
        <v>12011</v>
      </c>
      <c r="E12" t="s">
        <v>1241</v>
      </c>
      <c r="F12" s="17">
        <v>370.6</v>
      </c>
      <c r="H12" t="s">
        <v>30</v>
      </c>
      <c r="I12" t="s">
        <v>31</v>
      </c>
      <c r="J12" t="s">
        <v>38</v>
      </c>
      <c r="K12" s="24" t="s">
        <v>1202</v>
      </c>
      <c r="L12">
        <v>70</v>
      </c>
      <c r="M12">
        <v>2</v>
      </c>
      <c r="N12">
        <v>2</v>
      </c>
      <c r="O12">
        <v>85</v>
      </c>
      <c r="P12" s="2">
        <v>184</v>
      </c>
      <c r="Q12" s="2" t="s">
        <v>1173</v>
      </c>
    </row>
    <row r="13" spans="1:18">
      <c r="A13" t="s">
        <v>50</v>
      </c>
      <c r="B13" t="s">
        <v>49</v>
      </c>
      <c r="C13" t="s">
        <v>49</v>
      </c>
      <c r="D13" s="1">
        <v>12012</v>
      </c>
      <c r="E13" t="s">
        <v>1241</v>
      </c>
      <c r="F13" s="17">
        <v>311.10000000000002</v>
      </c>
      <c r="H13" t="s">
        <v>30</v>
      </c>
      <c r="I13" t="s">
        <v>40</v>
      </c>
      <c r="J13" t="s">
        <v>38</v>
      </c>
      <c r="K13" s="24" t="s">
        <v>1202</v>
      </c>
      <c r="L13">
        <v>90</v>
      </c>
      <c r="M13">
        <v>1</v>
      </c>
      <c r="N13">
        <v>2</v>
      </c>
      <c r="O13">
        <v>77</v>
      </c>
      <c r="P13" s="2">
        <v>186</v>
      </c>
      <c r="Q13" s="2" t="s">
        <v>1173</v>
      </c>
    </row>
    <row r="14" spans="1:18">
      <c r="A14" t="s">
        <v>52</v>
      </c>
      <c r="B14" t="s">
        <v>51</v>
      </c>
      <c r="C14" t="s">
        <v>51</v>
      </c>
      <c r="D14" s="1">
        <v>12013</v>
      </c>
      <c r="E14" t="s">
        <v>1241</v>
      </c>
      <c r="F14" s="17">
        <v>252.2</v>
      </c>
      <c r="H14" t="s">
        <v>30</v>
      </c>
      <c r="I14" t="s">
        <v>43</v>
      </c>
      <c r="J14" t="s">
        <v>38</v>
      </c>
      <c r="K14" s="24" t="s">
        <v>1204</v>
      </c>
      <c r="L14">
        <v>83</v>
      </c>
      <c r="M14">
        <v>0</v>
      </c>
      <c r="N14">
        <v>2</v>
      </c>
      <c r="O14">
        <v>76</v>
      </c>
      <c r="P14" s="2">
        <v>182</v>
      </c>
      <c r="Q14" s="2" t="s">
        <v>1173</v>
      </c>
    </row>
    <row r="15" spans="1:18">
      <c r="A15" t="s">
        <v>54</v>
      </c>
      <c r="B15" t="s">
        <v>53</v>
      </c>
      <c r="C15" t="s">
        <v>53</v>
      </c>
      <c r="D15" s="1">
        <v>12014</v>
      </c>
      <c r="E15" t="s">
        <v>1241</v>
      </c>
      <c r="F15" s="17">
        <v>267.7</v>
      </c>
      <c r="H15" t="s">
        <v>30</v>
      </c>
      <c r="I15" t="s">
        <v>45</v>
      </c>
      <c r="J15" t="s">
        <v>33</v>
      </c>
      <c r="K15" s="25" t="s">
        <v>17</v>
      </c>
      <c r="L15">
        <v>75</v>
      </c>
      <c r="M15">
        <v>1</v>
      </c>
      <c r="N15">
        <v>1</v>
      </c>
      <c r="O15">
        <v>79</v>
      </c>
      <c r="P15" s="2">
        <v>184</v>
      </c>
      <c r="Q15" s="2" t="s">
        <v>1173</v>
      </c>
    </row>
    <row r="16" spans="1:18">
      <c r="A16" t="s">
        <v>56</v>
      </c>
      <c r="B16" t="s">
        <v>55</v>
      </c>
      <c r="C16" t="s">
        <v>55</v>
      </c>
      <c r="D16" s="1">
        <v>12015</v>
      </c>
      <c r="E16" t="s">
        <v>1241</v>
      </c>
      <c r="F16" s="17">
        <v>220.1</v>
      </c>
      <c r="H16" t="s">
        <v>30</v>
      </c>
      <c r="I16" t="s">
        <v>52</v>
      </c>
      <c r="J16" t="s">
        <v>38</v>
      </c>
      <c r="K16" s="24" t="s">
        <v>1202</v>
      </c>
      <c r="L16">
        <v>74</v>
      </c>
      <c r="M16">
        <v>2</v>
      </c>
      <c r="N16">
        <v>29</v>
      </c>
      <c r="O16">
        <v>73</v>
      </c>
      <c r="P16" s="2">
        <v>182</v>
      </c>
      <c r="Q16" s="2" t="s">
        <v>1173</v>
      </c>
    </row>
    <row r="17" spans="1:18">
      <c r="A17" t="s">
        <v>58</v>
      </c>
      <c r="B17" t="s">
        <v>57</v>
      </c>
      <c r="C17" t="s">
        <v>57</v>
      </c>
      <c r="D17" s="1">
        <v>12016</v>
      </c>
      <c r="E17" t="s">
        <v>1241</v>
      </c>
      <c r="F17" s="17">
        <v>327.9</v>
      </c>
      <c r="H17" t="s">
        <v>30</v>
      </c>
      <c r="I17" t="s">
        <v>54</v>
      </c>
      <c r="J17" t="s">
        <v>38</v>
      </c>
      <c r="K17" s="24" t="s">
        <v>1202</v>
      </c>
      <c r="L17">
        <v>77</v>
      </c>
      <c r="M17">
        <v>2</v>
      </c>
      <c r="N17">
        <v>29</v>
      </c>
      <c r="O17">
        <v>70</v>
      </c>
      <c r="P17" s="2">
        <v>184</v>
      </c>
      <c r="Q17" s="2" t="s">
        <v>1173</v>
      </c>
    </row>
    <row r="18" spans="1:18">
      <c r="A18" t="s">
        <v>61</v>
      </c>
      <c r="B18" t="s">
        <v>59</v>
      </c>
      <c r="C18" t="s">
        <v>59</v>
      </c>
      <c r="D18" s="1">
        <v>12017</v>
      </c>
      <c r="E18" t="s">
        <v>1241</v>
      </c>
      <c r="F18" s="17">
        <v>277.5</v>
      </c>
      <c r="H18" t="s">
        <v>30</v>
      </c>
      <c r="I18" t="s">
        <v>60</v>
      </c>
      <c r="J18" t="s">
        <v>33</v>
      </c>
      <c r="K18" s="25" t="s">
        <v>17</v>
      </c>
      <c r="L18">
        <v>92</v>
      </c>
      <c r="M18">
        <v>0</v>
      </c>
      <c r="N18">
        <v>31</v>
      </c>
      <c r="O18">
        <v>70</v>
      </c>
      <c r="P18" s="2">
        <v>186</v>
      </c>
      <c r="Q18" s="2" t="s">
        <v>1173</v>
      </c>
    </row>
    <row r="19" spans="1:18">
      <c r="A19" t="s">
        <v>64</v>
      </c>
      <c r="B19" t="s">
        <v>62</v>
      </c>
      <c r="C19" t="s">
        <v>62</v>
      </c>
      <c r="D19" s="1">
        <v>12018</v>
      </c>
      <c r="E19" t="s">
        <v>1241</v>
      </c>
      <c r="F19" s="17">
        <v>253.5</v>
      </c>
      <c r="H19" t="s">
        <v>30</v>
      </c>
      <c r="I19" t="s">
        <v>63</v>
      </c>
      <c r="J19" t="s">
        <v>33</v>
      </c>
      <c r="K19" s="25" t="s">
        <v>17</v>
      </c>
      <c r="L19">
        <v>98</v>
      </c>
      <c r="M19">
        <v>0</v>
      </c>
      <c r="N19">
        <v>28</v>
      </c>
      <c r="O19">
        <v>69</v>
      </c>
      <c r="P19" s="2">
        <v>182</v>
      </c>
      <c r="Q19" s="2" t="s">
        <v>1173</v>
      </c>
    </row>
    <row r="20" spans="1:18">
      <c r="A20" t="s">
        <v>60</v>
      </c>
      <c r="B20" t="s">
        <v>65</v>
      </c>
      <c r="C20" t="s">
        <v>65</v>
      </c>
      <c r="D20" s="1">
        <v>12019</v>
      </c>
      <c r="E20" t="s">
        <v>1241</v>
      </c>
      <c r="F20" s="17">
        <v>187.8</v>
      </c>
      <c r="H20" t="s">
        <v>30</v>
      </c>
      <c r="I20" t="s">
        <v>66</v>
      </c>
      <c r="J20" t="s">
        <v>33</v>
      </c>
      <c r="K20" s="25" t="s">
        <v>17</v>
      </c>
      <c r="L20">
        <v>70</v>
      </c>
      <c r="M20">
        <v>0</v>
      </c>
      <c r="N20">
        <v>29</v>
      </c>
      <c r="O20">
        <v>72</v>
      </c>
      <c r="P20" s="2">
        <v>182</v>
      </c>
      <c r="Q20" s="2" t="s">
        <v>1173</v>
      </c>
    </row>
    <row r="21" spans="1:18">
      <c r="A21" t="s">
        <v>63</v>
      </c>
      <c r="B21" t="s">
        <v>67</v>
      </c>
      <c r="C21" t="s">
        <v>67</v>
      </c>
      <c r="D21" s="1">
        <v>12020</v>
      </c>
      <c r="E21" t="s">
        <v>1241</v>
      </c>
      <c r="F21" s="17">
        <v>237</v>
      </c>
      <c r="H21" t="s">
        <v>30</v>
      </c>
      <c r="I21" t="s">
        <v>68</v>
      </c>
      <c r="J21" t="s">
        <v>38</v>
      </c>
      <c r="K21" s="24" t="s">
        <v>1202</v>
      </c>
      <c r="L21">
        <v>94</v>
      </c>
      <c r="M21">
        <v>0</v>
      </c>
      <c r="N21">
        <v>31</v>
      </c>
      <c r="O21">
        <v>70</v>
      </c>
      <c r="P21" s="2">
        <v>182</v>
      </c>
      <c r="Q21" s="2" t="s">
        <v>1173</v>
      </c>
    </row>
    <row r="22" spans="1:18">
      <c r="A22" t="s">
        <v>66</v>
      </c>
      <c r="B22" t="s">
        <v>69</v>
      </c>
      <c r="C22" t="s">
        <v>69</v>
      </c>
      <c r="D22" s="1">
        <v>12021</v>
      </c>
      <c r="E22" t="s">
        <v>1241</v>
      </c>
      <c r="F22" s="17">
        <v>282</v>
      </c>
      <c r="H22" t="s">
        <v>30</v>
      </c>
      <c r="I22" t="s">
        <v>70</v>
      </c>
      <c r="J22" t="s">
        <v>33</v>
      </c>
      <c r="K22" s="25" t="s">
        <v>17</v>
      </c>
      <c r="L22">
        <v>82</v>
      </c>
      <c r="M22">
        <v>0</v>
      </c>
      <c r="N22">
        <v>31</v>
      </c>
      <c r="O22">
        <v>71</v>
      </c>
      <c r="P22" s="2">
        <v>182</v>
      </c>
      <c r="Q22" s="2" t="s">
        <v>1173</v>
      </c>
    </row>
    <row r="23" spans="1:18">
      <c r="A23" t="s">
        <v>68</v>
      </c>
      <c r="B23" t="s">
        <v>71</v>
      </c>
      <c r="C23" t="s">
        <v>71</v>
      </c>
      <c r="D23" s="1">
        <v>12022</v>
      </c>
      <c r="E23" t="s">
        <v>1241</v>
      </c>
      <c r="F23" s="17">
        <v>0</v>
      </c>
      <c r="H23" t="s">
        <v>30</v>
      </c>
      <c r="I23" t="s">
        <v>72</v>
      </c>
      <c r="J23" t="s">
        <v>33</v>
      </c>
      <c r="K23" s="25" t="s">
        <v>17</v>
      </c>
      <c r="L23">
        <v>10</v>
      </c>
      <c r="M23">
        <v>0</v>
      </c>
      <c r="N23">
        <v>9</v>
      </c>
      <c r="O23">
        <v>48</v>
      </c>
      <c r="P23" s="2" t="s">
        <v>15</v>
      </c>
      <c r="R23" t="s">
        <v>1171</v>
      </c>
    </row>
    <row r="24" spans="1:18">
      <c r="A24" t="s">
        <v>70</v>
      </c>
      <c r="B24" t="s">
        <v>73</v>
      </c>
      <c r="C24" t="s">
        <v>73</v>
      </c>
      <c r="D24" s="1">
        <v>12023</v>
      </c>
      <c r="E24" t="s">
        <v>1241</v>
      </c>
      <c r="F24" s="17">
        <v>316.3</v>
      </c>
      <c r="H24" t="s">
        <v>30</v>
      </c>
      <c r="I24" t="s">
        <v>74</v>
      </c>
      <c r="J24" t="s">
        <v>33</v>
      </c>
      <c r="K24" s="25" t="s">
        <v>17</v>
      </c>
      <c r="L24">
        <v>60</v>
      </c>
      <c r="M24">
        <v>5</v>
      </c>
      <c r="N24">
        <v>29</v>
      </c>
      <c r="O24">
        <v>63</v>
      </c>
      <c r="P24" s="2">
        <v>184</v>
      </c>
      <c r="Q24" s="2" t="s">
        <v>1173</v>
      </c>
    </row>
    <row r="25" spans="1:18">
      <c r="A25" t="s">
        <v>72</v>
      </c>
      <c r="B25" t="s">
        <v>75</v>
      </c>
      <c r="C25" t="s">
        <v>75</v>
      </c>
      <c r="D25" s="1">
        <v>12024</v>
      </c>
      <c r="E25" t="s">
        <v>1241</v>
      </c>
      <c r="F25" s="17">
        <v>186.1</v>
      </c>
      <c r="H25" t="s">
        <v>30</v>
      </c>
      <c r="I25" t="s">
        <v>76</v>
      </c>
      <c r="J25" t="s">
        <v>33</v>
      </c>
      <c r="K25" s="25" t="s">
        <v>17</v>
      </c>
      <c r="L25">
        <v>48</v>
      </c>
      <c r="M25">
        <v>0</v>
      </c>
      <c r="N25">
        <v>3</v>
      </c>
      <c r="O25">
        <v>74</v>
      </c>
      <c r="P25" s="2">
        <v>184</v>
      </c>
      <c r="Q25" s="2" t="s">
        <v>1173</v>
      </c>
    </row>
    <row r="26" spans="1:18">
      <c r="A26" t="s">
        <v>74</v>
      </c>
      <c r="B26" t="s">
        <v>77</v>
      </c>
      <c r="C26" t="s">
        <v>77</v>
      </c>
      <c r="D26" s="1">
        <v>12025</v>
      </c>
      <c r="E26" t="s">
        <v>1241</v>
      </c>
      <c r="F26" s="17">
        <v>224.8</v>
      </c>
      <c r="H26" t="s">
        <v>30</v>
      </c>
      <c r="I26" t="s">
        <v>78</v>
      </c>
      <c r="J26" t="s">
        <v>38</v>
      </c>
      <c r="K26" s="25" t="s">
        <v>1202</v>
      </c>
      <c r="L26">
        <v>66</v>
      </c>
      <c r="M26">
        <v>0</v>
      </c>
      <c r="N26">
        <v>4</v>
      </c>
      <c r="O26">
        <v>75</v>
      </c>
      <c r="P26" s="2">
        <v>186</v>
      </c>
      <c r="Q26" s="2" t="s">
        <v>1173</v>
      </c>
    </row>
    <row r="27" spans="1:18">
      <c r="A27" t="s">
        <v>76</v>
      </c>
      <c r="B27" t="s">
        <v>79</v>
      </c>
      <c r="C27" t="s">
        <v>79</v>
      </c>
      <c r="D27" s="1">
        <v>12026</v>
      </c>
      <c r="E27" t="s">
        <v>1241</v>
      </c>
      <c r="F27" s="17">
        <v>244.8</v>
      </c>
      <c r="H27" t="s">
        <v>30</v>
      </c>
      <c r="I27" t="s">
        <v>80</v>
      </c>
      <c r="J27" t="s">
        <v>38</v>
      </c>
      <c r="K27" s="24" t="s">
        <v>1202</v>
      </c>
      <c r="L27">
        <v>72</v>
      </c>
      <c r="M27">
        <v>0</v>
      </c>
      <c r="N27">
        <v>4</v>
      </c>
      <c r="O27">
        <v>78</v>
      </c>
      <c r="P27" s="2">
        <v>186</v>
      </c>
      <c r="Q27" s="2" t="s">
        <v>1173</v>
      </c>
    </row>
    <row r="28" spans="1:18">
      <c r="A28" t="s">
        <v>78</v>
      </c>
      <c r="B28" t="s">
        <v>81</v>
      </c>
      <c r="C28" t="s">
        <v>81</v>
      </c>
      <c r="D28" s="1">
        <v>12027</v>
      </c>
      <c r="E28" t="s">
        <v>1241</v>
      </c>
      <c r="F28" s="17">
        <v>227.5</v>
      </c>
      <c r="H28" t="s">
        <v>30</v>
      </c>
      <c r="I28" t="s">
        <v>31</v>
      </c>
      <c r="J28" t="s">
        <v>33</v>
      </c>
      <c r="K28" s="25" t="s">
        <v>17</v>
      </c>
      <c r="L28">
        <v>60</v>
      </c>
      <c r="M28">
        <v>0</v>
      </c>
      <c r="N28">
        <v>5</v>
      </c>
      <c r="O28">
        <v>75</v>
      </c>
      <c r="P28" s="2">
        <v>186</v>
      </c>
      <c r="Q28" s="2" t="s">
        <v>1173</v>
      </c>
    </row>
    <row r="29" spans="1:18">
      <c r="A29" t="s">
        <v>80</v>
      </c>
      <c r="B29" t="s">
        <v>85</v>
      </c>
      <c r="C29" t="s">
        <v>85</v>
      </c>
      <c r="D29" s="1">
        <v>12028</v>
      </c>
      <c r="E29" t="s">
        <v>1241</v>
      </c>
      <c r="F29" s="17">
        <v>226.2</v>
      </c>
      <c r="H29" t="s">
        <v>30</v>
      </c>
      <c r="I29" t="s">
        <v>37</v>
      </c>
      <c r="J29" t="s">
        <v>33</v>
      </c>
      <c r="K29" s="25" t="s">
        <v>17</v>
      </c>
      <c r="L29">
        <v>68</v>
      </c>
      <c r="M29">
        <v>0</v>
      </c>
      <c r="N29">
        <v>5</v>
      </c>
      <c r="O29">
        <v>76</v>
      </c>
      <c r="P29" s="2">
        <v>188</v>
      </c>
      <c r="Q29" s="2" t="s">
        <v>1173</v>
      </c>
    </row>
    <row r="30" spans="1:18">
      <c r="A30" t="s">
        <v>87</v>
      </c>
      <c r="B30" t="s">
        <v>86</v>
      </c>
      <c r="C30" t="s">
        <v>86</v>
      </c>
      <c r="D30" s="1">
        <v>12029</v>
      </c>
      <c r="E30" t="s">
        <v>1241</v>
      </c>
      <c r="F30" s="17">
        <v>337</v>
      </c>
      <c r="H30" t="s">
        <v>30</v>
      </c>
      <c r="I30" t="s">
        <v>40</v>
      </c>
      <c r="J30" t="s">
        <v>33</v>
      </c>
      <c r="K30" s="25" t="s">
        <v>17</v>
      </c>
      <c r="L30">
        <v>96</v>
      </c>
      <c r="M30">
        <v>0</v>
      </c>
      <c r="N30">
        <v>29</v>
      </c>
      <c r="O30">
        <v>73</v>
      </c>
      <c r="P30" s="2">
        <v>182</v>
      </c>
      <c r="Q30" s="2" t="s">
        <v>1173</v>
      </c>
    </row>
    <row r="31" spans="1:18">
      <c r="A31" t="s">
        <v>89</v>
      </c>
      <c r="B31" t="s">
        <v>88</v>
      </c>
      <c r="C31" t="s">
        <v>88</v>
      </c>
      <c r="D31" s="1">
        <v>12030</v>
      </c>
      <c r="E31" t="s">
        <v>1241</v>
      </c>
      <c r="F31" s="17">
        <v>167.5</v>
      </c>
      <c r="H31" t="s">
        <v>30</v>
      </c>
      <c r="I31" t="s">
        <v>43</v>
      </c>
      <c r="J31" t="s">
        <v>38</v>
      </c>
      <c r="K31" s="24" t="s">
        <v>1204</v>
      </c>
      <c r="L31">
        <v>40</v>
      </c>
      <c r="M31">
        <v>0</v>
      </c>
      <c r="N31">
        <v>2</v>
      </c>
      <c r="O31">
        <v>67</v>
      </c>
      <c r="P31" s="2">
        <v>184</v>
      </c>
      <c r="Q31" s="2" t="s">
        <v>1173</v>
      </c>
    </row>
    <row r="32" spans="1:18">
      <c r="A32" t="s">
        <v>91</v>
      </c>
      <c r="B32" t="s">
        <v>90</v>
      </c>
      <c r="C32" t="s">
        <v>90</v>
      </c>
      <c r="D32" s="1">
        <v>12031</v>
      </c>
      <c r="E32" t="s">
        <v>1241</v>
      </c>
      <c r="F32" s="17">
        <v>202.8</v>
      </c>
      <c r="H32" t="s">
        <v>30</v>
      </c>
      <c r="I32" t="s">
        <v>42</v>
      </c>
      <c r="J32" t="s">
        <v>38</v>
      </c>
      <c r="K32" s="24" t="s">
        <v>1202</v>
      </c>
      <c r="L32">
        <v>52</v>
      </c>
      <c r="M32">
        <v>0</v>
      </c>
      <c r="N32">
        <v>4</v>
      </c>
      <c r="O32">
        <v>73</v>
      </c>
      <c r="P32" s="2">
        <v>184</v>
      </c>
      <c r="Q32" s="2" t="s">
        <v>1173</v>
      </c>
    </row>
    <row r="33" spans="1:18">
      <c r="A33" t="s">
        <v>93</v>
      </c>
      <c r="B33" t="s">
        <v>92</v>
      </c>
      <c r="C33" t="s">
        <v>92</v>
      </c>
      <c r="D33" s="1">
        <v>12032</v>
      </c>
      <c r="E33" t="s">
        <v>1241</v>
      </c>
      <c r="F33" s="17">
        <v>227.1</v>
      </c>
      <c r="H33" t="s">
        <v>30</v>
      </c>
      <c r="I33" t="s">
        <v>45</v>
      </c>
      <c r="J33" t="s">
        <v>38</v>
      </c>
      <c r="K33" s="24" t="s">
        <v>1202</v>
      </c>
      <c r="L33">
        <v>48</v>
      </c>
      <c r="M33">
        <v>0</v>
      </c>
      <c r="N33">
        <v>4</v>
      </c>
      <c r="O33">
        <v>71</v>
      </c>
      <c r="P33" s="2">
        <v>186</v>
      </c>
      <c r="Q33" s="2" t="s">
        <v>1173</v>
      </c>
    </row>
    <row r="34" spans="1:18">
      <c r="A34" t="s">
        <v>95</v>
      </c>
      <c r="B34" t="s">
        <v>94</v>
      </c>
      <c r="C34" t="s">
        <v>94</v>
      </c>
      <c r="D34" s="1">
        <v>12033</v>
      </c>
      <c r="E34" t="s">
        <v>1241</v>
      </c>
      <c r="F34" s="17">
        <v>91.7</v>
      </c>
      <c r="H34" t="s">
        <v>30</v>
      </c>
      <c r="I34" t="s">
        <v>50</v>
      </c>
      <c r="J34" t="s">
        <v>33</v>
      </c>
      <c r="K34" s="25" t="s">
        <v>17</v>
      </c>
      <c r="L34">
        <v>19</v>
      </c>
      <c r="M34">
        <v>0</v>
      </c>
      <c r="N34">
        <v>5</v>
      </c>
      <c r="O34">
        <v>64</v>
      </c>
      <c r="P34" s="2" t="s">
        <v>15</v>
      </c>
      <c r="R34" t="s">
        <v>1171</v>
      </c>
    </row>
    <row r="35" spans="1:18">
      <c r="A35" t="s">
        <v>97</v>
      </c>
      <c r="B35" t="s">
        <v>96</v>
      </c>
      <c r="C35" t="s">
        <v>96</v>
      </c>
      <c r="D35" s="1">
        <v>12034</v>
      </c>
      <c r="E35" t="s">
        <v>1241</v>
      </c>
      <c r="F35" s="17">
        <v>167.5</v>
      </c>
      <c r="H35" t="s">
        <v>30</v>
      </c>
      <c r="I35" t="s">
        <v>52</v>
      </c>
      <c r="J35" t="s">
        <v>38</v>
      </c>
      <c r="K35" s="25" t="s">
        <v>1202</v>
      </c>
      <c r="L35">
        <v>30</v>
      </c>
      <c r="M35">
        <v>1</v>
      </c>
      <c r="N35">
        <v>6</v>
      </c>
      <c r="O35">
        <v>70</v>
      </c>
      <c r="P35" s="2">
        <v>188</v>
      </c>
      <c r="Q35" s="2" t="s">
        <v>1173</v>
      </c>
    </row>
    <row r="36" spans="1:18">
      <c r="A36" t="s">
        <v>99</v>
      </c>
      <c r="B36" t="s">
        <v>98</v>
      </c>
      <c r="C36" t="s">
        <v>98</v>
      </c>
      <c r="D36" s="1">
        <v>12035</v>
      </c>
      <c r="E36" t="s">
        <v>1241</v>
      </c>
      <c r="F36" s="17">
        <v>237.8</v>
      </c>
      <c r="H36" t="s">
        <v>30</v>
      </c>
      <c r="I36" t="s">
        <v>54</v>
      </c>
      <c r="J36" t="s">
        <v>38</v>
      </c>
      <c r="K36" s="25" t="s">
        <v>1202</v>
      </c>
      <c r="L36">
        <v>42</v>
      </c>
      <c r="M36">
        <v>0</v>
      </c>
      <c r="N36">
        <v>5</v>
      </c>
      <c r="O36">
        <v>72</v>
      </c>
      <c r="P36" s="2">
        <v>186</v>
      </c>
      <c r="Q36" s="2" t="s">
        <v>1173</v>
      </c>
    </row>
    <row r="37" spans="1:18">
      <c r="A37" t="s">
        <v>101</v>
      </c>
      <c r="B37" t="s">
        <v>100</v>
      </c>
      <c r="C37" t="s">
        <v>100</v>
      </c>
      <c r="D37" s="1">
        <v>12036</v>
      </c>
      <c r="E37" t="s">
        <v>1241</v>
      </c>
      <c r="F37" s="17">
        <v>253</v>
      </c>
      <c r="H37" t="s">
        <v>30</v>
      </c>
      <c r="I37" t="s">
        <v>56</v>
      </c>
      <c r="J37" t="s">
        <v>33</v>
      </c>
      <c r="K37" s="25" t="s">
        <v>17</v>
      </c>
      <c r="L37">
        <v>58</v>
      </c>
      <c r="M37">
        <v>0</v>
      </c>
      <c r="N37">
        <v>5</v>
      </c>
      <c r="O37">
        <v>69</v>
      </c>
      <c r="P37" s="2">
        <v>186</v>
      </c>
      <c r="Q37" s="2" t="s">
        <v>1173</v>
      </c>
    </row>
    <row r="38" spans="1:18">
      <c r="A38" t="s">
        <v>104</v>
      </c>
      <c r="B38" t="s">
        <v>102</v>
      </c>
      <c r="C38" t="s">
        <v>102</v>
      </c>
      <c r="D38" s="1">
        <v>12037</v>
      </c>
      <c r="E38" t="s">
        <v>1241</v>
      </c>
      <c r="F38" s="17">
        <v>87.6</v>
      </c>
      <c r="H38" t="s">
        <v>30</v>
      </c>
      <c r="I38" t="s">
        <v>37</v>
      </c>
      <c r="J38" t="s">
        <v>33</v>
      </c>
      <c r="K38" s="25" t="s">
        <v>17</v>
      </c>
      <c r="L38">
        <v>50</v>
      </c>
      <c r="M38">
        <v>0</v>
      </c>
      <c r="N38">
        <v>4</v>
      </c>
      <c r="O38">
        <v>67</v>
      </c>
      <c r="P38" s="2">
        <v>186</v>
      </c>
      <c r="Q38" s="2" t="s">
        <v>1173</v>
      </c>
    </row>
    <row r="39" spans="1:18">
      <c r="A39" t="s">
        <v>106</v>
      </c>
      <c r="B39" t="s">
        <v>105</v>
      </c>
      <c r="C39" t="s">
        <v>105</v>
      </c>
      <c r="D39" s="1">
        <v>12038</v>
      </c>
      <c r="E39" t="s">
        <v>1241</v>
      </c>
      <c r="F39" s="17">
        <v>278.89999999999998</v>
      </c>
      <c r="H39" t="s">
        <v>30</v>
      </c>
      <c r="I39" t="s">
        <v>43</v>
      </c>
      <c r="J39" t="s">
        <v>33</v>
      </c>
      <c r="K39" s="25" t="s">
        <v>17</v>
      </c>
      <c r="L39">
        <v>78</v>
      </c>
      <c r="M39">
        <v>0</v>
      </c>
      <c r="N39">
        <v>4</v>
      </c>
      <c r="O39">
        <v>79</v>
      </c>
      <c r="P39" s="2">
        <v>184</v>
      </c>
      <c r="Q39" s="2" t="s">
        <v>1173</v>
      </c>
    </row>
    <row r="40" spans="1:18">
      <c r="A40" t="s">
        <v>108</v>
      </c>
      <c r="B40" t="s">
        <v>107</v>
      </c>
      <c r="C40" t="s">
        <v>107</v>
      </c>
      <c r="D40" s="1">
        <v>12039</v>
      </c>
      <c r="E40" t="s">
        <v>1241</v>
      </c>
      <c r="F40" s="17">
        <v>362.1</v>
      </c>
      <c r="H40" t="s">
        <v>30</v>
      </c>
      <c r="I40" t="s">
        <v>42</v>
      </c>
      <c r="J40" t="s">
        <v>33</v>
      </c>
      <c r="K40" s="25" t="s">
        <v>17</v>
      </c>
      <c r="L40">
        <v>90</v>
      </c>
      <c r="M40">
        <v>1</v>
      </c>
      <c r="N40">
        <v>1</v>
      </c>
      <c r="O40">
        <v>73</v>
      </c>
      <c r="P40" s="2">
        <v>184</v>
      </c>
      <c r="Q40" s="2" t="s">
        <v>1173</v>
      </c>
    </row>
    <row r="41" spans="1:18">
      <c r="A41" t="s">
        <v>110</v>
      </c>
      <c r="B41" t="s">
        <v>109</v>
      </c>
      <c r="C41" t="s">
        <v>109</v>
      </c>
      <c r="D41" s="1">
        <v>12040</v>
      </c>
      <c r="E41" t="s">
        <v>1241</v>
      </c>
      <c r="F41" s="17">
        <v>15.5</v>
      </c>
      <c r="H41" t="s">
        <v>30</v>
      </c>
      <c r="I41" t="s">
        <v>45</v>
      </c>
      <c r="J41" t="s">
        <v>33</v>
      </c>
      <c r="K41" s="25" t="s">
        <v>17</v>
      </c>
      <c r="L41">
        <v>5</v>
      </c>
      <c r="M41">
        <v>2</v>
      </c>
      <c r="N41">
        <v>10</v>
      </c>
      <c r="O41">
        <v>60</v>
      </c>
      <c r="P41" s="2" t="s">
        <v>15</v>
      </c>
      <c r="R41" t="s">
        <v>1171</v>
      </c>
    </row>
    <row r="42" spans="1:18">
      <c r="A42" t="s">
        <v>112</v>
      </c>
      <c r="B42" t="s">
        <v>111</v>
      </c>
      <c r="C42" t="s">
        <v>111</v>
      </c>
      <c r="D42" s="1">
        <v>12041</v>
      </c>
      <c r="E42" t="s">
        <v>1241</v>
      </c>
      <c r="F42" s="17">
        <v>262.7</v>
      </c>
      <c r="H42" t="s">
        <v>30</v>
      </c>
      <c r="I42" t="s">
        <v>50</v>
      </c>
      <c r="J42" t="s">
        <v>38</v>
      </c>
      <c r="K42" s="24" t="s">
        <v>1202</v>
      </c>
      <c r="L42">
        <v>60</v>
      </c>
      <c r="M42">
        <v>1</v>
      </c>
      <c r="N42">
        <v>2</v>
      </c>
      <c r="O42">
        <v>75</v>
      </c>
      <c r="P42" s="2">
        <v>184</v>
      </c>
      <c r="Q42" s="2" t="s">
        <v>1173</v>
      </c>
    </row>
    <row r="43" spans="1:18">
      <c r="A43" t="s">
        <v>114</v>
      </c>
      <c r="B43" t="s">
        <v>113</v>
      </c>
      <c r="C43" t="s">
        <v>113</v>
      </c>
      <c r="D43" s="1">
        <v>12042</v>
      </c>
      <c r="E43" t="s">
        <v>1241</v>
      </c>
      <c r="F43" s="17">
        <v>243.5</v>
      </c>
      <c r="H43" t="s">
        <v>30</v>
      </c>
      <c r="I43" t="s">
        <v>64</v>
      </c>
      <c r="J43" t="s">
        <v>33</v>
      </c>
      <c r="K43" s="25" t="s">
        <v>17</v>
      </c>
      <c r="L43">
        <v>95</v>
      </c>
      <c r="M43">
        <v>1</v>
      </c>
      <c r="N43">
        <v>2</v>
      </c>
      <c r="O43">
        <v>78</v>
      </c>
      <c r="P43" s="2">
        <v>186</v>
      </c>
      <c r="Q43" s="2" t="s">
        <v>1173</v>
      </c>
    </row>
    <row r="44" spans="1:18">
      <c r="A44" t="s">
        <v>116</v>
      </c>
      <c r="B44" t="s">
        <v>115</v>
      </c>
      <c r="C44" t="s">
        <v>115</v>
      </c>
      <c r="D44" s="1">
        <v>12043</v>
      </c>
      <c r="E44" t="s">
        <v>1241</v>
      </c>
      <c r="F44" s="17">
        <v>135.19999999999999</v>
      </c>
      <c r="H44" t="s">
        <v>30</v>
      </c>
      <c r="I44" t="s">
        <v>60</v>
      </c>
      <c r="J44" t="s">
        <v>38</v>
      </c>
      <c r="K44" s="24" t="s">
        <v>1202</v>
      </c>
      <c r="L44">
        <v>60</v>
      </c>
      <c r="M44">
        <v>0</v>
      </c>
      <c r="N44">
        <v>1</v>
      </c>
      <c r="O44">
        <v>74</v>
      </c>
      <c r="P44" s="2">
        <v>184</v>
      </c>
      <c r="Q44" s="2" t="s">
        <v>1173</v>
      </c>
    </row>
    <row r="45" spans="1:18">
      <c r="A45" t="s">
        <v>119</v>
      </c>
      <c r="B45" t="s">
        <v>117</v>
      </c>
      <c r="C45" t="s">
        <v>117</v>
      </c>
      <c r="D45" s="1">
        <v>12044</v>
      </c>
      <c r="E45" t="s">
        <v>1241</v>
      </c>
      <c r="F45" s="17">
        <v>338.4</v>
      </c>
      <c r="H45" t="s">
        <v>30</v>
      </c>
      <c r="I45" t="s">
        <v>31</v>
      </c>
      <c r="J45" t="s">
        <v>33</v>
      </c>
      <c r="K45" s="25" t="s">
        <v>17</v>
      </c>
      <c r="L45">
        <v>72</v>
      </c>
      <c r="M45">
        <v>2</v>
      </c>
      <c r="N45">
        <v>5</v>
      </c>
      <c r="O45">
        <v>80</v>
      </c>
      <c r="P45" s="2">
        <v>182</v>
      </c>
      <c r="Q45" s="2" t="s">
        <v>1173</v>
      </c>
    </row>
    <row r="46" spans="1:18">
      <c r="A46" t="s">
        <v>121</v>
      </c>
      <c r="B46" t="s">
        <v>120</v>
      </c>
      <c r="C46" t="s">
        <v>120</v>
      </c>
      <c r="D46" s="1">
        <v>12045</v>
      </c>
      <c r="E46" t="s">
        <v>1241</v>
      </c>
      <c r="F46" s="17">
        <v>136.19999999999999</v>
      </c>
      <c r="G46" s="1" t="s">
        <v>1173</v>
      </c>
      <c r="H46" t="s">
        <v>30</v>
      </c>
      <c r="I46" t="s">
        <v>40</v>
      </c>
      <c r="J46" t="s">
        <v>38</v>
      </c>
      <c r="K46" s="24" t="s">
        <v>1202</v>
      </c>
      <c r="L46">
        <v>62</v>
      </c>
      <c r="M46">
        <v>0</v>
      </c>
      <c r="N46">
        <v>6</v>
      </c>
      <c r="O46">
        <v>70</v>
      </c>
      <c r="P46" s="2">
        <v>182</v>
      </c>
      <c r="Q46" s="2" t="s">
        <v>1173</v>
      </c>
    </row>
    <row r="47" spans="1:18">
      <c r="A47" t="s">
        <v>125</v>
      </c>
      <c r="B47" t="s">
        <v>122</v>
      </c>
      <c r="C47" t="s">
        <v>122</v>
      </c>
      <c r="D47" s="1">
        <v>12046</v>
      </c>
      <c r="E47" t="s">
        <v>1241</v>
      </c>
      <c r="F47" s="17">
        <v>194.6</v>
      </c>
      <c r="H47" t="s">
        <v>30</v>
      </c>
      <c r="I47" t="s">
        <v>31</v>
      </c>
      <c r="J47" t="s">
        <v>38</v>
      </c>
      <c r="K47" s="24" t="s">
        <v>1202</v>
      </c>
      <c r="L47">
        <v>72</v>
      </c>
      <c r="M47">
        <v>0</v>
      </c>
      <c r="N47">
        <v>5</v>
      </c>
      <c r="O47">
        <v>73</v>
      </c>
      <c r="P47" s="2">
        <v>186</v>
      </c>
      <c r="Q47" s="2" t="s">
        <v>1173</v>
      </c>
    </row>
    <row r="48" spans="1:18">
      <c r="A48" t="s">
        <v>128</v>
      </c>
      <c r="B48" t="s">
        <v>127</v>
      </c>
      <c r="C48" t="s">
        <v>127</v>
      </c>
      <c r="D48" s="1">
        <v>12047</v>
      </c>
      <c r="E48" t="s">
        <v>1241</v>
      </c>
      <c r="F48" s="17">
        <v>311.60000000000002</v>
      </c>
      <c r="H48" t="s">
        <v>30</v>
      </c>
      <c r="I48" t="s">
        <v>37</v>
      </c>
      <c r="J48" t="s">
        <v>38</v>
      </c>
      <c r="K48" s="24" t="s">
        <v>1202</v>
      </c>
      <c r="L48">
        <v>86</v>
      </c>
      <c r="M48">
        <v>3</v>
      </c>
      <c r="N48">
        <v>29</v>
      </c>
      <c r="O48">
        <v>71</v>
      </c>
      <c r="P48" s="2">
        <v>182</v>
      </c>
      <c r="Q48" s="2" t="s">
        <v>1173</v>
      </c>
    </row>
    <row r="49" spans="1:18">
      <c r="A49" t="s">
        <v>130</v>
      </c>
      <c r="B49" t="s">
        <v>129</v>
      </c>
      <c r="C49" t="s">
        <v>129</v>
      </c>
      <c r="D49" s="1">
        <v>12048</v>
      </c>
      <c r="E49" t="s">
        <v>1241</v>
      </c>
      <c r="F49" s="17">
        <v>205.7</v>
      </c>
      <c r="H49" t="s">
        <v>30</v>
      </c>
      <c r="I49" t="s">
        <v>40</v>
      </c>
      <c r="J49" t="s">
        <v>33</v>
      </c>
      <c r="K49" s="25" t="s">
        <v>17</v>
      </c>
      <c r="L49">
        <v>73</v>
      </c>
      <c r="M49">
        <v>4</v>
      </c>
      <c r="N49">
        <v>31</v>
      </c>
      <c r="O49">
        <v>70</v>
      </c>
      <c r="P49" s="2">
        <v>182</v>
      </c>
      <c r="Q49" s="2" t="s">
        <v>1173</v>
      </c>
    </row>
    <row r="50" spans="1:18">
      <c r="A50" t="s">
        <v>132</v>
      </c>
      <c r="B50" t="s">
        <v>131</v>
      </c>
      <c r="C50" t="s">
        <v>131</v>
      </c>
      <c r="D50" s="1">
        <v>12049</v>
      </c>
      <c r="E50" t="s">
        <v>1241</v>
      </c>
      <c r="F50" s="17">
        <v>235.6</v>
      </c>
      <c r="H50" t="s">
        <v>30</v>
      </c>
      <c r="I50" t="s">
        <v>43</v>
      </c>
      <c r="J50" t="s">
        <v>33</v>
      </c>
      <c r="K50" s="25" t="s">
        <v>17</v>
      </c>
      <c r="L50">
        <v>68</v>
      </c>
      <c r="M50">
        <v>2</v>
      </c>
      <c r="N50">
        <v>4</v>
      </c>
      <c r="O50">
        <v>79</v>
      </c>
      <c r="P50" s="2">
        <v>186</v>
      </c>
      <c r="Q50" s="2" t="s">
        <v>1173</v>
      </c>
    </row>
    <row r="51" spans="1:18">
      <c r="A51" t="s">
        <v>15</v>
      </c>
      <c r="B51" t="s">
        <v>133</v>
      </c>
      <c r="C51" t="s">
        <v>1230</v>
      </c>
      <c r="D51" s="1">
        <v>12050</v>
      </c>
      <c r="E51" t="s">
        <v>1241</v>
      </c>
      <c r="F51" s="17">
        <v>78.2</v>
      </c>
      <c r="H51" t="s">
        <v>133</v>
      </c>
      <c r="I51" t="s">
        <v>15</v>
      </c>
      <c r="J51" t="s">
        <v>17</v>
      </c>
      <c r="K51" s="25" t="s">
        <v>17</v>
      </c>
      <c r="L51">
        <v>28</v>
      </c>
      <c r="M51">
        <v>6</v>
      </c>
      <c r="N51">
        <v>6</v>
      </c>
      <c r="O51">
        <v>75</v>
      </c>
      <c r="P51" s="2">
        <v>188</v>
      </c>
      <c r="Q51" s="2" t="s">
        <v>1173</v>
      </c>
    </row>
    <row r="52" spans="1:18">
      <c r="A52" t="s">
        <v>15</v>
      </c>
      <c r="B52" t="s">
        <v>135</v>
      </c>
      <c r="C52" t="s">
        <v>1229</v>
      </c>
      <c r="D52" s="1">
        <v>12051</v>
      </c>
      <c r="E52" t="s">
        <v>1241</v>
      </c>
      <c r="F52" s="17" t="s">
        <v>15</v>
      </c>
      <c r="H52" t="s">
        <v>135</v>
      </c>
      <c r="I52" t="s">
        <v>15</v>
      </c>
      <c r="J52" t="s">
        <v>17</v>
      </c>
      <c r="K52" s="25" t="s">
        <v>17</v>
      </c>
      <c r="L52">
        <v>70</v>
      </c>
      <c r="M52" t="s">
        <v>15</v>
      </c>
      <c r="N52">
        <v>10</v>
      </c>
      <c r="O52">
        <v>84</v>
      </c>
      <c r="P52" s="2" t="s">
        <v>15</v>
      </c>
      <c r="R52" t="s">
        <v>1171</v>
      </c>
    </row>
    <row r="53" spans="1:18">
      <c r="A53" t="s">
        <v>138</v>
      </c>
      <c r="B53" t="s">
        <v>137</v>
      </c>
      <c r="C53" t="s">
        <v>137</v>
      </c>
      <c r="D53" s="1">
        <v>12052</v>
      </c>
      <c r="E53" t="s">
        <v>1241</v>
      </c>
      <c r="F53" s="17">
        <v>218.4</v>
      </c>
      <c r="H53" t="s">
        <v>30</v>
      </c>
      <c r="I53" t="s">
        <v>42</v>
      </c>
      <c r="J53" t="s">
        <v>33</v>
      </c>
      <c r="K53" s="25" t="s">
        <v>17</v>
      </c>
      <c r="L53">
        <v>85</v>
      </c>
      <c r="M53">
        <v>0</v>
      </c>
      <c r="N53">
        <v>4</v>
      </c>
      <c r="O53">
        <v>80</v>
      </c>
      <c r="P53" s="2">
        <v>188</v>
      </c>
      <c r="Q53" s="2" t="s">
        <v>1173</v>
      </c>
    </row>
    <row r="54" spans="1:18">
      <c r="A54" t="s">
        <v>140</v>
      </c>
      <c r="B54" t="s">
        <v>139</v>
      </c>
      <c r="C54" t="s">
        <v>139</v>
      </c>
      <c r="D54" s="1">
        <v>12053</v>
      </c>
      <c r="E54" t="s">
        <v>1241</v>
      </c>
      <c r="F54" s="17">
        <v>324.60000000000002</v>
      </c>
      <c r="H54" t="s">
        <v>30</v>
      </c>
      <c r="I54" t="s">
        <v>45</v>
      </c>
      <c r="J54" t="s">
        <v>38</v>
      </c>
      <c r="K54" s="24" t="s">
        <v>1202</v>
      </c>
      <c r="L54">
        <v>78</v>
      </c>
      <c r="M54">
        <v>0</v>
      </c>
      <c r="N54">
        <v>30</v>
      </c>
      <c r="O54">
        <v>73</v>
      </c>
      <c r="P54" s="2">
        <v>182</v>
      </c>
      <c r="Q54" s="2" t="s">
        <v>1173</v>
      </c>
    </row>
    <row r="55" spans="1:18">
      <c r="A55" t="s">
        <v>142</v>
      </c>
      <c r="B55" t="s">
        <v>141</v>
      </c>
      <c r="C55" t="s">
        <v>141</v>
      </c>
      <c r="D55" s="1">
        <v>12054</v>
      </c>
      <c r="E55" t="s">
        <v>1241</v>
      </c>
      <c r="F55" s="17">
        <v>0</v>
      </c>
      <c r="H55" t="s">
        <v>30</v>
      </c>
      <c r="I55" t="s">
        <v>50</v>
      </c>
      <c r="J55" t="s">
        <v>38</v>
      </c>
      <c r="K55" s="24" t="s">
        <v>1204</v>
      </c>
      <c r="L55">
        <v>18</v>
      </c>
      <c r="M55">
        <v>0</v>
      </c>
      <c r="N55">
        <v>12</v>
      </c>
      <c r="O55">
        <v>61</v>
      </c>
      <c r="P55" s="2" t="s">
        <v>15</v>
      </c>
      <c r="R55" t="s">
        <v>1171</v>
      </c>
    </row>
    <row r="56" spans="1:18">
      <c r="A56" t="s">
        <v>144</v>
      </c>
      <c r="B56" t="s">
        <v>143</v>
      </c>
      <c r="C56" t="s">
        <v>143</v>
      </c>
      <c r="D56" s="1">
        <v>12055</v>
      </c>
      <c r="E56" t="s">
        <v>1241</v>
      </c>
      <c r="F56" s="17">
        <v>223.5</v>
      </c>
      <c r="H56" t="s">
        <v>30</v>
      </c>
      <c r="I56" t="s">
        <v>52</v>
      </c>
      <c r="J56" t="s">
        <v>33</v>
      </c>
      <c r="K56" s="25" t="s">
        <v>17</v>
      </c>
      <c r="L56">
        <v>57</v>
      </c>
      <c r="M56">
        <v>1</v>
      </c>
      <c r="N56">
        <v>4</v>
      </c>
      <c r="O56">
        <v>65</v>
      </c>
      <c r="P56" s="2">
        <v>186</v>
      </c>
      <c r="Q56" s="2" t="s">
        <v>1173</v>
      </c>
    </row>
    <row r="57" spans="1:18">
      <c r="A57" t="s">
        <v>147</v>
      </c>
      <c r="B57" t="s">
        <v>145</v>
      </c>
      <c r="C57" t="s">
        <v>145</v>
      </c>
      <c r="D57" s="1">
        <v>12056</v>
      </c>
      <c r="E57" t="s">
        <v>1241</v>
      </c>
      <c r="F57" s="17">
        <v>240.9</v>
      </c>
      <c r="H57" t="s">
        <v>30</v>
      </c>
      <c r="I57" t="s">
        <v>31</v>
      </c>
      <c r="J57" t="s">
        <v>33</v>
      </c>
      <c r="K57" s="25" t="s">
        <v>17</v>
      </c>
      <c r="L57">
        <v>64</v>
      </c>
      <c r="M57">
        <v>0</v>
      </c>
      <c r="N57">
        <v>2</v>
      </c>
      <c r="O57">
        <v>74</v>
      </c>
      <c r="P57" s="2">
        <v>184</v>
      </c>
      <c r="Q57" s="2" t="s">
        <v>1173</v>
      </c>
    </row>
    <row r="58" spans="1:18">
      <c r="A58" t="s">
        <v>149</v>
      </c>
      <c r="B58" t="s">
        <v>148</v>
      </c>
      <c r="C58" t="s">
        <v>148</v>
      </c>
      <c r="D58" s="1">
        <v>12057</v>
      </c>
      <c r="E58" t="s">
        <v>1241</v>
      </c>
      <c r="F58" s="17">
        <v>238.1</v>
      </c>
      <c r="H58" t="s">
        <v>30</v>
      </c>
      <c r="I58" t="s">
        <v>37</v>
      </c>
      <c r="J58" t="s">
        <v>33</v>
      </c>
      <c r="K58" s="25" t="s">
        <v>17</v>
      </c>
      <c r="L58">
        <v>60</v>
      </c>
      <c r="M58">
        <v>0</v>
      </c>
      <c r="N58">
        <v>29</v>
      </c>
      <c r="O58">
        <v>64</v>
      </c>
      <c r="P58" s="2">
        <v>182</v>
      </c>
      <c r="Q58" s="2" t="s">
        <v>1173</v>
      </c>
    </row>
    <row r="59" spans="1:18">
      <c r="A59" t="s">
        <v>151</v>
      </c>
      <c r="B59" t="s">
        <v>150</v>
      </c>
      <c r="C59" t="s">
        <v>150</v>
      </c>
      <c r="D59" s="1">
        <v>12058</v>
      </c>
      <c r="E59" t="s">
        <v>1241</v>
      </c>
      <c r="F59" s="17">
        <v>146.1</v>
      </c>
      <c r="H59" t="s">
        <v>30</v>
      </c>
      <c r="I59" t="s">
        <v>40</v>
      </c>
      <c r="J59" t="s">
        <v>38</v>
      </c>
      <c r="K59" s="25" t="s">
        <v>1202</v>
      </c>
      <c r="L59">
        <v>37</v>
      </c>
      <c r="M59">
        <v>0</v>
      </c>
      <c r="N59">
        <v>5</v>
      </c>
      <c r="O59">
        <v>68</v>
      </c>
      <c r="P59" s="2">
        <v>188</v>
      </c>
      <c r="Q59" s="2" t="s">
        <v>1173</v>
      </c>
    </row>
    <row r="60" spans="1:18">
      <c r="A60" t="s">
        <v>153</v>
      </c>
      <c r="B60" t="s">
        <v>152</v>
      </c>
      <c r="C60" t="s">
        <v>152</v>
      </c>
      <c r="D60" s="1">
        <v>12059</v>
      </c>
      <c r="E60" t="s">
        <v>1241</v>
      </c>
      <c r="F60" s="17">
        <v>218.9</v>
      </c>
      <c r="H60" t="s">
        <v>30</v>
      </c>
      <c r="I60" t="s">
        <v>43</v>
      </c>
      <c r="J60" t="s">
        <v>33</v>
      </c>
      <c r="K60" s="25" t="s">
        <v>17</v>
      </c>
      <c r="L60">
        <v>63</v>
      </c>
      <c r="M60">
        <v>0</v>
      </c>
      <c r="N60">
        <v>6</v>
      </c>
      <c r="O60">
        <v>68</v>
      </c>
      <c r="P60" s="2">
        <v>186</v>
      </c>
      <c r="Q60" s="2" t="s">
        <v>1173</v>
      </c>
    </row>
    <row r="61" spans="1:18">
      <c r="A61" t="s">
        <v>155</v>
      </c>
      <c r="B61" t="s">
        <v>154</v>
      </c>
      <c r="C61" t="s">
        <v>154</v>
      </c>
      <c r="D61" s="1">
        <v>12060</v>
      </c>
      <c r="E61" t="s">
        <v>1241</v>
      </c>
      <c r="F61" s="17">
        <v>296.5</v>
      </c>
      <c r="H61" t="s">
        <v>30</v>
      </c>
      <c r="I61" t="s">
        <v>42</v>
      </c>
      <c r="J61" t="s">
        <v>38</v>
      </c>
      <c r="K61" s="24" t="s">
        <v>1202</v>
      </c>
      <c r="L61">
        <v>82</v>
      </c>
      <c r="M61">
        <v>0</v>
      </c>
      <c r="N61">
        <v>30</v>
      </c>
      <c r="O61">
        <v>70</v>
      </c>
      <c r="P61" s="2">
        <v>186</v>
      </c>
      <c r="Q61" s="2" t="s">
        <v>1173</v>
      </c>
    </row>
    <row r="62" spans="1:18">
      <c r="A62" t="s">
        <v>157</v>
      </c>
      <c r="B62" t="s">
        <v>156</v>
      </c>
      <c r="C62" t="s">
        <v>156</v>
      </c>
      <c r="D62" s="1">
        <v>12061</v>
      </c>
      <c r="E62" t="s">
        <v>1241</v>
      </c>
      <c r="F62" s="17">
        <v>228.6</v>
      </c>
      <c r="H62" t="s">
        <v>30</v>
      </c>
      <c r="I62" t="s">
        <v>45</v>
      </c>
      <c r="J62" t="s">
        <v>33</v>
      </c>
      <c r="K62" s="25" t="s">
        <v>17</v>
      </c>
      <c r="L62">
        <v>71</v>
      </c>
      <c r="M62">
        <v>0</v>
      </c>
      <c r="N62">
        <v>5</v>
      </c>
      <c r="O62">
        <v>72</v>
      </c>
      <c r="P62" s="2">
        <v>184</v>
      </c>
      <c r="Q62" s="2" t="s">
        <v>1173</v>
      </c>
    </row>
    <row r="63" spans="1:18">
      <c r="A63" t="s">
        <v>159</v>
      </c>
      <c r="B63" t="s">
        <v>158</v>
      </c>
      <c r="C63" t="s">
        <v>158</v>
      </c>
      <c r="D63" s="1">
        <v>12062</v>
      </c>
      <c r="E63" t="s">
        <v>1241</v>
      </c>
      <c r="F63" s="17">
        <v>231.4</v>
      </c>
      <c r="H63" t="s">
        <v>30</v>
      </c>
      <c r="I63" t="s">
        <v>50</v>
      </c>
      <c r="J63" t="s">
        <v>33</v>
      </c>
      <c r="K63" s="25" t="s">
        <v>17</v>
      </c>
      <c r="L63">
        <v>67</v>
      </c>
      <c r="M63">
        <v>0</v>
      </c>
      <c r="N63">
        <v>30</v>
      </c>
      <c r="O63">
        <v>69</v>
      </c>
      <c r="P63" s="2">
        <v>184</v>
      </c>
      <c r="Q63" s="2" t="s">
        <v>1173</v>
      </c>
    </row>
    <row r="64" spans="1:18">
      <c r="A64" t="s">
        <v>161</v>
      </c>
      <c r="B64" t="s">
        <v>160</v>
      </c>
      <c r="C64" t="s">
        <v>160</v>
      </c>
      <c r="D64" s="1">
        <v>12063</v>
      </c>
      <c r="E64" t="s">
        <v>1241</v>
      </c>
      <c r="F64" s="17">
        <v>264</v>
      </c>
      <c r="H64" t="s">
        <v>30</v>
      </c>
      <c r="I64" t="s">
        <v>52</v>
      </c>
      <c r="J64" t="s">
        <v>33</v>
      </c>
      <c r="K64" s="25" t="s">
        <v>17</v>
      </c>
      <c r="L64">
        <v>68</v>
      </c>
      <c r="M64">
        <v>0</v>
      </c>
      <c r="N64">
        <v>2</v>
      </c>
      <c r="O64">
        <v>78</v>
      </c>
      <c r="P64" s="2">
        <v>182</v>
      </c>
      <c r="Q64" s="2" t="s">
        <v>1173</v>
      </c>
    </row>
    <row r="65" spans="1:18">
      <c r="A65" t="s">
        <v>163</v>
      </c>
      <c r="B65" t="s">
        <v>162</v>
      </c>
      <c r="C65" t="s">
        <v>162</v>
      </c>
      <c r="D65" s="1">
        <v>12064</v>
      </c>
      <c r="E65" t="s">
        <v>1241</v>
      </c>
      <c r="F65" s="17">
        <v>231.1</v>
      </c>
      <c r="H65" t="s">
        <v>30</v>
      </c>
      <c r="I65" t="s">
        <v>54</v>
      </c>
      <c r="J65" t="s">
        <v>38</v>
      </c>
      <c r="K65" s="24" t="s">
        <v>1204</v>
      </c>
      <c r="L65">
        <v>82</v>
      </c>
      <c r="M65">
        <v>0</v>
      </c>
      <c r="N65">
        <v>2</v>
      </c>
      <c r="O65">
        <v>71</v>
      </c>
      <c r="P65" s="2">
        <v>184</v>
      </c>
      <c r="Q65" s="2" t="s">
        <v>1173</v>
      </c>
    </row>
    <row r="66" spans="1:18">
      <c r="A66" t="s">
        <v>167</v>
      </c>
      <c r="B66" t="s">
        <v>164</v>
      </c>
      <c r="C66" t="s">
        <v>164</v>
      </c>
      <c r="D66" s="1">
        <v>12065</v>
      </c>
      <c r="E66" t="s">
        <v>1241</v>
      </c>
      <c r="F66" s="17">
        <v>239.1</v>
      </c>
      <c r="H66" t="s">
        <v>30</v>
      </c>
      <c r="I66" t="s">
        <v>31</v>
      </c>
      <c r="J66" t="s">
        <v>38</v>
      </c>
      <c r="K66" s="24" t="s">
        <v>1202</v>
      </c>
      <c r="L66">
        <v>68</v>
      </c>
      <c r="M66">
        <v>0</v>
      </c>
      <c r="N66">
        <v>31</v>
      </c>
      <c r="O66">
        <v>74</v>
      </c>
      <c r="P66" s="2">
        <v>182</v>
      </c>
      <c r="Q66" s="2" t="s">
        <v>1173</v>
      </c>
    </row>
    <row r="67" spans="1:18">
      <c r="A67" t="s">
        <v>170</v>
      </c>
      <c r="B67" t="s">
        <v>169</v>
      </c>
      <c r="C67" t="s">
        <v>169</v>
      </c>
      <c r="D67" s="1">
        <v>12066</v>
      </c>
      <c r="E67" t="s">
        <v>1241</v>
      </c>
      <c r="F67" s="17">
        <v>264.10000000000002</v>
      </c>
      <c r="H67" t="s">
        <v>30</v>
      </c>
      <c r="I67" t="s">
        <v>37</v>
      </c>
      <c r="J67" t="s">
        <v>33</v>
      </c>
      <c r="K67" s="25" t="s">
        <v>17</v>
      </c>
      <c r="L67">
        <v>62</v>
      </c>
      <c r="M67">
        <v>0</v>
      </c>
      <c r="N67">
        <v>1</v>
      </c>
      <c r="O67">
        <v>74</v>
      </c>
      <c r="P67" s="2">
        <v>186</v>
      </c>
      <c r="Q67" s="2" t="s">
        <v>1173</v>
      </c>
    </row>
    <row r="68" spans="1:18">
      <c r="A68" t="s">
        <v>172</v>
      </c>
      <c r="B68" t="s">
        <v>171</v>
      </c>
      <c r="C68" t="s">
        <v>171</v>
      </c>
      <c r="D68" s="1">
        <v>12067</v>
      </c>
      <c r="E68" t="s">
        <v>1241</v>
      </c>
      <c r="F68" s="17">
        <v>281.5</v>
      </c>
      <c r="H68" t="s">
        <v>30</v>
      </c>
      <c r="I68" t="s">
        <v>40</v>
      </c>
      <c r="J68" t="s">
        <v>38</v>
      </c>
      <c r="K68" s="24" t="s">
        <v>1202</v>
      </c>
      <c r="L68">
        <v>58</v>
      </c>
      <c r="M68">
        <v>0</v>
      </c>
      <c r="N68">
        <v>5</v>
      </c>
      <c r="O68">
        <v>74</v>
      </c>
      <c r="P68" s="2">
        <v>184</v>
      </c>
      <c r="Q68" s="2" t="s">
        <v>1173</v>
      </c>
    </row>
    <row r="69" spans="1:18">
      <c r="A69" t="s">
        <v>174</v>
      </c>
      <c r="B69" t="s">
        <v>173</v>
      </c>
      <c r="C69" t="s">
        <v>173</v>
      </c>
      <c r="D69" s="1">
        <v>12068</v>
      </c>
      <c r="E69" t="s">
        <v>1241</v>
      </c>
      <c r="F69" s="17">
        <v>249.6</v>
      </c>
      <c r="H69" t="s">
        <v>30</v>
      </c>
      <c r="I69" t="s">
        <v>43</v>
      </c>
      <c r="J69" t="s">
        <v>38</v>
      </c>
      <c r="K69" s="25" t="s">
        <v>1202</v>
      </c>
      <c r="L69">
        <v>55</v>
      </c>
      <c r="M69">
        <v>0</v>
      </c>
      <c r="N69">
        <v>28</v>
      </c>
      <c r="O69">
        <v>74</v>
      </c>
      <c r="P69" s="2">
        <v>182</v>
      </c>
      <c r="Q69" s="2" t="s">
        <v>1173</v>
      </c>
    </row>
    <row r="70" spans="1:18">
      <c r="A70" t="s">
        <v>176</v>
      </c>
      <c r="B70" t="s">
        <v>175</v>
      </c>
      <c r="C70" t="s">
        <v>175</v>
      </c>
      <c r="D70" s="1">
        <v>12069</v>
      </c>
      <c r="E70" t="s">
        <v>1241</v>
      </c>
      <c r="F70" s="17">
        <v>214.9</v>
      </c>
      <c r="H70" t="s">
        <v>30</v>
      </c>
      <c r="I70" t="s">
        <v>42</v>
      </c>
      <c r="J70" t="s">
        <v>38</v>
      </c>
      <c r="K70" s="24" t="s">
        <v>1202</v>
      </c>
      <c r="L70">
        <v>62</v>
      </c>
      <c r="M70">
        <v>0</v>
      </c>
      <c r="N70">
        <v>29</v>
      </c>
      <c r="O70">
        <v>68</v>
      </c>
      <c r="P70" s="2">
        <v>186</v>
      </c>
      <c r="Q70" s="2" t="s">
        <v>1173</v>
      </c>
    </row>
    <row r="71" spans="1:18">
      <c r="A71" t="s">
        <v>178</v>
      </c>
      <c r="B71" t="s">
        <v>177</v>
      </c>
      <c r="C71" t="s">
        <v>177</v>
      </c>
      <c r="D71" s="1">
        <v>12070</v>
      </c>
      <c r="E71" t="s">
        <v>1241</v>
      </c>
      <c r="F71" s="17">
        <v>0</v>
      </c>
      <c r="G71" s="1" t="s">
        <v>1173</v>
      </c>
      <c r="H71" t="s">
        <v>30</v>
      </c>
      <c r="I71" t="s">
        <v>45</v>
      </c>
      <c r="J71" t="s">
        <v>179</v>
      </c>
      <c r="K71" s="24" t="s">
        <v>1163</v>
      </c>
      <c r="L71">
        <v>85</v>
      </c>
      <c r="M71">
        <v>0</v>
      </c>
      <c r="N71">
        <v>9</v>
      </c>
      <c r="P71" s="2" t="s">
        <v>15</v>
      </c>
      <c r="R71" t="s">
        <v>1171</v>
      </c>
    </row>
    <row r="72" spans="1:18">
      <c r="A72" t="s">
        <v>181</v>
      </c>
      <c r="B72" t="s">
        <v>180</v>
      </c>
      <c r="C72" t="s">
        <v>180</v>
      </c>
      <c r="D72" s="1">
        <v>12071</v>
      </c>
      <c r="E72" t="s">
        <v>1241</v>
      </c>
      <c r="F72" s="17">
        <v>126.9</v>
      </c>
      <c r="H72" t="s">
        <v>30</v>
      </c>
      <c r="I72" t="s">
        <v>50</v>
      </c>
      <c r="J72" t="s">
        <v>38</v>
      </c>
      <c r="K72" s="24" t="s">
        <v>1202</v>
      </c>
      <c r="L72">
        <v>70</v>
      </c>
      <c r="M72">
        <v>0</v>
      </c>
      <c r="N72">
        <v>4</v>
      </c>
      <c r="O72">
        <v>75</v>
      </c>
      <c r="P72" s="2">
        <v>186</v>
      </c>
      <c r="Q72" s="2" t="s">
        <v>1173</v>
      </c>
    </row>
    <row r="73" spans="1:18">
      <c r="A73" t="s">
        <v>183</v>
      </c>
      <c r="B73" t="s">
        <v>182</v>
      </c>
      <c r="C73" t="s">
        <v>182</v>
      </c>
      <c r="D73" s="1">
        <v>12072</v>
      </c>
      <c r="E73" t="s">
        <v>1241</v>
      </c>
      <c r="F73" s="17">
        <v>242.3</v>
      </c>
      <c r="H73" t="s">
        <v>30</v>
      </c>
      <c r="I73" t="s">
        <v>54</v>
      </c>
      <c r="J73" t="s">
        <v>38</v>
      </c>
      <c r="K73" s="24" t="s">
        <v>1202</v>
      </c>
      <c r="L73">
        <v>65</v>
      </c>
      <c r="M73">
        <v>1</v>
      </c>
      <c r="N73">
        <v>5</v>
      </c>
      <c r="O73">
        <v>75</v>
      </c>
      <c r="P73" s="2">
        <v>186</v>
      </c>
      <c r="Q73" s="2" t="s">
        <v>1173</v>
      </c>
    </row>
    <row r="74" spans="1:18">
      <c r="A74" t="s">
        <v>186</v>
      </c>
      <c r="B74" t="s">
        <v>184</v>
      </c>
      <c r="C74" t="s">
        <v>184</v>
      </c>
      <c r="D74" s="1">
        <v>12073</v>
      </c>
      <c r="E74" t="s">
        <v>1241</v>
      </c>
      <c r="F74" s="17">
        <v>332.9</v>
      </c>
      <c r="H74" t="s">
        <v>30</v>
      </c>
      <c r="I74" t="s">
        <v>31</v>
      </c>
      <c r="J74" t="s">
        <v>38</v>
      </c>
      <c r="K74" s="24" t="s">
        <v>1202</v>
      </c>
      <c r="L74">
        <v>85</v>
      </c>
      <c r="M74">
        <v>0</v>
      </c>
      <c r="N74">
        <v>31</v>
      </c>
      <c r="O74">
        <v>76</v>
      </c>
      <c r="P74" s="2">
        <v>186</v>
      </c>
      <c r="Q74" s="2" t="s">
        <v>1173</v>
      </c>
    </row>
    <row r="75" spans="1:18">
      <c r="A75" t="s">
        <v>188</v>
      </c>
      <c r="B75" t="s">
        <v>187</v>
      </c>
      <c r="C75" t="s">
        <v>187</v>
      </c>
      <c r="D75" s="1">
        <v>12074</v>
      </c>
      <c r="E75" t="s">
        <v>1241</v>
      </c>
      <c r="F75" s="17">
        <v>261.60000000000002</v>
      </c>
      <c r="H75" t="s">
        <v>30</v>
      </c>
      <c r="I75" t="s">
        <v>37</v>
      </c>
      <c r="J75" t="s">
        <v>33</v>
      </c>
      <c r="K75" s="25" t="s">
        <v>17</v>
      </c>
      <c r="L75">
        <v>89</v>
      </c>
      <c r="M75">
        <v>0</v>
      </c>
      <c r="N75">
        <v>5</v>
      </c>
      <c r="O75">
        <v>75</v>
      </c>
      <c r="P75" s="2">
        <v>186</v>
      </c>
      <c r="Q75" s="2" t="s">
        <v>1173</v>
      </c>
    </row>
    <row r="76" spans="1:18">
      <c r="A76" t="s">
        <v>190</v>
      </c>
      <c r="B76" t="s">
        <v>189</v>
      </c>
      <c r="C76" t="s">
        <v>189</v>
      </c>
      <c r="D76" s="1">
        <v>12075</v>
      </c>
      <c r="E76" t="s">
        <v>1241</v>
      </c>
      <c r="F76" s="17">
        <v>195.1</v>
      </c>
      <c r="H76" t="s">
        <v>30</v>
      </c>
      <c r="I76" t="s">
        <v>43</v>
      </c>
      <c r="J76" t="s">
        <v>33</v>
      </c>
      <c r="K76" s="25" t="s">
        <v>17</v>
      </c>
      <c r="L76">
        <v>95</v>
      </c>
      <c r="M76">
        <v>0</v>
      </c>
      <c r="N76">
        <v>31</v>
      </c>
      <c r="O76">
        <v>73</v>
      </c>
      <c r="P76" s="2">
        <v>182</v>
      </c>
      <c r="Q76" s="2" t="s">
        <v>1173</v>
      </c>
    </row>
    <row r="77" spans="1:18">
      <c r="A77" t="s">
        <v>192</v>
      </c>
      <c r="B77" t="s">
        <v>191</v>
      </c>
      <c r="C77" t="s">
        <v>191</v>
      </c>
      <c r="D77" s="1">
        <v>12076</v>
      </c>
      <c r="E77" t="s">
        <v>1241</v>
      </c>
      <c r="F77" s="17">
        <v>234.2</v>
      </c>
      <c r="H77" t="s">
        <v>30</v>
      </c>
      <c r="I77" t="s">
        <v>42</v>
      </c>
      <c r="J77" t="s">
        <v>33</v>
      </c>
      <c r="K77" s="25" t="s">
        <v>17</v>
      </c>
      <c r="L77">
        <v>62</v>
      </c>
      <c r="M77">
        <v>0</v>
      </c>
      <c r="N77">
        <v>29</v>
      </c>
      <c r="O77">
        <v>66</v>
      </c>
      <c r="P77" s="2">
        <v>182</v>
      </c>
      <c r="Q77" s="2" t="s">
        <v>1173</v>
      </c>
    </row>
    <row r="78" spans="1:18">
      <c r="A78" t="s">
        <v>194</v>
      </c>
      <c r="B78" t="s">
        <v>193</v>
      </c>
      <c r="C78" t="s">
        <v>193</v>
      </c>
      <c r="D78" s="1">
        <v>12077</v>
      </c>
      <c r="E78" t="s">
        <v>1241</v>
      </c>
      <c r="F78" s="17">
        <v>171.4</v>
      </c>
      <c r="H78" t="s">
        <v>30</v>
      </c>
      <c r="I78" t="s">
        <v>45</v>
      </c>
      <c r="J78" t="s">
        <v>38</v>
      </c>
      <c r="K78" s="25" t="s">
        <v>1202</v>
      </c>
      <c r="L78">
        <v>53</v>
      </c>
      <c r="M78">
        <v>0</v>
      </c>
      <c r="N78">
        <v>4</v>
      </c>
      <c r="O78">
        <v>72</v>
      </c>
      <c r="P78" s="2">
        <v>182</v>
      </c>
      <c r="Q78" s="2" t="s">
        <v>1173</v>
      </c>
    </row>
    <row r="79" spans="1:18">
      <c r="A79" t="s">
        <v>196</v>
      </c>
      <c r="B79" t="s">
        <v>195</v>
      </c>
      <c r="C79" t="s">
        <v>195</v>
      </c>
      <c r="D79" s="1">
        <v>12078</v>
      </c>
      <c r="E79" t="s">
        <v>1241</v>
      </c>
      <c r="F79" s="17">
        <v>255.2</v>
      </c>
      <c r="H79" t="s">
        <v>30</v>
      </c>
      <c r="I79" t="s">
        <v>50</v>
      </c>
      <c r="J79" t="s">
        <v>33</v>
      </c>
      <c r="K79" s="25" t="s">
        <v>17</v>
      </c>
      <c r="L79">
        <v>63</v>
      </c>
      <c r="M79">
        <v>0</v>
      </c>
      <c r="N79">
        <v>29</v>
      </c>
      <c r="O79">
        <v>74</v>
      </c>
      <c r="P79" s="2">
        <v>182</v>
      </c>
      <c r="Q79" s="2" t="s">
        <v>1173</v>
      </c>
    </row>
    <row r="80" spans="1:18">
      <c r="A80" t="s">
        <v>198</v>
      </c>
      <c r="B80" t="s">
        <v>197</v>
      </c>
      <c r="C80" t="s">
        <v>197</v>
      </c>
      <c r="D80" s="1">
        <v>12079</v>
      </c>
      <c r="E80" t="s">
        <v>1241</v>
      </c>
      <c r="F80" s="17">
        <v>138.9</v>
      </c>
      <c r="H80" t="s">
        <v>30</v>
      </c>
      <c r="I80" t="s">
        <v>52</v>
      </c>
      <c r="J80" t="s">
        <v>33</v>
      </c>
      <c r="K80" s="25" t="s">
        <v>17</v>
      </c>
      <c r="L80">
        <v>41</v>
      </c>
      <c r="M80">
        <v>2</v>
      </c>
      <c r="N80">
        <v>5</v>
      </c>
      <c r="O80">
        <v>74</v>
      </c>
      <c r="P80" s="2">
        <v>186</v>
      </c>
      <c r="Q80" s="2" t="s">
        <v>1173</v>
      </c>
    </row>
    <row r="81" spans="1:18">
      <c r="A81" t="s">
        <v>200</v>
      </c>
      <c r="B81" t="s">
        <v>199</v>
      </c>
      <c r="C81" t="s">
        <v>199</v>
      </c>
      <c r="D81" s="1">
        <v>12080</v>
      </c>
      <c r="E81" t="s">
        <v>1241</v>
      </c>
      <c r="F81" s="17">
        <v>228.2</v>
      </c>
      <c r="H81" t="s">
        <v>30</v>
      </c>
      <c r="I81" t="s">
        <v>54</v>
      </c>
      <c r="J81" t="s">
        <v>33</v>
      </c>
      <c r="K81" s="25" t="s">
        <v>17</v>
      </c>
      <c r="L81">
        <v>67</v>
      </c>
      <c r="M81">
        <v>0</v>
      </c>
      <c r="N81">
        <v>5</v>
      </c>
      <c r="O81">
        <v>74</v>
      </c>
      <c r="P81" s="2">
        <v>186</v>
      </c>
      <c r="Q81" s="2" t="s">
        <v>1173</v>
      </c>
    </row>
    <row r="82" spans="1:18">
      <c r="A82" t="s">
        <v>202</v>
      </c>
      <c r="B82" t="s">
        <v>201</v>
      </c>
      <c r="C82" t="s">
        <v>201</v>
      </c>
      <c r="D82" s="1">
        <v>12081</v>
      </c>
      <c r="E82" t="s">
        <v>1241</v>
      </c>
      <c r="F82" s="17">
        <v>242.9</v>
      </c>
      <c r="H82" t="s">
        <v>30</v>
      </c>
      <c r="I82" t="s">
        <v>56</v>
      </c>
      <c r="J82" t="s">
        <v>38</v>
      </c>
      <c r="K82" s="24" t="s">
        <v>1202</v>
      </c>
      <c r="L82">
        <v>84</v>
      </c>
      <c r="M82">
        <v>0</v>
      </c>
      <c r="N82">
        <v>31</v>
      </c>
      <c r="O82">
        <v>68</v>
      </c>
      <c r="P82" s="2">
        <v>184</v>
      </c>
      <c r="Q82" s="2" t="s">
        <v>1173</v>
      </c>
    </row>
    <row r="83" spans="1:18">
      <c r="A83" t="s">
        <v>204</v>
      </c>
      <c r="B83" t="s">
        <v>203</v>
      </c>
      <c r="C83" t="s">
        <v>203</v>
      </c>
      <c r="D83" s="1">
        <v>12082</v>
      </c>
      <c r="E83" t="s">
        <v>1241</v>
      </c>
      <c r="F83" s="17">
        <v>320.7</v>
      </c>
      <c r="H83" t="s">
        <v>30</v>
      </c>
      <c r="I83" t="s">
        <v>58</v>
      </c>
      <c r="J83" t="s">
        <v>38</v>
      </c>
      <c r="K83" s="24" t="s">
        <v>1202</v>
      </c>
      <c r="L83">
        <v>86</v>
      </c>
      <c r="M83">
        <v>0</v>
      </c>
      <c r="N83">
        <v>29</v>
      </c>
      <c r="O83">
        <v>73</v>
      </c>
      <c r="P83" s="2">
        <v>184</v>
      </c>
      <c r="Q83" s="2" t="s">
        <v>1173</v>
      </c>
    </row>
    <row r="84" spans="1:18">
      <c r="A84" t="s">
        <v>206</v>
      </c>
      <c r="B84" t="s">
        <v>205</v>
      </c>
      <c r="C84" t="s">
        <v>205</v>
      </c>
      <c r="D84" s="1">
        <v>12083</v>
      </c>
      <c r="E84" t="s">
        <v>1241</v>
      </c>
      <c r="F84" s="17">
        <v>0</v>
      </c>
      <c r="H84" t="s">
        <v>30</v>
      </c>
      <c r="I84" t="s">
        <v>61</v>
      </c>
      <c r="J84" t="s">
        <v>38</v>
      </c>
      <c r="K84" s="24" t="s">
        <v>1204</v>
      </c>
      <c r="L84">
        <v>13</v>
      </c>
      <c r="M84">
        <v>6</v>
      </c>
      <c r="N84">
        <v>11</v>
      </c>
      <c r="O84">
        <v>64</v>
      </c>
      <c r="P84" s="2">
        <v>186</v>
      </c>
      <c r="Q84" s="2" t="s">
        <v>1173</v>
      </c>
    </row>
    <row r="85" spans="1:18">
      <c r="A85" t="s">
        <v>208</v>
      </c>
      <c r="B85" t="s">
        <v>207</v>
      </c>
      <c r="C85" t="s">
        <v>207</v>
      </c>
      <c r="D85" s="1">
        <v>12084</v>
      </c>
      <c r="E85" t="s">
        <v>1241</v>
      </c>
      <c r="F85" s="17">
        <v>332.5</v>
      </c>
      <c r="H85" t="s">
        <v>30</v>
      </c>
      <c r="I85" t="s">
        <v>64</v>
      </c>
      <c r="J85" t="s">
        <v>38</v>
      </c>
      <c r="K85" s="24" t="s">
        <v>1202</v>
      </c>
      <c r="L85">
        <v>70</v>
      </c>
      <c r="M85">
        <v>3</v>
      </c>
      <c r="N85">
        <v>5</v>
      </c>
      <c r="O85">
        <v>73</v>
      </c>
      <c r="P85" s="2">
        <v>186</v>
      </c>
      <c r="Q85" s="2" t="s">
        <v>1173</v>
      </c>
    </row>
    <row r="86" spans="1:18">
      <c r="A86" t="s">
        <v>210</v>
      </c>
      <c r="B86" t="s">
        <v>209</v>
      </c>
      <c r="C86" t="s">
        <v>209</v>
      </c>
      <c r="D86" s="1">
        <v>12085</v>
      </c>
      <c r="E86" t="s">
        <v>1241</v>
      </c>
      <c r="F86" s="17">
        <v>303.8</v>
      </c>
      <c r="H86" t="s">
        <v>30</v>
      </c>
      <c r="I86" t="s">
        <v>60</v>
      </c>
      <c r="J86" t="s">
        <v>33</v>
      </c>
      <c r="K86" s="25" t="s">
        <v>17</v>
      </c>
      <c r="L86">
        <v>78</v>
      </c>
      <c r="M86">
        <v>0</v>
      </c>
      <c r="N86">
        <v>1</v>
      </c>
      <c r="O86">
        <v>69</v>
      </c>
      <c r="P86" s="2">
        <v>186</v>
      </c>
      <c r="Q86" s="2" t="s">
        <v>1173</v>
      </c>
    </row>
    <row r="87" spans="1:18">
      <c r="A87" t="s">
        <v>212</v>
      </c>
      <c r="B87" t="s">
        <v>211</v>
      </c>
      <c r="C87" t="s">
        <v>211</v>
      </c>
      <c r="D87" s="1">
        <v>12086</v>
      </c>
      <c r="E87" t="s">
        <v>1241</v>
      </c>
      <c r="F87" s="17">
        <v>277.5</v>
      </c>
      <c r="H87" t="s">
        <v>30</v>
      </c>
      <c r="I87" t="s">
        <v>63</v>
      </c>
      <c r="J87" t="s">
        <v>38</v>
      </c>
      <c r="K87" s="24" t="s">
        <v>1204</v>
      </c>
      <c r="L87">
        <v>72</v>
      </c>
      <c r="M87">
        <v>0</v>
      </c>
      <c r="N87">
        <v>1</v>
      </c>
      <c r="O87">
        <v>73</v>
      </c>
      <c r="P87" s="2">
        <v>182</v>
      </c>
      <c r="Q87" s="2" t="s">
        <v>1173</v>
      </c>
    </row>
    <row r="88" spans="1:18">
      <c r="A88" t="s">
        <v>31</v>
      </c>
      <c r="B88" t="s">
        <v>213</v>
      </c>
      <c r="C88" t="s">
        <v>213</v>
      </c>
      <c r="D88" s="1">
        <v>12087</v>
      </c>
      <c r="E88" t="s">
        <v>1241</v>
      </c>
      <c r="F88" s="17">
        <v>264.89999999999998</v>
      </c>
      <c r="H88" t="s">
        <v>215</v>
      </c>
      <c r="I88" t="s">
        <v>37</v>
      </c>
      <c r="J88" t="s">
        <v>33</v>
      </c>
      <c r="K88" s="25" t="s">
        <v>17</v>
      </c>
      <c r="L88">
        <v>73</v>
      </c>
      <c r="M88">
        <v>1</v>
      </c>
      <c r="N88">
        <v>29</v>
      </c>
      <c r="O88">
        <v>71</v>
      </c>
      <c r="P88" s="2">
        <v>182</v>
      </c>
      <c r="Q88" s="2" t="s">
        <v>1173</v>
      </c>
    </row>
    <row r="89" spans="1:18">
      <c r="A89" t="s">
        <v>37</v>
      </c>
      <c r="B89" t="s">
        <v>219</v>
      </c>
      <c r="C89" t="s">
        <v>219</v>
      </c>
      <c r="D89" s="1">
        <v>12088</v>
      </c>
      <c r="E89" t="s">
        <v>1241</v>
      </c>
      <c r="F89" s="17">
        <v>97.9</v>
      </c>
      <c r="H89" t="s">
        <v>215</v>
      </c>
      <c r="I89" t="s">
        <v>40</v>
      </c>
      <c r="J89" t="s">
        <v>33</v>
      </c>
      <c r="K89" s="25" t="s">
        <v>17</v>
      </c>
      <c r="L89">
        <v>23</v>
      </c>
      <c r="M89">
        <v>0</v>
      </c>
      <c r="N89">
        <v>11</v>
      </c>
      <c r="O89">
        <v>75</v>
      </c>
      <c r="P89" s="2">
        <v>188</v>
      </c>
      <c r="Q89" s="2" t="s">
        <v>1173</v>
      </c>
    </row>
    <row r="90" spans="1:18">
      <c r="A90" t="s">
        <v>40</v>
      </c>
      <c r="B90" t="s">
        <v>221</v>
      </c>
      <c r="C90" t="s">
        <v>221</v>
      </c>
      <c r="D90" s="1">
        <v>12089</v>
      </c>
      <c r="E90" t="s">
        <v>1241</v>
      </c>
      <c r="F90" s="17">
        <v>291.39999999999998</v>
      </c>
      <c r="H90" t="s">
        <v>215</v>
      </c>
      <c r="I90" t="s">
        <v>43</v>
      </c>
      <c r="J90" t="s">
        <v>33</v>
      </c>
      <c r="K90" s="25" t="s">
        <v>17</v>
      </c>
      <c r="L90">
        <v>77</v>
      </c>
      <c r="M90">
        <v>0</v>
      </c>
      <c r="N90">
        <v>5</v>
      </c>
      <c r="O90">
        <v>74</v>
      </c>
      <c r="P90" s="2">
        <v>188</v>
      </c>
      <c r="Q90" s="2" t="s">
        <v>1173</v>
      </c>
    </row>
    <row r="91" spans="1:18">
      <c r="A91" t="s">
        <v>43</v>
      </c>
      <c r="B91" t="s">
        <v>223</v>
      </c>
      <c r="C91" t="s">
        <v>223</v>
      </c>
      <c r="D91" s="1">
        <v>12090</v>
      </c>
      <c r="E91" t="s">
        <v>1241</v>
      </c>
      <c r="F91" s="17">
        <v>234.8</v>
      </c>
      <c r="H91" t="s">
        <v>215</v>
      </c>
      <c r="I91" t="s">
        <v>42</v>
      </c>
      <c r="J91" t="s">
        <v>38</v>
      </c>
      <c r="K91" s="24" t="s">
        <v>1204</v>
      </c>
      <c r="L91">
        <v>54</v>
      </c>
      <c r="M91">
        <v>0</v>
      </c>
      <c r="N91">
        <v>7</v>
      </c>
      <c r="O91">
        <v>83</v>
      </c>
      <c r="P91" s="2">
        <v>188</v>
      </c>
      <c r="Q91" s="2" t="s">
        <v>1173</v>
      </c>
    </row>
    <row r="92" spans="1:18">
      <c r="A92" t="s">
        <v>42</v>
      </c>
      <c r="B92" t="s">
        <v>225</v>
      </c>
      <c r="C92" t="s">
        <v>225</v>
      </c>
      <c r="D92" s="1">
        <v>12091</v>
      </c>
      <c r="E92" t="s">
        <v>1241</v>
      </c>
      <c r="F92" s="17">
        <v>0</v>
      </c>
      <c r="G92" s="1" t="s">
        <v>1173</v>
      </c>
      <c r="H92" t="s">
        <v>215</v>
      </c>
      <c r="I92" t="s">
        <v>50</v>
      </c>
      <c r="J92" t="s">
        <v>33</v>
      </c>
      <c r="K92" s="25" t="s">
        <v>17</v>
      </c>
      <c r="L92">
        <v>70</v>
      </c>
      <c r="M92">
        <v>0</v>
      </c>
      <c r="N92">
        <v>10</v>
      </c>
      <c r="P92" s="2" t="s">
        <v>15</v>
      </c>
      <c r="R92" t="s">
        <v>1171</v>
      </c>
    </row>
    <row r="93" spans="1:18">
      <c r="A93" t="s">
        <v>45</v>
      </c>
      <c r="B93" t="s">
        <v>227</v>
      </c>
      <c r="C93" t="s">
        <v>227</v>
      </c>
      <c r="D93" s="1">
        <v>12092</v>
      </c>
      <c r="E93" t="s">
        <v>1241</v>
      </c>
      <c r="F93" s="17">
        <v>0</v>
      </c>
      <c r="G93" s="1" t="s">
        <v>1173</v>
      </c>
      <c r="H93" t="s">
        <v>215</v>
      </c>
      <c r="I93" t="s">
        <v>52</v>
      </c>
      <c r="J93" t="s">
        <v>38</v>
      </c>
      <c r="K93" s="24" t="s">
        <v>1204</v>
      </c>
      <c r="L93">
        <v>81</v>
      </c>
      <c r="M93">
        <v>0</v>
      </c>
      <c r="N93">
        <v>10</v>
      </c>
      <c r="P93" s="2" t="s">
        <v>15</v>
      </c>
      <c r="R93" t="s">
        <v>1171</v>
      </c>
    </row>
    <row r="94" spans="1:18">
      <c r="A94" t="s">
        <v>50</v>
      </c>
      <c r="B94" t="s">
        <v>229</v>
      </c>
      <c r="C94" t="s">
        <v>229</v>
      </c>
      <c r="D94" s="1">
        <v>12093</v>
      </c>
      <c r="E94" t="s">
        <v>1241</v>
      </c>
      <c r="F94" s="17">
        <v>198.8</v>
      </c>
      <c r="H94" t="s">
        <v>215</v>
      </c>
      <c r="I94" t="s">
        <v>54</v>
      </c>
      <c r="J94" t="s">
        <v>33</v>
      </c>
      <c r="K94" s="25" t="s">
        <v>17</v>
      </c>
      <c r="L94">
        <v>54</v>
      </c>
      <c r="M94">
        <v>0</v>
      </c>
      <c r="N94">
        <v>30</v>
      </c>
      <c r="O94">
        <v>64</v>
      </c>
      <c r="P94" s="2">
        <v>184</v>
      </c>
      <c r="Q94" s="2" t="s">
        <v>1173</v>
      </c>
    </row>
    <row r="95" spans="1:18">
      <c r="A95" t="s">
        <v>52</v>
      </c>
      <c r="B95" t="s">
        <v>231</v>
      </c>
      <c r="C95" t="s">
        <v>231</v>
      </c>
      <c r="D95" s="1">
        <v>12094</v>
      </c>
      <c r="E95" t="s">
        <v>1241</v>
      </c>
      <c r="F95" s="17">
        <v>115.6</v>
      </c>
      <c r="H95" t="s">
        <v>215</v>
      </c>
      <c r="I95" t="s">
        <v>56</v>
      </c>
      <c r="J95" t="s">
        <v>33</v>
      </c>
      <c r="K95" s="25" t="s">
        <v>17</v>
      </c>
      <c r="L95">
        <v>34</v>
      </c>
      <c r="M95">
        <v>0</v>
      </c>
      <c r="N95">
        <v>7</v>
      </c>
      <c r="O95">
        <v>64</v>
      </c>
      <c r="P95" s="2">
        <v>188</v>
      </c>
      <c r="Q95" s="2" t="s">
        <v>1173</v>
      </c>
    </row>
    <row r="96" spans="1:18">
      <c r="A96" t="s">
        <v>54</v>
      </c>
      <c r="B96" t="s">
        <v>233</v>
      </c>
      <c r="C96" t="s">
        <v>233</v>
      </c>
      <c r="D96" s="1">
        <v>12095</v>
      </c>
      <c r="E96" t="s">
        <v>1241</v>
      </c>
      <c r="F96" s="17">
        <v>174.8</v>
      </c>
      <c r="H96" t="s">
        <v>215</v>
      </c>
      <c r="I96" t="s">
        <v>58</v>
      </c>
      <c r="J96" t="s">
        <v>33</v>
      </c>
      <c r="K96" s="25" t="s">
        <v>17</v>
      </c>
      <c r="L96">
        <v>50</v>
      </c>
      <c r="M96">
        <v>6</v>
      </c>
      <c r="N96">
        <v>30</v>
      </c>
      <c r="O96">
        <v>66</v>
      </c>
      <c r="P96" s="2">
        <v>188</v>
      </c>
      <c r="Q96" s="2" t="s">
        <v>1173</v>
      </c>
    </row>
    <row r="97" spans="1:18">
      <c r="A97" t="s">
        <v>56</v>
      </c>
      <c r="B97" t="s">
        <v>235</v>
      </c>
      <c r="C97" t="s">
        <v>235</v>
      </c>
      <c r="D97" s="1">
        <v>12096</v>
      </c>
      <c r="E97" t="s">
        <v>1241</v>
      </c>
      <c r="F97" s="17">
        <v>211.7</v>
      </c>
      <c r="H97" t="s">
        <v>215</v>
      </c>
      <c r="I97" t="s">
        <v>31</v>
      </c>
      <c r="J97" t="s">
        <v>33</v>
      </c>
      <c r="K97" s="25" t="s">
        <v>17</v>
      </c>
      <c r="L97">
        <v>55</v>
      </c>
      <c r="M97">
        <v>5</v>
      </c>
      <c r="N97">
        <v>5</v>
      </c>
      <c r="O97">
        <v>62</v>
      </c>
      <c r="P97" s="2">
        <v>186</v>
      </c>
      <c r="Q97" s="2" t="s">
        <v>1173</v>
      </c>
    </row>
    <row r="98" spans="1:18">
      <c r="A98" t="s">
        <v>58</v>
      </c>
      <c r="B98" t="s">
        <v>237</v>
      </c>
      <c r="C98" t="s">
        <v>237</v>
      </c>
      <c r="D98" s="1">
        <v>12097</v>
      </c>
      <c r="E98" t="s">
        <v>1241</v>
      </c>
      <c r="F98" s="17">
        <v>157.80000000000001</v>
      </c>
      <c r="H98" t="s">
        <v>215</v>
      </c>
      <c r="I98" t="s">
        <v>37</v>
      </c>
      <c r="J98" t="s">
        <v>38</v>
      </c>
      <c r="K98" s="25" t="s">
        <v>1202</v>
      </c>
      <c r="L98">
        <v>37</v>
      </c>
      <c r="M98">
        <v>6</v>
      </c>
      <c r="N98">
        <v>4</v>
      </c>
      <c r="O98">
        <v>66</v>
      </c>
      <c r="P98" s="2">
        <v>186</v>
      </c>
      <c r="Q98" s="2" t="s">
        <v>1173</v>
      </c>
    </row>
    <row r="99" spans="1:18">
      <c r="A99" t="s">
        <v>61</v>
      </c>
      <c r="B99" t="s">
        <v>239</v>
      </c>
      <c r="C99" t="s">
        <v>239</v>
      </c>
      <c r="D99" s="1">
        <v>12098</v>
      </c>
      <c r="E99" t="s">
        <v>1241</v>
      </c>
      <c r="F99" s="17">
        <v>76</v>
      </c>
      <c r="H99" t="s">
        <v>215</v>
      </c>
      <c r="I99" t="s">
        <v>40</v>
      </c>
      <c r="J99" t="s">
        <v>33</v>
      </c>
      <c r="K99" s="25" t="s">
        <v>17</v>
      </c>
      <c r="L99">
        <v>22</v>
      </c>
      <c r="M99">
        <v>5</v>
      </c>
      <c r="N99">
        <v>5</v>
      </c>
      <c r="O99">
        <v>60</v>
      </c>
      <c r="P99" s="2">
        <v>188</v>
      </c>
      <c r="Q99" s="2" t="s">
        <v>1173</v>
      </c>
    </row>
    <row r="100" spans="1:18">
      <c r="A100" t="s">
        <v>64</v>
      </c>
      <c r="B100" t="s">
        <v>241</v>
      </c>
      <c r="C100" t="s">
        <v>241</v>
      </c>
      <c r="D100" s="1">
        <v>12099</v>
      </c>
      <c r="E100" t="s">
        <v>1241</v>
      </c>
      <c r="F100" s="17">
        <v>0</v>
      </c>
      <c r="G100" s="1" t="s">
        <v>1173</v>
      </c>
      <c r="H100" t="s">
        <v>215</v>
      </c>
      <c r="I100" t="s">
        <v>37</v>
      </c>
      <c r="J100" t="s">
        <v>38</v>
      </c>
      <c r="K100" s="24" t="s">
        <v>1202</v>
      </c>
      <c r="L100">
        <v>95</v>
      </c>
      <c r="M100">
        <v>0</v>
      </c>
      <c r="N100">
        <v>10</v>
      </c>
      <c r="P100" s="2" t="s">
        <v>15</v>
      </c>
      <c r="R100" t="s">
        <v>1171</v>
      </c>
    </row>
    <row r="101" spans="1:18">
      <c r="A101" t="s">
        <v>15</v>
      </c>
      <c r="B101" t="s">
        <v>16</v>
      </c>
      <c r="C101" t="s">
        <v>1240</v>
      </c>
      <c r="D101" s="1">
        <v>12100</v>
      </c>
      <c r="E101" t="s">
        <v>1241</v>
      </c>
      <c r="F101" s="17">
        <v>193.8</v>
      </c>
      <c r="H101" t="s">
        <v>16</v>
      </c>
      <c r="I101" t="s">
        <v>15</v>
      </c>
      <c r="J101" t="s">
        <v>17</v>
      </c>
      <c r="K101" s="25" t="s">
        <v>17</v>
      </c>
      <c r="L101">
        <v>63</v>
      </c>
      <c r="M101">
        <v>7</v>
      </c>
      <c r="N101">
        <v>3</v>
      </c>
      <c r="O101">
        <v>69</v>
      </c>
      <c r="P101" s="2">
        <v>186</v>
      </c>
      <c r="Q101" s="2" t="s">
        <v>1173</v>
      </c>
    </row>
    <row r="102" spans="1:18">
      <c r="A102" t="s">
        <v>15</v>
      </c>
      <c r="B102" t="s">
        <v>19</v>
      </c>
      <c r="C102" t="s">
        <v>1239</v>
      </c>
      <c r="D102" s="1">
        <v>12101</v>
      </c>
      <c r="E102" t="s">
        <v>1241</v>
      </c>
      <c r="F102" s="17">
        <v>84</v>
      </c>
      <c r="H102" t="s">
        <v>19</v>
      </c>
      <c r="I102" t="s">
        <v>15</v>
      </c>
      <c r="J102" t="s">
        <v>17</v>
      </c>
      <c r="K102" s="25" t="s">
        <v>17</v>
      </c>
      <c r="L102">
        <v>24</v>
      </c>
      <c r="M102">
        <v>6</v>
      </c>
      <c r="N102">
        <v>6</v>
      </c>
      <c r="O102">
        <v>70</v>
      </c>
      <c r="P102" s="2">
        <v>192</v>
      </c>
      <c r="Q102" s="2" t="s">
        <v>1173</v>
      </c>
    </row>
    <row r="103" spans="1:18">
      <c r="A103" t="s">
        <v>15</v>
      </c>
      <c r="B103" t="s">
        <v>21</v>
      </c>
      <c r="C103" t="s">
        <v>1234</v>
      </c>
      <c r="D103" s="1">
        <v>12102</v>
      </c>
      <c r="E103" t="s">
        <v>1241</v>
      </c>
      <c r="F103" s="17">
        <v>234.2</v>
      </c>
      <c r="H103" t="s">
        <v>21</v>
      </c>
      <c r="I103" t="s">
        <v>15</v>
      </c>
      <c r="J103" t="s">
        <v>22</v>
      </c>
      <c r="K103" s="25" t="s">
        <v>17</v>
      </c>
      <c r="L103">
        <v>74</v>
      </c>
      <c r="M103">
        <v>0</v>
      </c>
      <c r="N103">
        <v>2</v>
      </c>
      <c r="O103">
        <v>74</v>
      </c>
      <c r="P103" s="2">
        <v>182</v>
      </c>
      <c r="Q103" s="2" t="s">
        <v>1173</v>
      </c>
    </row>
    <row r="104" spans="1:18">
      <c r="A104" t="s">
        <v>15</v>
      </c>
      <c r="B104" t="s">
        <v>24</v>
      </c>
      <c r="C104" t="s">
        <v>1242</v>
      </c>
      <c r="D104" s="1">
        <v>12103</v>
      </c>
      <c r="E104" t="s">
        <v>1241</v>
      </c>
      <c r="F104" s="17">
        <v>87.3</v>
      </c>
      <c r="H104" t="s">
        <v>24</v>
      </c>
      <c r="I104" t="s">
        <v>15</v>
      </c>
      <c r="J104" t="s">
        <v>17</v>
      </c>
      <c r="K104" s="25" t="s">
        <v>17</v>
      </c>
      <c r="L104">
        <v>63</v>
      </c>
      <c r="M104">
        <v>1</v>
      </c>
      <c r="N104">
        <v>8</v>
      </c>
      <c r="O104">
        <v>74</v>
      </c>
      <c r="P104" s="2">
        <v>190</v>
      </c>
      <c r="Q104" s="2" t="s">
        <v>1173</v>
      </c>
    </row>
    <row r="105" spans="1:18">
      <c r="A105" t="s">
        <v>15</v>
      </c>
      <c r="B105" t="s">
        <v>26</v>
      </c>
      <c r="C105" t="s">
        <v>1231</v>
      </c>
      <c r="D105" s="1">
        <v>12104</v>
      </c>
      <c r="E105" t="s">
        <v>1241</v>
      </c>
      <c r="F105" s="17">
        <v>0</v>
      </c>
      <c r="H105" t="s">
        <v>26</v>
      </c>
      <c r="I105" t="s">
        <v>15</v>
      </c>
      <c r="J105" t="s">
        <v>17</v>
      </c>
      <c r="K105" s="25" t="s">
        <v>17</v>
      </c>
      <c r="L105">
        <v>24</v>
      </c>
      <c r="M105">
        <v>5</v>
      </c>
      <c r="N105">
        <v>14</v>
      </c>
      <c r="O105">
        <v>65</v>
      </c>
    </row>
    <row r="106" spans="1:18">
      <c r="A106" t="s">
        <v>60</v>
      </c>
      <c r="B106" t="s">
        <v>243</v>
      </c>
      <c r="C106" t="s">
        <v>243</v>
      </c>
      <c r="D106" s="1">
        <v>12105</v>
      </c>
      <c r="E106" t="s">
        <v>1241</v>
      </c>
      <c r="F106" s="17">
        <v>0</v>
      </c>
      <c r="G106" s="1" t="s">
        <v>1173</v>
      </c>
      <c r="H106" t="s">
        <v>215</v>
      </c>
      <c r="I106" t="s">
        <v>40</v>
      </c>
      <c r="J106" t="s">
        <v>33</v>
      </c>
      <c r="K106" s="25" t="s">
        <v>17</v>
      </c>
      <c r="L106">
        <v>87</v>
      </c>
      <c r="M106" t="s">
        <v>15</v>
      </c>
      <c r="N106">
        <v>10</v>
      </c>
      <c r="P106" s="2" t="s">
        <v>15</v>
      </c>
      <c r="R106" t="s">
        <v>1171</v>
      </c>
    </row>
    <row r="107" spans="1:18">
      <c r="A107" t="s">
        <v>63</v>
      </c>
      <c r="B107" t="s">
        <v>245</v>
      </c>
      <c r="C107" t="s">
        <v>245</v>
      </c>
      <c r="D107" s="1">
        <v>12106</v>
      </c>
      <c r="E107" t="s">
        <v>1241</v>
      </c>
      <c r="F107" s="17">
        <v>255.1</v>
      </c>
      <c r="H107" t="s">
        <v>215</v>
      </c>
      <c r="I107" t="s">
        <v>43</v>
      </c>
      <c r="J107" t="s">
        <v>38</v>
      </c>
      <c r="K107" s="24" t="s">
        <v>1202</v>
      </c>
      <c r="L107">
        <v>84</v>
      </c>
      <c r="M107">
        <v>1</v>
      </c>
      <c r="N107">
        <v>2</v>
      </c>
      <c r="O107">
        <v>69</v>
      </c>
      <c r="P107" s="2">
        <v>184</v>
      </c>
      <c r="Q107" s="2" t="s">
        <v>1173</v>
      </c>
    </row>
    <row r="108" spans="1:18">
      <c r="A108" t="s">
        <v>66</v>
      </c>
      <c r="B108" t="s">
        <v>247</v>
      </c>
      <c r="C108" t="s">
        <v>247</v>
      </c>
      <c r="D108" s="1">
        <v>12107</v>
      </c>
      <c r="E108" t="s">
        <v>1241</v>
      </c>
      <c r="F108" s="17">
        <v>93.4</v>
      </c>
      <c r="H108" t="s">
        <v>215</v>
      </c>
      <c r="I108" t="s">
        <v>42</v>
      </c>
      <c r="J108" t="s">
        <v>38</v>
      </c>
      <c r="K108" s="24" t="s">
        <v>1204</v>
      </c>
      <c r="L108">
        <v>19</v>
      </c>
      <c r="M108">
        <v>2</v>
      </c>
      <c r="N108">
        <v>9</v>
      </c>
      <c r="O108">
        <v>70</v>
      </c>
      <c r="P108" s="2" t="s">
        <v>15</v>
      </c>
      <c r="R108" t="s">
        <v>1171</v>
      </c>
    </row>
    <row r="109" spans="1:18">
      <c r="A109" t="s">
        <v>68</v>
      </c>
      <c r="B109" t="s">
        <v>249</v>
      </c>
      <c r="C109" t="s">
        <v>249</v>
      </c>
      <c r="D109" s="1">
        <v>12108</v>
      </c>
      <c r="E109" t="s">
        <v>1241</v>
      </c>
      <c r="F109" s="17">
        <v>0</v>
      </c>
      <c r="G109" s="1" t="s">
        <v>1173</v>
      </c>
      <c r="H109" t="s">
        <v>215</v>
      </c>
      <c r="I109" t="s">
        <v>45</v>
      </c>
      <c r="J109" t="s">
        <v>38</v>
      </c>
      <c r="K109" s="24" t="s">
        <v>1163</v>
      </c>
      <c r="L109">
        <v>80</v>
      </c>
      <c r="M109" t="s">
        <v>15</v>
      </c>
      <c r="N109">
        <v>10</v>
      </c>
      <c r="P109" s="2" t="s">
        <v>15</v>
      </c>
      <c r="R109" t="s">
        <v>1171</v>
      </c>
    </row>
    <row r="110" spans="1:18">
      <c r="A110" t="s">
        <v>70</v>
      </c>
      <c r="B110" t="s">
        <v>251</v>
      </c>
      <c r="C110" t="s">
        <v>251</v>
      </c>
      <c r="D110" s="1">
        <v>12109</v>
      </c>
      <c r="E110" t="s">
        <v>1241</v>
      </c>
      <c r="F110" s="17">
        <v>301.2</v>
      </c>
      <c r="H110" t="s">
        <v>215</v>
      </c>
      <c r="I110" t="s">
        <v>50</v>
      </c>
      <c r="J110" t="s">
        <v>38</v>
      </c>
      <c r="K110" s="24" t="s">
        <v>1204</v>
      </c>
      <c r="L110">
        <v>56</v>
      </c>
      <c r="M110">
        <v>0</v>
      </c>
      <c r="N110">
        <v>29</v>
      </c>
      <c r="O110">
        <v>66</v>
      </c>
      <c r="P110" s="2">
        <v>186</v>
      </c>
      <c r="Q110" s="2" t="s">
        <v>1173</v>
      </c>
    </row>
    <row r="111" spans="1:18">
      <c r="A111" t="s">
        <v>72</v>
      </c>
      <c r="B111" t="s">
        <v>253</v>
      </c>
      <c r="C111" t="s">
        <v>253</v>
      </c>
      <c r="D111" s="1">
        <v>12110</v>
      </c>
      <c r="E111" t="s">
        <v>1241</v>
      </c>
      <c r="F111" s="17">
        <v>36.5</v>
      </c>
      <c r="H111" t="s">
        <v>215</v>
      </c>
      <c r="I111" t="s">
        <v>52</v>
      </c>
      <c r="J111" t="s">
        <v>33</v>
      </c>
      <c r="K111" s="25" t="s">
        <v>17</v>
      </c>
      <c r="L111">
        <v>5</v>
      </c>
      <c r="M111">
        <v>0</v>
      </c>
      <c r="N111">
        <v>12</v>
      </c>
      <c r="O111">
        <v>64</v>
      </c>
      <c r="P111" s="2" t="s">
        <v>15</v>
      </c>
      <c r="R111" t="s">
        <v>1171</v>
      </c>
    </row>
    <row r="112" spans="1:18">
      <c r="A112" t="s">
        <v>74</v>
      </c>
      <c r="B112" t="s">
        <v>255</v>
      </c>
      <c r="C112" t="s">
        <v>255</v>
      </c>
      <c r="D112" s="1">
        <v>12111</v>
      </c>
      <c r="E112" t="s">
        <v>1241</v>
      </c>
      <c r="F112" s="17">
        <v>0</v>
      </c>
      <c r="H112" t="s">
        <v>215</v>
      </c>
      <c r="I112" t="s">
        <v>54</v>
      </c>
      <c r="J112" t="s">
        <v>33</v>
      </c>
      <c r="K112" s="25" t="s">
        <v>17</v>
      </c>
      <c r="L112">
        <v>6</v>
      </c>
      <c r="M112">
        <v>0</v>
      </c>
      <c r="N112">
        <v>14</v>
      </c>
      <c r="O112">
        <v>59</v>
      </c>
      <c r="P112" s="2" t="s">
        <v>15</v>
      </c>
      <c r="R112" t="s">
        <v>1171</v>
      </c>
    </row>
    <row r="113" spans="1:18">
      <c r="A113" t="s">
        <v>76</v>
      </c>
      <c r="B113" t="s">
        <v>257</v>
      </c>
      <c r="C113" t="s">
        <v>257</v>
      </c>
      <c r="D113" s="1">
        <v>12112</v>
      </c>
      <c r="E113" t="s">
        <v>1241</v>
      </c>
      <c r="F113" s="17">
        <v>427</v>
      </c>
      <c r="H113" t="s">
        <v>215</v>
      </c>
      <c r="I113" t="s">
        <v>56</v>
      </c>
      <c r="J113" t="s">
        <v>38</v>
      </c>
      <c r="K113" s="24" t="s">
        <v>1202</v>
      </c>
      <c r="L113">
        <v>88</v>
      </c>
      <c r="M113">
        <v>0</v>
      </c>
      <c r="N113">
        <v>2</v>
      </c>
      <c r="O113">
        <v>87</v>
      </c>
      <c r="P113" s="2">
        <v>186</v>
      </c>
      <c r="Q113" s="2" t="s">
        <v>1173</v>
      </c>
    </row>
    <row r="114" spans="1:18">
      <c r="A114" t="s">
        <v>78</v>
      </c>
      <c r="B114" t="s">
        <v>259</v>
      </c>
      <c r="C114" t="s">
        <v>259</v>
      </c>
      <c r="D114" s="1">
        <v>12113</v>
      </c>
      <c r="E114" t="s">
        <v>1241</v>
      </c>
      <c r="F114" s="17">
        <v>0</v>
      </c>
      <c r="G114" s="1" t="s">
        <v>1173</v>
      </c>
      <c r="H114" t="s">
        <v>215</v>
      </c>
      <c r="I114" t="s">
        <v>63</v>
      </c>
      <c r="J114" t="s">
        <v>179</v>
      </c>
      <c r="K114" s="24" t="s">
        <v>1204</v>
      </c>
      <c r="L114">
        <v>83</v>
      </c>
      <c r="M114" t="s">
        <v>15</v>
      </c>
      <c r="N114">
        <v>10</v>
      </c>
      <c r="P114" s="2" t="s">
        <v>15</v>
      </c>
      <c r="R114" t="s">
        <v>1171</v>
      </c>
    </row>
    <row r="115" spans="1:18">
      <c r="A115" t="s">
        <v>80</v>
      </c>
      <c r="B115" t="s">
        <v>261</v>
      </c>
      <c r="C115" t="s">
        <v>261</v>
      </c>
      <c r="D115" s="1">
        <v>12114</v>
      </c>
      <c r="E115" t="s">
        <v>1241</v>
      </c>
      <c r="F115" s="17">
        <v>277.89999999999998</v>
      </c>
      <c r="H115" t="s">
        <v>215</v>
      </c>
      <c r="I115" t="s">
        <v>66</v>
      </c>
      <c r="J115" t="s">
        <v>38</v>
      </c>
      <c r="K115" s="24" t="s">
        <v>1202</v>
      </c>
      <c r="L115">
        <v>88</v>
      </c>
      <c r="M115">
        <v>0</v>
      </c>
      <c r="N115">
        <v>2</v>
      </c>
      <c r="O115">
        <v>75</v>
      </c>
      <c r="P115" s="2">
        <v>184</v>
      </c>
      <c r="Q115" s="2" t="s">
        <v>1173</v>
      </c>
    </row>
    <row r="116" spans="1:18">
      <c r="A116" t="s">
        <v>87</v>
      </c>
      <c r="B116" t="s">
        <v>263</v>
      </c>
      <c r="C116" t="s">
        <v>263</v>
      </c>
      <c r="D116" s="1">
        <v>12115</v>
      </c>
      <c r="E116" t="s">
        <v>1241</v>
      </c>
      <c r="F116" s="17">
        <v>0</v>
      </c>
      <c r="G116" s="1" t="s">
        <v>1173</v>
      </c>
      <c r="H116" t="s">
        <v>215</v>
      </c>
      <c r="I116" t="s">
        <v>68</v>
      </c>
      <c r="J116" t="s">
        <v>38</v>
      </c>
      <c r="K116" s="24" t="s">
        <v>1204</v>
      </c>
      <c r="L116">
        <v>85</v>
      </c>
      <c r="M116" t="s">
        <v>15</v>
      </c>
      <c r="N116">
        <v>10</v>
      </c>
      <c r="P116" s="2" t="s">
        <v>15</v>
      </c>
      <c r="R116" t="s">
        <v>1171</v>
      </c>
    </row>
    <row r="117" spans="1:18">
      <c r="A117" t="s">
        <v>89</v>
      </c>
      <c r="B117" t="s">
        <v>265</v>
      </c>
      <c r="C117" t="s">
        <v>265</v>
      </c>
      <c r="D117" s="1">
        <v>12116</v>
      </c>
      <c r="E117" t="s">
        <v>1241</v>
      </c>
      <c r="F117" s="17">
        <v>128</v>
      </c>
      <c r="H117" t="s">
        <v>215</v>
      </c>
      <c r="I117" t="s">
        <v>70</v>
      </c>
      <c r="J117" t="s">
        <v>33</v>
      </c>
      <c r="K117" s="25" t="s">
        <v>17</v>
      </c>
      <c r="L117">
        <v>31</v>
      </c>
      <c r="M117">
        <v>0</v>
      </c>
      <c r="N117">
        <v>4</v>
      </c>
      <c r="O117">
        <v>63</v>
      </c>
      <c r="P117" s="2" t="s">
        <v>15</v>
      </c>
      <c r="R117" t="s">
        <v>1171</v>
      </c>
    </row>
    <row r="118" spans="1:18">
      <c r="A118" t="s">
        <v>91</v>
      </c>
      <c r="B118" t="s">
        <v>267</v>
      </c>
      <c r="C118" t="s">
        <v>267</v>
      </c>
      <c r="D118" s="1">
        <v>12117</v>
      </c>
      <c r="E118" t="s">
        <v>1241</v>
      </c>
      <c r="F118" s="17">
        <v>0</v>
      </c>
      <c r="G118" s="1" t="s">
        <v>1173</v>
      </c>
      <c r="H118" t="s">
        <v>215</v>
      </c>
      <c r="I118" t="s">
        <v>72</v>
      </c>
      <c r="J118" t="s">
        <v>179</v>
      </c>
      <c r="K118" s="24" t="s">
        <v>1204</v>
      </c>
      <c r="L118">
        <v>70</v>
      </c>
      <c r="M118" t="s">
        <v>15</v>
      </c>
      <c r="N118">
        <v>10</v>
      </c>
      <c r="P118" s="2" t="s">
        <v>15</v>
      </c>
      <c r="R118" t="s">
        <v>1171</v>
      </c>
    </row>
    <row r="119" spans="1:18">
      <c r="A119" t="s">
        <v>93</v>
      </c>
      <c r="B119" t="s">
        <v>269</v>
      </c>
      <c r="C119" t="s">
        <v>269</v>
      </c>
      <c r="D119" s="1">
        <v>12118</v>
      </c>
      <c r="E119" t="s">
        <v>1241</v>
      </c>
      <c r="F119" s="17">
        <v>209.4</v>
      </c>
      <c r="H119" t="s">
        <v>215</v>
      </c>
      <c r="I119" t="s">
        <v>74</v>
      </c>
      <c r="J119" t="s">
        <v>38</v>
      </c>
      <c r="K119" s="24" t="s">
        <v>1202</v>
      </c>
      <c r="L119">
        <v>62</v>
      </c>
      <c r="M119">
        <v>0</v>
      </c>
      <c r="N119">
        <v>29</v>
      </c>
      <c r="O119">
        <v>65</v>
      </c>
      <c r="P119" s="2">
        <v>186</v>
      </c>
      <c r="Q119" s="2" t="s">
        <v>1173</v>
      </c>
    </row>
    <row r="120" spans="1:18">
      <c r="A120" t="s">
        <v>95</v>
      </c>
      <c r="B120" t="s">
        <v>271</v>
      </c>
      <c r="C120" t="s">
        <v>271</v>
      </c>
      <c r="D120" s="1">
        <v>12119</v>
      </c>
      <c r="E120" t="s">
        <v>1241</v>
      </c>
      <c r="F120" s="17">
        <v>0</v>
      </c>
      <c r="G120" s="1" t="s">
        <v>1173</v>
      </c>
      <c r="H120" t="s">
        <v>215</v>
      </c>
      <c r="I120" t="s">
        <v>93</v>
      </c>
      <c r="J120" t="s">
        <v>33</v>
      </c>
      <c r="K120" s="25" t="s">
        <v>17</v>
      </c>
      <c r="L120">
        <v>94</v>
      </c>
      <c r="M120" t="s">
        <v>15</v>
      </c>
      <c r="N120">
        <v>10</v>
      </c>
      <c r="P120" s="2" t="s">
        <v>15</v>
      </c>
      <c r="R120" t="s">
        <v>1171</v>
      </c>
    </row>
    <row r="121" spans="1:18">
      <c r="A121" t="s">
        <v>97</v>
      </c>
      <c r="B121" t="s">
        <v>273</v>
      </c>
      <c r="C121" t="s">
        <v>273</v>
      </c>
      <c r="D121" s="1">
        <v>12120</v>
      </c>
      <c r="E121" t="s">
        <v>1241</v>
      </c>
      <c r="F121" s="17">
        <v>204.6</v>
      </c>
      <c r="H121" t="s">
        <v>215</v>
      </c>
      <c r="I121" t="s">
        <v>95</v>
      </c>
      <c r="J121" t="s">
        <v>33</v>
      </c>
      <c r="K121" s="25" t="s">
        <v>17</v>
      </c>
      <c r="L121">
        <v>70</v>
      </c>
      <c r="M121">
        <v>0</v>
      </c>
      <c r="N121">
        <v>30</v>
      </c>
      <c r="O121">
        <v>68</v>
      </c>
      <c r="P121" s="2">
        <v>184</v>
      </c>
      <c r="Q121" s="2" t="s">
        <v>1173</v>
      </c>
    </row>
    <row r="122" spans="1:18">
      <c r="A122" t="s">
        <v>99</v>
      </c>
      <c r="B122" t="s">
        <v>275</v>
      </c>
      <c r="C122" t="s">
        <v>275</v>
      </c>
      <c r="D122" s="1">
        <v>12121</v>
      </c>
      <c r="E122" t="s">
        <v>1241</v>
      </c>
      <c r="F122" s="17">
        <v>300</v>
      </c>
      <c r="H122" t="s">
        <v>215</v>
      </c>
      <c r="I122" t="s">
        <v>97</v>
      </c>
      <c r="J122" t="s">
        <v>38</v>
      </c>
      <c r="K122" s="24" t="s">
        <v>1202</v>
      </c>
      <c r="L122">
        <v>71</v>
      </c>
      <c r="M122">
        <v>1</v>
      </c>
      <c r="N122">
        <v>31</v>
      </c>
      <c r="O122">
        <v>70</v>
      </c>
      <c r="P122" s="2">
        <v>186</v>
      </c>
      <c r="Q122" s="2" t="s">
        <v>1173</v>
      </c>
    </row>
    <row r="123" spans="1:18">
      <c r="A123" t="s">
        <v>101</v>
      </c>
      <c r="B123" t="s">
        <v>277</v>
      </c>
      <c r="C123" t="s">
        <v>277</v>
      </c>
      <c r="D123" s="1">
        <v>12122</v>
      </c>
      <c r="E123" t="s">
        <v>1241</v>
      </c>
      <c r="F123" s="17">
        <v>62.5</v>
      </c>
      <c r="H123" t="s">
        <v>215</v>
      </c>
      <c r="I123" t="s">
        <v>99</v>
      </c>
      <c r="J123" t="s">
        <v>38</v>
      </c>
      <c r="K123" s="25" t="s">
        <v>1202</v>
      </c>
      <c r="L123">
        <v>12</v>
      </c>
      <c r="M123">
        <v>0</v>
      </c>
      <c r="N123">
        <v>7</v>
      </c>
      <c r="O123">
        <v>61</v>
      </c>
      <c r="P123" s="2" t="s">
        <v>15</v>
      </c>
      <c r="R123" t="s">
        <v>1171</v>
      </c>
    </row>
    <row r="124" spans="1:18">
      <c r="A124" t="s">
        <v>104</v>
      </c>
      <c r="B124" t="s">
        <v>279</v>
      </c>
      <c r="C124" t="s">
        <v>279</v>
      </c>
      <c r="D124" s="1">
        <v>12123</v>
      </c>
      <c r="E124" t="s">
        <v>1241</v>
      </c>
      <c r="F124" s="17">
        <v>71</v>
      </c>
      <c r="H124" t="s">
        <v>215</v>
      </c>
      <c r="I124" t="s">
        <v>104</v>
      </c>
      <c r="J124" t="s">
        <v>38</v>
      </c>
      <c r="K124" s="25" t="s">
        <v>1204</v>
      </c>
      <c r="L124">
        <v>8</v>
      </c>
      <c r="M124">
        <v>0</v>
      </c>
      <c r="N124">
        <v>11</v>
      </c>
      <c r="O124">
        <v>64</v>
      </c>
      <c r="P124" s="2" t="s">
        <v>15</v>
      </c>
      <c r="R124" t="s">
        <v>1171</v>
      </c>
    </row>
    <row r="125" spans="1:18">
      <c r="A125" t="s">
        <v>106</v>
      </c>
      <c r="B125" t="s">
        <v>281</v>
      </c>
      <c r="C125" t="s">
        <v>281</v>
      </c>
      <c r="D125" s="1">
        <v>12124</v>
      </c>
      <c r="E125" t="s">
        <v>1241</v>
      </c>
      <c r="F125" s="17">
        <v>303.89999999999998</v>
      </c>
      <c r="H125" t="s">
        <v>215</v>
      </c>
      <c r="I125" t="s">
        <v>106</v>
      </c>
      <c r="J125" t="s">
        <v>38</v>
      </c>
      <c r="K125" s="24" t="s">
        <v>1202</v>
      </c>
      <c r="L125">
        <v>73</v>
      </c>
      <c r="M125">
        <v>0</v>
      </c>
      <c r="N125">
        <v>31</v>
      </c>
      <c r="O125">
        <v>66</v>
      </c>
      <c r="P125" s="2">
        <v>186</v>
      </c>
      <c r="Q125" s="2" t="s">
        <v>1173</v>
      </c>
    </row>
    <row r="126" spans="1:18">
      <c r="A126" t="s">
        <v>108</v>
      </c>
      <c r="B126" t="s">
        <v>283</v>
      </c>
      <c r="C126" t="s">
        <v>283</v>
      </c>
      <c r="D126" s="1">
        <v>12125</v>
      </c>
      <c r="E126" t="s">
        <v>1241</v>
      </c>
      <c r="F126" s="17">
        <v>0</v>
      </c>
      <c r="G126" s="1" t="s">
        <v>1173</v>
      </c>
      <c r="H126" t="s">
        <v>215</v>
      </c>
      <c r="I126" t="s">
        <v>108</v>
      </c>
      <c r="J126" t="s">
        <v>38</v>
      </c>
      <c r="K126" s="24" t="s">
        <v>1204</v>
      </c>
      <c r="L126">
        <v>63</v>
      </c>
      <c r="M126" t="s">
        <v>15</v>
      </c>
      <c r="N126">
        <v>10</v>
      </c>
      <c r="P126" s="2" t="s">
        <v>15</v>
      </c>
      <c r="R126" t="s">
        <v>1171</v>
      </c>
    </row>
    <row r="127" spans="1:18">
      <c r="A127" t="s">
        <v>110</v>
      </c>
      <c r="B127" t="s">
        <v>285</v>
      </c>
      <c r="C127" t="s">
        <v>285</v>
      </c>
      <c r="D127" s="1">
        <v>12126</v>
      </c>
      <c r="E127" t="s">
        <v>1241</v>
      </c>
      <c r="F127" s="17">
        <v>280</v>
      </c>
      <c r="H127" t="s">
        <v>215</v>
      </c>
      <c r="I127" t="s">
        <v>31</v>
      </c>
      <c r="J127" t="s">
        <v>38</v>
      </c>
      <c r="K127" s="25" t="s">
        <v>1202</v>
      </c>
      <c r="L127">
        <v>54</v>
      </c>
      <c r="M127">
        <v>4</v>
      </c>
      <c r="N127">
        <v>3</v>
      </c>
      <c r="O127">
        <v>74</v>
      </c>
      <c r="P127" s="2">
        <v>186</v>
      </c>
      <c r="Q127" s="2" t="s">
        <v>1173</v>
      </c>
    </row>
    <row r="128" spans="1:18">
      <c r="A128" t="s">
        <v>112</v>
      </c>
      <c r="B128" t="s">
        <v>288</v>
      </c>
      <c r="C128" t="s">
        <v>288</v>
      </c>
      <c r="D128" s="1">
        <v>12127</v>
      </c>
      <c r="E128" t="s">
        <v>1241</v>
      </c>
      <c r="F128" s="17">
        <v>278.60000000000002</v>
      </c>
      <c r="H128" t="s">
        <v>215</v>
      </c>
      <c r="I128" t="s">
        <v>37</v>
      </c>
      <c r="J128" t="s">
        <v>33</v>
      </c>
      <c r="K128" s="25" t="s">
        <v>17</v>
      </c>
      <c r="L128">
        <v>77</v>
      </c>
      <c r="M128">
        <v>0</v>
      </c>
      <c r="N128">
        <v>29</v>
      </c>
      <c r="O128">
        <v>67</v>
      </c>
      <c r="P128" s="2">
        <v>184</v>
      </c>
      <c r="Q128" s="2" t="s">
        <v>1173</v>
      </c>
    </row>
    <row r="129" spans="1:18">
      <c r="A129" t="s">
        <v>114</v>
      </c>
      <c r="B129" t="s">
        <v>290</v>
      </c>
      <c r="C129" t="s">
        <v>290</v>
      </c>
      <c r="D129" s="1">
        <v>12128</v>
      </c>
      <c r="E129" t="s">
        <v>1241</v>
      </c>
      <c r="F129" s="17">
        <v>67.2</v>
      </c>
      <c r="H129" t="s">
        <v>215</v>
      </c>
      <c r="I129" t="s">
        <v>40</v>
      </c>
      <c r="J129" t="s">
        <v>33</v>
      </c>
      <c r="K129" s="25" t="s">
        <v>17</v>
      </c>
      <c r="L129">
        <v>21</v>
      </c>
      <c r="M129">
        <v>0</v>
      </c>
      <c r="N129">
        <v>6</v>
      </c>
      <c r="O129">
        <v>66</v>
      </c>
      <c r="P129" s="2" t="s">
        <v>15</v>
      </c>
      <c r="R129" t="s">
        <v>1171</v>
      </c>
    </row>
    <row r="130" spans="1:18">
      <c r="A130" t="s">
        <v>116</v>
      </c>
      <c r="B130" t="s">
        <v>292</v>
      </c>
      <c r="C130" t="s">
        <v>292</v>
      </c>
      <c r="D130" s="1">
        <v>12129</v>
      </c>
      <c r="E130" t="s">
        <v>1241</v>
      </c>
      <c r="F130" s="17">
        <v>0</v>
      </c>
      <c r="G130" s="1" t="s">
        <v>1173</v>
      </c>
      <c r="H130" t="s">
        <v>215</v>
      </c>
      <c r="I130" t="s">
        <v>43</v>
      </c>
      <c r="J130" t="s">
        <v>38</v>
      </c>
      <c r="K130" s="24" t="s">
        <v>1202</v>
      </c>
      <c r="L130">
        <v>79</v>
      </c>
      <c r="M130" t="s">
        <v>15</v>
      </c>
      <c r="N130">
        <v>10</v>
      </c>
      <c r="P130" s="2" t="s">
        <v>15</v>
      </c>
      <c r="R130" t="s">
        <v>1171</v>
      </c>
    </row>
    <row r="131" spans="1:18">
      <c r="A131" t="s">
        <v>119</v>
      </c>
      <c r="B131" t="s">
        <v>294</v>
      </c>
      <c r="C131" t="s">
        <v>294</v>
      </c>
      <c r="D131" s="1">
        <v>12130</v>
      </c>
      <c r="E131" t="s">
        <v>1241</v>
      </c>
      <c r="F131" s="17">
        <v>191.1</v>
      </c>
      <c r="H131" t="s">
        <v>215</v>
      </c>
      <c r="I131" t="s">
        <v>50</v>
      </c>
      <c r="J131" t="s">
        <v>33</v>
      </c>
      <c r="K131" s="25" t="s">
        <v>17</v>
      </c>
      <c r="L131">
        <v>68</v>
      </c>
      <c r="M131">
        <v>0</v>
      </c>
      <c r="N131">
        <v>1</v>
      </c>
      <c r="O131">
        <v>67</v>
      </c>
      <c r="P131" s="2">
        <v>184</v>
      </c>
      <c r="Q131" s="2" t="s">
        <v>1173</v>
      </c>
    </row>
    <row r="132" spans="1:18">
      <c r="A132" t="s">
        <v>121</v>
      </c>
      <c r="B132" t="s">
        <v>296</v>
      </c>
      <c r="C132" t="s">
        <v>296</v>
      </c>
      <c r="D132" s="1">
        <v>12131</v>
      </c>
      <c r="E132" t="s">
        <v>1241</v>
      </c>
      <c r="F132" s="17">
        <v>159.4</v>
      </c>
      <c r="H132" t="s">
        <v>215</v>
      </c>
      <c r="I132" t="s">
        <v>52</v>
      </c>
      <c r="J132" t="s">
        <v>33</v>
      </c>
      <c r="K132" s="25" t="s">
        <v>17</v>
      </c>
      <c r="L132">
        <v>61</v>
      </c>
      <c r="M132">
        <v>0</v>
      </c>
      <c r="N132">
        <v>31</v>
      </c>
      <c r="O132">
        <v>71</v>
      </c>
      <c r="P132" s="2">
        <v>186</v>
      </c>
      <c r="Q132" s="2" t="s">
        <v>1173</v>
      </c>
    </row>
    <row r="133" spans="1:18">
      <c r="A133" t="s">
        <v>125</v>
      </c>
      <c r="B133" t="s">
        <v>298</v>
      </c>
      <c r="C133" t="s">
        <v>298</v>
      </c>
      <c r="D133" s="1">
        <v>12132</v>
      </c>
      <c r="E133" t="s">
        <v>1241</v>
      </c>
      <c r="F133" s="17">
        <v>213.2</v>
      </c>
      <c r="H133" t="s">
        <v>215</v>
      </c>
      <c r="I133" t="s">
        <v>54</v>
      </c>
      <c r="J133" t="s">
        <v>38</v>
      </c>
      <c r="K133" s="24" t="s">
        <v>1202</v>
      </c>
      <c r="L133">
        <v>68</v>
      </c>
      <c r="M133">
        <v>0</v>
      </c>
      <c r="N133">
        <v>31</v>
      </c>
      <c r="O133">
        <v>72</v>
      </c>
      <c r="P133" s="2">
        <v>188</v>
      </c>
      <c r="Q133" s="2" t="s">
        <v>1173</v>
      </c>
    </row>
    <row r="134" spans="1:18">
      <c r="A134" t="s">
        <v>128</v>
      </c>
      <c r="B134" t="s">
        <v>300</v>
      </c>
      <c r="C134" t="s">
        <v>300</v>
      </c>
      <c r="D134" s="1">
        <v>12133</v>
      </c>
      <c r="E134" t="s">
        <v>1241</v>
      </c>
      <c r="F134" s="17">
        <v>0</v>
      </c>
      <c r="G134" s="1" t="s">
        <v>1173</v>
      </c>
      <c r="H134" t="s">
        <v>215</v>
      </c>
      <c r="I134" t="s">
        <v>61</v>
      </c>
      <c r="J134" t="s">
        <v>33</v>
      </c>
      <c r="K134" s="25" t="s">
        <v>17</v>
      </c>
      <c r="L134">
        <v>68</v>
      </c>
      <c r="M134" t="s">
        <v>15</v>
      </c>
      <c r="N134">
        <v>10</v>
      </c>
      <c r="P134" s="2" t="s">
        <v>15</v>
      </c>
      <c r="R134" t="s">
        <v>1171</v>
      </c>
    </row>
    <row r="135" spans="1:18">
      <c r="A135" t="s">
        <v>130</v>
      </c>
      <c r="B135" t="s">
        <v>302</v>
      </c>
      <c r="C135" t="s">
        <v>302</v>
      </c>
      <c r="D135" s="1">
        <v>12134</v>
      </c>
      <c r="E135" t="s">
        <v>1241</v>
      </c>
      <c r="F135" s="17">
        <v>0</v>
      </c>
      <c r="H135" t="s">
        <v>215</v>
      </c>
      <c r="I135" t="s">
        <v>31</v>
      </c>
      <c r="J135" t="s">
        <v>33</v>
      </c>
      <c r="K135" s="25" t="s">
        <v>17</v>
      </c>
      <c r="L135">
        <v>0</v>
      </c>
      <c r="M135">
        <v>0</v>
      </c>
      <c r="N135">
        <v>2</v>
      </c>
      <c r="O135">
        <v>34</v>
      </c>
      <c r="P135" s="2" t="s">
        <v>15</v>
      </c>
      <c r="R135" t="s">
        <v>1171</v>
      </c>
    </row>
    <row r="136" spans="1:18">
      <c r="A136" t="s">
        <v>132</v>
      </c>
      <c r="B136" t="s">
        <v>304</v>
      </c>
      <c r="C136" t="s">
        <v>304</v>
      </c>
      <c r="D136" s="1">
        <v>12135</v>
      </c>
      <c r="E136" t="s">
        <v>1241</v>
      </c>
      <c r="F136" s="17">
        <v>312.8</v>
      </c>
      <c r="H136" t="s">
        <v>215</v>
      </c>
      <c r="I136" t="s">
        <v>40</v>
      </c>
      <c r="J136" t="s">
        <v>33</v>
      </c>
      <c r="K136" s="25" t="s">
        <v>17</v>
      </c>
      <c r="L136">
        <v>55</v>
      </c>
      <c r="M136">
        <v>0</v>
      </c>
      <c r="N136">
        <v>1</v>
      </c>
      <c r="O136">
        <v>76</v>
      </c>
      <c r="P136" s="2">
        <v>184</v>
      </c>
      <c r="Q136" s="2" t="s">
        <v>1173</v>
      </c>
    </row>
    <row r="137" spans="1:18">
      <c r="A137" t="s">
        <v>138</v>
      </c>
      <c r="B137" t="s">
        <v>306</v>
      </c>
      <c r="C137" t="s">
        <v>306</v>
      </c>
      <c r="D137" s="1">
        <v>12136</v>
      </c>
      <c r="E137" t="s">
        <v>1241</v>
      </c>
      <c r="F137" s="17">
        <v>168.8</v>
      </c>
      <c r="H137" t="s">
        <v>215</v>
      </c>
      <c r="I137" t="s">
        <v>42</v>
      </c>
      <c r="J137" t="s">
        <v>33</v>
      </c>
      <c r="K137" s="25" t="s">
        <v>17</v>
      </c>
      <c r="L137">
        <v>54</v>
      </c>
      <c r="M137">
        <v>0</v>
      </c>
      <c r="N137">
        <v>2</v>
      </c>
      <c r="O137">
        <v>71</v>
      </c>
      <c r="P137" s="2">
        <v>182</v>
      </c>
      <c r="Q137" s="2" t="s">
        <v>1173</v>
      </c>
    </row>
    <row r="138" spans="1:18">
      <c r="A138" t="s">
        <v>140</v>
      </c>
      <c r="B138" t="s">
        <v>308</v>
      </c>
      <c r="C138" t="s">
        <v>308</v>
      </c>
      <c r="D138" s="1">
        <v>12137</v>
      </c>
      <c r="E138" t="s">
        <v>1241</v>
      </c>
      <c r="F138" s="17">
        <v>220.9</v>
      </c>
      <c r="H138" t="s">
        <v>215</v>
      </c>
      <c r="I138" t="s">
        <v>45</v>
      </c>
      <c r="J138" t="s">
        <v>38</v>
      </c>
      <c r="K138" s="25" t="s">
        <v>1202</v>
      </c>
      <c r="L138">
        <v>67</v>
      </c>
      <c r="M138">
        <v>0</v>
      </c>
      <c r="N138">
        <v>1</v>
      </c>
      <c r="O138">
        <v>78</v>
      </c>
      <c r="P138" s="2">
        <v>184</v>
      </c>
      <c r="Q138" s="2" t="s">
        <v>1173</v>
      </c>
    </row>
    <row r="139" spans="1:18">
      <c r="A139" t="s">
        <v>142</v>
      </c>
      <c r="B139" t="s">
        <v>310</v>
      </c>
      <c r="C139" t="s">
        <v>310</v>
      </c>
      <c r="D139" s="1">
        <v>12138</v>
      </c>
      <c r="E139" t="s">
        <v>1241</v>
      </c>
      <c r="F139" s="17">
        <v>0</v>
      </c>
      <c r="G139" s="1" t="s">
        <v>1173</v>
      </c>
      <c r="H139" t="s">
        <v>215</v>
      </c>
      <c r="I139" t="s">
        <v>50</v>
      </c>
      <c r="J139" t="s">
        <v>311</v>
      </c>
      <c r="K139" s="24" t="s">
        <v>1204</v>
      </c>
      <c r="L139">
        <v>91</v>
      </c>
      <c r="M139" t="s">
        <v>15</v>
      </c>
      <c r="N139">
        <v>10</v>
      </c>
      <c r="P139" s="2" t="s">
        <v>15</v>
      </c>
      <c r="R139" t="s">
        <v>1171</v>
      </c>
    </row>
    <row r="140" spans="1:18">
      <c r="A140" t="s">
        <v>144</v>
      </c>
      <c r="B140" t="s">
        <v>313</v>
      </c>
      <c r="C140" t="s">
        <v>313</v>
      </c>
      <c r="D140" s="1">
        <v>12139</v>
      </c>
      <c r="E140" t="s">
        <v>1241</v>
      </c>
      <c r="F140" s="17">
        <v>296.8</v>
      </c>
      <c r="H140" t="s">
        <v>215</v>
      </c>
      <c r="I140" t="s">
        <v>54</v>
      </c>
      <c r="J140" t="s">
        <v>38</v>
      </c>
      <c r="K140" s="24" t="s">
        <v>1202</v>
      </c>
      <c r="L140">
        <v>85</v>
      </c>
      <c r="M140">
        <v>0</v>
      </c>
      <c r="N140">
        <v>31</v>
      </c>
      <c r="O140">
        <v>75</v>
      </c>
      <c r="P140" s="2">
        <v>182</v>
      </c>
      <c r="Q140" s="2" t="s">
        <v>1173</v>
      </c>
    </row>
    <row r="141" spans="1:18">
      <c r="A141" t="s">
        <v>147</v>
      </c>
      <c r="B141" t="s">
        <v>315</v>
      </c>
      <c r="C141" t="s">
        <v>315</v>
      </c>
      <c r="D141" s="1">
        <v>12140</v>
      </c>
      <c r="E141" t="s">
        <v>1241</v>
      </c>
      <c r="F141" s="17">
        <v>0</v>
      </c>
      <c r="G141" s="1" t="s">
        <v>1173</v>
      </c>
      <c r="H141" t="s">
        <v>215</v>
      </c>
      <c r="I141" t="s">
        <v>58</v>
      </c>
      <c r="J141" t="s">
        <v>33</v>
      </c>
      <c r="K141" s="25" t="s">
        <v>17</v>
      </c>
      <c r="L141">
        <v>82</v>
      </c>
      <c r="M141" t="s">
        <v>15</v>
      </c>
      <c r="N141">
        <v>10</v>
      </c>
      <c r="P141" s="2" t="s">
        <v>15</v>
      </c>
      <c r="R141" t="s">
        <v>1171</v>
      </c>
    </row>
    <row r="142" spans="1:18">
      <c r="A142" t="s">
        <v>149</v>
      </c>
      <c r="B142" t="s">
        <v>317</v>
      </c>
      <c r="C142" t="s">
        <v>317</v>
      </c>
      <c r="D142" s="1">
        <v>12141</v>
      </c>
      <c r="E142" t="s">
        <v>1241</v>
      </c>
      <c r="F142" s="17">
        <v>165</v>
      </c>
      <c r="H142" t="s">
        <v>215</v>
      </c>
      <c r="I142" t="s">
        <v>61</v>
      </c>
      <c r="J142" t="s">
        <v>33</v>
      </c>
      <c r="K142" s="25" t="s">
        <v>17</v>
      </c>
      <c r="L142">
        <v>32</v>
      </c>
      <c r="M142">
        <v>1</v>
      </c>
      <c r="N142">
        <v>7</v>
      </c>
      <c r="O142">
        <v>69</v>
      </c>
      <c r="P142" s="2">
        <v>192</v>
      </c>
      <c r="Q142" s="2" t="s">
        <v>1173</v>
      </c>
    </row>
    <row r="143" spans="1:18">
      <c r="A143" t="s">
        <v>151</v>
      </c>
      <c r="B143" t="s">
        <v>319</v>
      </c>
      <c r="C143" t="s">
        <v>319</v>
      </c>
      <c r="D143" s="1">
        <v>12142</v>
      </c>
      <c r="E143" t="s">
        <v>1241</v>
      </c>
      <c r="F143" s="17">
        <v>311.39999999999998</v>
      </c>
      <c r="H143" t="s">
        <v>215</v>
      </c>
      <c r="I143" t="s">
        <v>60</v>
      </c>
      <c r="J143" t="s">
        <v>33</v>
      </c>
      <c r="K143" s="25" t="s">
        <v>17</v>
      </c>
      <c r="L143">
        <v>83</v>
      </c>
      <c r="M143">
        <v>1</v>
      </c>
      <c r="N143">
        <v>1</v>
      </c>
      <c r="O143">
        <v>69</v>
      </c>
      <c r="P143" s="2">
        <v>186</v>
      </c>
      <c r="Q143" s="2" t="s">
        <v>1173</v>
      </c>
    </row>
    <row r="144" spans="1:18">
      <c r="A144" t="s">
        <v>153</v>
      </c>
      <c r="B144" t="s">
        <v>321</v>
      </c>
      <c r="C144" t="s">
        <v>321</v>
      </c>
      <c r="D144" s="1">
        <v>12143</v>
      </c>
      <c r="E144" t="s">
        <v>1241</v>
      </c>
      <c r="F144" s="17">
        <v>0</v>
      </c>
      <c r="G144" s="1" t="s">
        <v>1173</v>
      </c>
      <c r="H144" t="s">
        <v>215</v>
      </c>
      <c r="I144" t="s">
        <v>63</v>
      </c>
      <c r="J144" t="s">
        <v>33</v>
      </c>
      <c r="K144" s="25" t="s">
        <v>17</v>
      </c>
      <c r="L144">
        <v>73</v>
      </c>
      <c r="M144" t="s">
        <v>15</v>
      </c>
      <c r="N144">
        <v>10</v>
      </c>
      <c r="P144" s="2" t="s">
        <v>15</v>
      </c>
      <c r="R144" t="s">
        <v>1171</v>
      </c>
    </row>
    <row r="145" spans="1:18">
      <c r="A145" t="s">
        <v>155</v>
      </c>
      <c r="B145" t="s">
        <v>323</v>
      </c>
      <c r="C145" t="s">
        <v>323</v>
      </c>
      <c r="D145" s="1">
        <v>12144</v>
      </c>
      <c r="E145" t="s">
        <v>1241</v>
      </c>
      <c r="F145" s="17">
        <v>187.2</v>
      </c>
      <c r="H145" t="s">
        <v>215</v>
      </c>
      <c r="I145" t="s">
        <v>66</v>
      </c>
      <c r="J145" t="s">
        <v>33</v>
      </c>
      <c r="K145" s="25" t="s">
        <v>17</v>
      </c>
      <c r="L145">
        <v>62</v>
      </c>
      <c r="M145">
        <v>0</v>
      </c>
      <c r="N145">
        <v>2</v>
      </c>
      <c r="O145">
        <v>66</v>
      </c>
      <c r="P145" s="2">
        <v>184</v>
      </c>
      <c r="Q145" s="2" t="s">
        <v>1173</v>
      </c>
    </row>
    <row r="146" spans="1:18">
      <c r="A146" t="s">
        <v>157</v>
      </c>
      <c r="B146" t="s">
        <v>325</v>
      </c>
      <c r="C146" t="s">
        <v>325</v>
      </c>
      <c r="D146" s="1">
        <v>12145</v>
      </c>
      <c r="E146" t="s">
        <v>1241</v>
      </c>
      <c r="F146" s="17">
        <v>0</v>
      </c>
      <c r="G146" s="1" t="s">
        <v>1173</v>
      </c>
      <c r="H146" t="s">
        <v>215</v>
      </c>
      <c r="I146" t="s">
        <v>72</v>
      </c>
      <c r="J146" t="s">
        <v>33</v>
      </c>
      <c r="K146" s="25" t="s">
        <v>17</v>
      </c>
      <c r="L146">
        <v>74</v>
      </c>
      <c r="M146" t="s">
        <v>15</v>
      </c>
      <c r="N146">
        <v>10</v>
      </c>
      <c r="P146" s="2" t="s">
        <v>15</v>
      </c>
      <c r="R146" t="s">
        <v>1171</v>
      </c>
    </row>
    <row r="147" spans="1:18">
      <c r="A147" t="s">
        <v>159</v>
      </c>
      <c r="B147" t="s">
        <v>327</v>
      </c>
      <c r="C147" t="s">
        <v>327</v>
      </c>
      <c r="D147" s="1">
        <v>12146</v>
      </c>
      <c r="E147" t="s">
        <v>1241</v>
      </c>
      <c r="F147" s="17">
        <v>0</v>
      </c>
      <c r="G147" s="1" t="s">
        <v>1173</v>
      </c>
      <c r="H147" t="s">
        <v>215</v>
      </c>
      <c r="I147" t="s">
        <v>74</v>
      </c>
      <c r="J147" t="s">
        <v>33</v>
      </c>
      <c r="K147" s="25" t="s">
        <v>17</v>
      </c>
      <c r="L147">
        <v>65</v>
      </c>
      <c r="M147" t="s">
        <v>15</v>
      </c>
      <c r="N147">
        <v>10</v>
      </c>
      <c r="P147" s="2" t="s">
        <v>15</v>
      </c>
      <c r="R147" t="s">
        <v>1171</v>
      </c>
    </row>
    <row r="148" spans="1:18">
      <c r="A148" t="s">
        <v>161</v>
      </c>
      <c r="B148" t="s">
        <v>329</v>
      </c>
      <c r="C148" t="s">
        <v>329</v>
      </c>
      <c r="D148" s="1">
        <v>12147</v>
      </c>
      <c r="E148" t="s">
        <v>1241</v>
      </c>
      <c r="F148" s="17">
        <v>0</v>
      </c>
      <c r="G148" s="1" t="s">
        <v>1173</v>
      </c>
      <c r="H148" t="s">
        <v>215</v>
      </c>
      <c r="I148" t="s">
        <v>78</v>
      </c>
      <c r="J148" t="s">
        <v>38</v>
      </c>
      <c r="K148" s="24" t="s">
        <v>1204</v>
      </c>
      <c r="L148">
        <v>78</v>
      </c>
      <c r="M148" t="s">
        <v>15</v>
      </c>
      <c r="N148">
        <v>10</v>
      </c>
      <c r="P148" s="2" t="s">
        <v>15</v>
      </c>
      <c r="R148" t="s">
        <v>1171</v>
      </c>
    </row>
    <row r="149" spans="1:18">
      <c r="A149" t="s">
        <v>163</v>
      </c>
      <c r="B149" t="s">
        <v>331</v>
      </c>
      <c r="C149" t="s">
        <v>331</v>
      </c>
      <c r="D149" s="1">
        <v>12148</v>
      </c>
      <c r="E149" t="s">
        <v>1241</v>
      </c>
      <c r="F149" s="17">
        <v>181.5</v>
      </c>
      <c r="H149" t="s">
        <v>215</v>
      </c>
      <c r="I149" t="s">
        <v>80</v>
      </c>
      <c r="J149" t="s">
        <v>33</v>
      </c>
      <c r="K149" s="25" t="s">
        <v>17</v>
      </c>
      <c r="L149">
        <v>62</v>
      </c>
      <c r="M149">
        <v>3</v>
      </c>
      <c r="N149">
        <v>6</v>
      </c>
      <c r="O149">
        <v>66</v>
      </c>
      <c r="P149" s="2">
        <v>190</v>
      </c>
      <c r="Q149" s="2" t="s">
        <v>1173</v>
      </c>
    </row>
    <row r="150" spans="1:18">
      <c r="A150" t="s">
        <v>167</v>
      </c>
      <c r="B150" t="s">
        <v>333</v>
      </c>
      <c r="C150" t="s">
        <v>333</v>
      </c>
      <c r="D150" s="1">
        <v>12149</v>
      </c>
      <c r="E150" t="s">
        <v>1241</v>
      </c>
      <c r="F150" s="17">
        <v>229.2</v>
      </c>
      <c r="H150" t="s">
        <v>215</v>
      </c>
      <c r="I150" t="s">
        <v>87</v>
      </c>
      <c r="J150" t="s">
        <v>38</v>
      </c>
      <c r="K150" s="24" t="s">
        <v>1202</v>
      </c>
      <c r="L150">
        <v>72</v>
      </c>
      <c r="M150">
        <v>1</v>
      </c>
      <c r="N150">
        <v>2</v>
      </c>
      <c r="O150">
        <v>77</v>
      </c>
      <c r="P150" s="2">
        <v>188</v>
      </c>
      <c r="Q150" s="2" t="s">
        <v>1173</v>
      </c>
    </row>
    <row r="151" spans="1:18">
      <c r="A151" t="s">
        <v>15</v>
      </c>
      <c r="B151" t="s">
        <v>133</v>
      </c>
      <c r="C151" t="s">
        <v>1230</v>
      </c>
      <c r="D151" s="1">
        <v>12150</v>
      </c>
      <c r="E151" t="s">
        <v>1241</v>
      </c>
      <c r="F151" s="17">
        <v>32.9</v>
      </c>
      <c r="H151" t="s">
        <v>133</v>
      </c>
      <c r="I151" t="s">
        <v>15</v>
      </c>
      <c r="J151" t="s">
        <v>17</v>
      </c>
      <c r="K151" s="25" t="s">
        <v>17</v>
      </c>
      <c r="L151">
        <v>11</v>
      </c>
      <c r="M151">
        <v>7</v>
      </c>
      <c r="N151">
        <v>8</v>
      </c>
      <c r="O151">
        <v>64</v>
      </c>
      <c r="P151" s="2" t="s">
        <v>15</v>
      </c>
      <c r="R151" t="s">
        <v>1171</v>
      </c>
    </row>
    <row r="152" spans="1:18">
      <c r="A152" t="s">
        <v>15</v>
      </c>
      <c r="B152" t="s">
        <v>135</v>
      </c>
      <c r="C152" t="s">
        <v>1229</v>
      </c>
      <c r="D152" s="1">
        <v>12151</v>
      </c>
      <c r="E152" t="s">
        <v>1241</v>
      </c>
      <c r="F152" s="17">
        <v>0</v>
      </c>
      <c r="H152" t="s">
        <v>135</v>
      </c>
      <c r="I152" t="s">
        <v>15</v>
      </c>
      <c r="J152" t="s">
        <v>17</v>
      </c>
      <c r="K152" s="25" t="s">
        <v>17</v>
      </c>
      <c r="L152">
        <v>58</v>
      </c>
      <c r="M152" t="s">
        <v>15</v>
      </c>
      <c r="N152">
        <v>10</v>
      </c>
      <c r="O152">
        <v>80</v>
      </c>
      <c r="P152" s="2" t="s">
        <v>15</v>
      </c>
      <c r="R152" t="s">
        <v>1171</v>
      </c>
    </row>
    <row r="153" spans="1:18">
      <c r="A153" t="s">
        <v>170</v>
      </c>
      <c r="B153" t="s">
        <v>335</v>
      </c>
      <c r="C153" t="s">
        <v>335</v>
      </c>
      <c r="D153" s="1">
        <v>12152</v>
      </c>
      <c r="E153" t="s">
        <v>1241</v>
      </c>
      <c r="F153" s="17">
        <v>0</v>
      </c>
      <c r="G153" s="1" t="s">
        <v>1173</v>
      </c>
      <c r="H153" t="s">
        <v>215</v>
      </c>
      <c r="I153" t="s">
        <v>93</v>
      </c>
      <c r="J153" t="s">
        <v>38</v>
      </c>
      <c r="K153" s="24" t="s">
        <v>1204</v>
      </c>
      <c r="L153">
        <v>62</v>
      </c>
      <c r="M153" t="s">
        <v>15</v>
      </c>
      <c r="N153">
        <v>10</v>
      </c>
      <c r="P153" s="2" t="s">
        <v>15</v>
      </c>
      <c r="R153" t="s">
        <v>1171</v>
      </c>
    </row>
    <row r="154" spans="1:18">
      <c r="A154" t="s">
        <v>172</v>
      </c>
      <c r="B154" t="s">
        <v>337</v>
      </c>
      <c r="C154" t="s">
        <v>337</v>
      </c>
      <c r="D154" s="1">
        <v>12153</v>
      </c>
      <c r="E154" t="s">
        <v>1241</v>
      </c>
      <c r="F154" s="17">
        <v>213</v>
      </c>
      <c r="H154" t="s">
        <v>215</v>
      </c>
      <c r="I154" t="s">
        <v>95</v>
      </c>
      <c r="J154" t="s">
        <v>38</v>
      </c>
      <c r="K154" s="24" t="s">
        <v>1204</v>
      </c>
      <c r="L154">
        <v>28</v>
      </c>
      <c r="M154">
        <v>3</v>
      </c>
      <c r="N154">
        <v>1</v>
      </c>
      <c r="O154">
        <v>69</v>
      </c>
      <c r="P154" s="2">
        <v>190</v>
      </c>
      <c r="Q154" s="2" t="s">
        <v>1173</v>
      </c>
    </row>
    <row r="155" spans="1:18">
      <c r="A155" t="s">
        <v>174</v>
      </c>
      <c r="B155" t="s">
        <v>339</v>
      </c>
      <c r="C155" t="s">
        <v>339</v>
      </c>
      <c r="D155" s="1">
        <v>12154</v>
      </c>
      <c r="E155" t="s">
        <v>1241</v>
      </c>
      <c r="F155" s="17">
        <v>191</v>
      </c>
      <c r="H155" t="s">
        <v>215</v>
      </c>
      <c r="I155" t="s">
        <v>97</v>
      </c>
      <c r="J155" t="s">
        <v>38</v>
      </c>
      <c r="K155" s="24" t="s">
        <v>1204</v>
      </c>
      <c r="L155">
        <v>54</v>
      </c>
      <c r="M155">
        <v>1</v>
      </c>
      <c r="N155">
        <v>10</v>
      </c>
      <c r="O155">
        <v>71</v>
      </c>
      <c r="P155" s="2">
        <v>188</v>
      </c>
      <c r="Q155" s="2" t="s">
        <v>1173</v>
      </c>
    </row>
    <row r="156" spans="1:18">
      <c r="A156" t="s">
        <v>176</v>
      </c>
      <c r="B156" t="s">
        <v>341</v>
      </c>
      <c r="C156" t="s">
        <v>341</v>
      </c>
      <c r="D156" s="1">
        <v>12155</v>
      </c>
      <c r="E156" t="s">
        <v>1241</v>
      </c>
      <c r="F156" s="17">
        <v>0</v>
      </c>
      <c r="G156" s="1" t="s">
        <v>1173</v>
      </c>
      <c r="H156" t="s">
        <v>215</v>
      </c>
      <c r="I156" t="s">
        <v>99</v>
      </c>
      <c r="J156" t="s">
        <v>33</v>
      </c>
      <c r="K156" s="25" t="s">
        <v>17</v>
      </c>
      <c r="L156">
        <v>60</v>
      </c>
      <c r="M156" t="s">
        <v>15</v>
      </c>
      <c r="N156">
        <v>10</v>
      </c>
      <c r="P156" s="2" t="s">
        <v>15</v>
      </c>
      <c r="R156" t="s">
        <v>1171</v>
      </c>
    </row>
    <row r="157" spans="1:18">
      <c r="A157" t="s">
        <v>178</v>
      </c>
      <c r="B157" t="s">
        <v>343</v>
      </c>
      <c r="C157" t="s">
        <v>343</v>
      </c>
      <c r="D157" s="1">
        <v>12156</v>
      </c>
      <c r="E157" t="s">
        <v>1241</v>
      </c>
      <c r="F157" s="17">
        <v>198</v>
      </c>
      <c r="H157" t="s">
        <v>215</v>
      </c>
      <c r="I157" t="s">
        <v>101</v>
      </c>
      <c r="J157" t="s">
        <v>38</v>
      </c>
      <c r="K157" s="25" t="s">
        <v>1202</v>
      </c>
      <c r="L157">
        <v>60</v>
      </c>
      <c r="M157">
        <v>0</v>
      </c>
      <c r="N157">
        <v>2</v>
      </c>
      <c r="O157">
        <v>68</v>
      </c>
      <c r="P157" s="2">
        <v>190</v>
      </c>
      <c r="Q157" s="2" t="s">
        <v>1173</v>
      </c>
    </row>
    <row r="158" spans="1:18">
      <c r="A158" t="s">
        <v>181</v>
      </c>
      <c r="B158" t="s">
        <v>345</v>
      </c>
      <c r="C158" t="s">
        <v>345</v>
      </c>
      <c r="D158" s="1">
        <v>12157</v>
      </c>
      <c r="E158" t="s">
        <v>1241</v>
      </c>
      <c r="F158" s="17">
        <v>232</v>
      </c>
      <c r="H158" t="s">
        <v>215</v>
      </c>
      <c r="I158" t="s">
        <v>104</v>
      </c>
      <c r="J158" t="s">
        <v>38</v>
      </c>
      <c r="K158" s="24" t="s">
        <v>1202</v>
      </c>
      <c r="L158">
        <v>74</v>
      </c>
      <c r="M158">
        <v>0</v>
      </c>
      <c r="N158">
        <v>31</v>
      </c>
      <c r="O158">
        <v>73</v>
      </c>
      <c r="P158" s="2">
        <v>186</v>
      </c>
      <c r="Q158" s="2" t="s">
        <v>1173</v>
      </c>
    </row>
    <row r="159" spans="1:18">
      <c r="A159" t="s">
        <v>183</v>
      </c>
      <c r="B159" t="s">
        <v>347</v>
      </c>
      <c r="C159" t="s">
        <v>347</v>
      </c>
      <c r="D159" s="1">
        <v>12158</v>
      </c>
      <c r="E159" t="s">
        <v>1241</v>
      </c>
      <c r="F159" s="17">
        <v>0</v>
      </c>
      <c r="G159" s="1" t="s">
        <v>1173</v>
      </c>
      <c r="H159" t="s">
        <v>215</v>
      </c>
      <c r="I159" t="s">
        <v>110</v>
      </c>
      <c r="J159" t="s">
        <v>33</v>
      </c>
      <c r="K159" s="25" t="s">
        <v>17</v>
      </c>
      <c r="L159">
        <v>46</v>
      </c>
      <c r="M159" t="s">
        <v>15</v>
      </c>
      <c r="N159">
        <v>10</v>
      </c>
      <c r="P159" s="2" t="s">
        <v>15</v>
      </c>
      <c r="R159" t="s">
        <v>1171</v>
      </c>
    </row>
    <row r="160" spans="1:18">
      <c r="A160" t="s">
        <v>186</v>
      </c>
      <c r="B160" t="s">
        <v>349</v>
      </c>
      <c r="C160" t="s">
        <v>349</v>
      </c>
      <c r="D160" s="1">
        <v>12159</v>
      </c>
      <c r="E160" t="s">
        <v>1241</v>
      </c>
      <c r="F160" s="17">
        <v>237</v>
      </c>
      <c r="H160" t="s">
        <v>215</v>
      </c>
      <c r="I160" t="s">
        <v>112</v>
      </c>
      <c r="J160" t="s">
        <v>33</v>
      </c>
      <c r="K160" s="25" t="s">
        <v>17</v>
      </c>
      <c r="L160">
        <v>65</v>
      </c>
      <c r="M160">
        <v>0</v>
      </c>
      <c r="N160">
        <v>1</v>
      </c>
      <c r="O160">
        <v>72</v>
      </c>
      <c r="P160" s="2">
        <v>184</v>
      </c>
      <c r="Q160" s="2" t="s">
        <v>1173</v>
      </c>
    </row>
    <row r="161" spans="1:18">
      <c r="A161" t="s">
        <v>188</v>
      </c>
      <c r="B161" t="s">
        <v>351</v>
      </c>
      <c r="C161" t="s">
        <v>351</v>
      </c>
      <c r="D161" s="1">
        <v>12160</v>
      </c>
      <c r="E161" t="s">
        <v>1241</v>
      </c>
      <c r="F161" s="17">
        <v>237</v>
      </c>
      <c r="H161" t="s">
        <v>215</v>
      </c>
      <c r="I161" t="s">
        <v>119</v>
      </c>
      <c r="J161" t="s">
        <v>33</v>
      </c>
      <c r="K161" s="25" t="s">
        <v>17</v>
      </c>
      <c r="L161">
        <v>72</v>
      </c>
      <c r="M161">
        <v>0</v>
      </c>
      <c r="N161">
        <v>2</v>
      </c>
      <c r="O161">
        <v>70</v>
      </c>
      <c r="P161" s="2">
        <v>186</v>
      </c>
      <c r="Q161" s="2" t="s">
        <v>1173</v>
      </c>
    </row>
    <row r="162" spans="1:18">
      <c r="A162" t="s">
        <v>190</v>
      </c>
      <c r="B162" t="s">
        <v>353</v>
      </c>
      <c r="C162" t="s">
        <v>353</v>
      </c>
      <c r="D162" s="1">
        <v>12161</v>
      </c>
      <c r="E162" t="s">
        <v>1241</v>
      </c>
      <c r="F162" s="17">
        <v>183</v>
      </c>
      <c r="H162" t="s">
        <v>215</v>
      </c>
      <c r="I162" t="s">
        <v>40</v>
      </c>
      <c r="J162" t="s">
        <v>38</v>
      </c>
      <c r="K162" s="24" t="s">
        <v>1204</v>
      </c>
      <c r="L162">
        <v>32</v>
      </c>
      <c r="M162">
        <v>0</v>
      </c>
      <c r="N162">
        <v>7</v>
      </c>
      <c r="O162">
        <v>70</v>
      </c>
      <c r="P162" s="2">
        <v>193</v>
      </c>
      <c r="Q162" s="2" t="s">
        <v>1173</v>
      </c>
    </row>
    <row r="163" spans="1:18">
      <c r="A163" t="s">
        <v>192</v>
      </c>
      <c r="B163" t="s">
        <v>358</v>
      </c>
      <c r="C163" t="s">
        <v>358</v>
      </c>
      <c r="D163" s="1">
        <v>12162</v>
      </c>
      <c r="E163" t="s">
        <v>1241</v>
      </c>
      <c r="F163" s="17">
        <v>287</v>
      </c>
      <c r="H163" t="s">
        <v>215</v>
      </c>
      <c r="I163" t="s">
        <v>52</v>
      </c>
      <c r="J163" t="s">
        <v>38</v>
      </c>
      <c r="K163" s="24" t="s">
        <v>1202</v>
      </c>
      <c r="L163">
        <v>84</v>
      </c>
      <c r="M163">
        <v>0</v>
      </c>
      <c r="N163">
        <v>30</v>
      </c>
      <c r="O163">
        <v>75</v>
      </c>
      <c r="P163" s="2">
        <v>186</v>
      </c>
      <c r="Q163" s="2" t="s">
        <v>1173</v>
      </c>
    </row>
    <row r="164" spans="1:18">
      <c r="A164" t="s">
        <v>194</v>
      </c>
      <c r="B164" t="s">
        <v>360</v>
      </c>
      <c r="C164" t="s">
        <v>360</v>
      </c>
      <c r="D164" s="1">
        <v>12163</v>
      </c>
      <c r="E164" t="s">
        <v>1241</v>
      </c>
      <c r="F164" s="17">
        <v>202</v>
      </c>
      <c r="H164" t="s">
        <v>215</v>
      </c>
      <c r="I164" t="s">
        <v>58</v>
      </c>
      <c r="J164" t="s">
        <v>33</v>
      </c>
      <c r="K164" s="25" t="s">
        <v>17</v>
      </c>
      <c r="L164">
        <v>95</v>
      </c>
      <c r="M164">
        <v>0</v>
      </c>
      <c r="N164">
        <v>5</v>
      </c>
      <c r="O164">
        <v>76</v>
      </c>
      <c r="P164" s="2">
        <v>186</v>
      </c>
      <c r="Q164" s="2" t="s">
        <v>1173</v>
      </c>
    </row>
    <row r="165" spans="1:18">
      <c r="A165" t="s">
        <v>196</v>
      </c>
      <c r="B165" t="s">
        <v>362</v>
      </c>
      <c r="C165" t="s">
        <v>362</v>
      </c>
      <c r="D165" s="1">
        <v>12164</v>
      </c>
      <c r="E165" t="s">
        <v>1241</v>
      </c>
      <c r="F165" s="17">
        <v>210</v>
      </c>
      <c r="H165" t="s">
        <v>215</v>
      </c>
      <c r="I165" t="s">
        <v>76</v>
      </c>
      <c r="J165" t="s">
        <v>38</v>
      </c>
      <c r="K165" s="24" t="s">
        <v>1204</v>
      </c>
      <c r="L165">
        <v>81</v>
      </c>
      <c r="M165">
        <v>0</v>
      </c>
      <c r="N165">
        <v>7</v>
      </c>
      <c r="O165">
        <v>72</v>
      </c>
      <c r="P165" s="2">
        <v>186</v>
      </c>
      <c r="Q165" s="2" t="s">
        <v>1173</v>
      </c>
    </row>
    <row r="166" spans="1:18">
      <c r="A166" t="s">
        <v>198</v>
      </c>
      <c r="B166" t="s">
        <v>364</v>
      </c>
      <c r="C166" t="s">
        <v>364</v>
      </c>
      <c r="D166" s="1">
        <v>12165</v>
      </c>
      <c r="E166" t="s">
        <v>1241</v>
      </c>
      <c r="F166" s="17">
        <v>236</v>
      </c>
      <c r="H166" t="s">
        <v>215</v>
      </c>
      <c r="I166" t="s">
        <v>93</v>
      </c>
      <c r="J166" t="s">
        <v>33</v>
      </c>
      <c r="K166" s="25" t="s">
        <v>17</v>
      </c>
      <c r="L166">
        <v>75</v>
      </c>
      <c r="M166">
        <v>1</v>
      </c>
      <c r="N166">
        <v>29</v>
      </c>
      <c r="O166">
        <v>71</v>
      </c>
      <c r="P166" s="2">
        <v>184</v>
      </c>
      <c r="Q166" s="2" t="s">
        <v>1173</v>
      </c>
    </row>
    <row r="167" spans="1:18">
      <c r="A167" t="s">
        <v>200</v>
      </c>
      <c r="B167" t="s">
        <v>366</v>
      </c>
      <c r="C167" t="s">
        <v>366</v>
      </c>
      <c r="D167" s="1">
        <v>12166</v>
      </c>
      <c r="E167" t="s">
        <v>1241</v>
      </c>
      <c r="F167" s="17">
        <v>252</v>
      </c>
      <c r="H167" t="s">
        <v>215</v>
      </c>
      <c r="I167" t="s">
        <v>95</v>
      </c>
      <c r="J167" t="s">
        <v>38</v>
      </c>
      <c r="K167" s="24" t="s">
        <v>1204</v>
      </c>
      <c r="L167">
        <v>81</v>
      </c>
      <c r="M167">
        <v>0</v>
      </c>
      <c r="N167">
        <v>9</v>
      </c>
      <c r="O167">
        <v>80</v>
      </c>
      <c r="P167" s="2">
        <v>186</v>
      </c>
      <c r="Q167" s="2" t="s">
        <v>1173</v>
      </c>
    </row>
    <row r="168" spans="1:18">
      <c r="A168" t="s">
        <v>202</v>
      </c>
      <c r="B168" t="s">
        <v>368</v>
      </c>
      <c r="C168" t="s">
        <v>368</v>
      </c>
      <c r="D168" s="1">
        <v>12167</v>
      </c>
      <c r="E168" t="s">
        <v>1241</v>
      </c>
      <c r="F168" s="17">
        <v>265</v>
      </c>
      <c r="H168" t="s">
        <v>215</v>
      </c>
      <c r="I168" t="s">
        <v>99</v>
      </c>
      <c r="J168" t="s">
        <v>33</v>
      </c>
      <c r="K168" s="25" t="s">
        <v>17</v>
      </c>
      <c r="L168">
        <v>85</v>
      </c>
      <c r="M168">
        <v>0</v>
      </c>
      <c r="N168">
        <v>9</v>
      </c>
      <c r="O168">
        <v>74</v>
      </c>
      <c r="P168" s="2">
        <v>190</v>
      </c>
      <c r="Q168" s="2" t="s">
        <v>1173</v>
      </c>
    </row>
    <row r="169" spans="1:18">
      <c r="A169" t="s">
        <v>204</v>
      </c>
      <c r="B169" t="s">
        <v>370</v>
      </c>
      <c r="C169" t="s">
        <v>370</v>
      </c>
      <c r="D169" s="1">
        <v>12168</v>
      </c>
      <c r="E169" t="s">
        <v>1241</v>
      </c>
      <c r="F169" s="17">
        <v>194</v>
      </c>
      <c r="H169" t="s">
        <v>215</v>
      </c>
      <c r="I169" t="s">
        <v>31</v>
      </c>
      <c r="J169" t="s">
        <v>38</v>
      </c>
      <c r="K169" s="24" t="s">
        <v>1202</v>
      </c>
      <c r="L169">
        <v>72</v>
      </c>
      <c r="M169">
        <v>0</v>
      </c>
      <c r="N169">
        <v>2</v>
      </c>
      <c r="O169">
        <v>80</v>
      </c>
      <c r="P169" s="2">
        <v>184</v>
      </c>
      <c r="Q169" s="2" t="s">
        <v>1173</v>
      </c>
    </row>
    <row r="170" spans="1:18">
      <c r="A170" t="s">
        <v>206</v>
      </c>
      <c r="B170" t="s">
        <v>375</v>
      </c>
      <c r="C170" t="s">
        <v>375</v>
      </c>
      <c r="D170" s="1">
        <v>12169</v>
      </c>
      <c r="E170" t="s">
        <v>1241</v>
      </c>
      <c r="F170" s="17">
        <v>144</v>
      </c>
      <c r="H170" t="s">
        <v>215</v>
      </c>
      <c r="I170" t="s">
        <v>37</v>
      </c>
      <c r="J170" t="s">
        <v>33</v>
      </c>
      <c r="K170" s="25" t="s">
        <v>17</v>
      </c>
      <c r="L170">
        <v>72</v>
      </c>
      <c r="M170">
        <v>0</v>
      </c>
      <c r="N170">
        <v>7</v>
      </c>
      <c r="O170">
        <v>74</v>
      </c>
      <c r="P170" s="2">
        <v>190</v>
      </c>
      <c r="Q170" s="2" t="s">
        <v>1173</v>
      </c>
    </row>
    <row r="171" spans="1:18">
      <c r="A171" t="s">
        <v>208</v>
      </c>
      <c r="B171" t="s">
        <v>377</v>
      </c>
      <c r="C171" t="s">
        <v>377</v>
      </c>
      <c r="D171" s="1">
        <v>12170</v>
      </c>
      <c r="E171" t="s">
        <v>1241</v>
      </c>
      <c r="F171" s="17">
        <v>0</v>
      </c>
      <c r="G171" s="1" t="s">
        <v>1173</v>
      </c>
      <c r="H171" t="s">
        <v>215</v>
      </c>
      <c r="I171" t="s">
        <v>40</v>
      </c>
      <c r="J171" t="s">
        <v>33</v>
      </c>
      <c r="K171" s="25" t="s">
        <v>17</v>
      </c>
      <c r="L171">
        <v>70</v>
      </c>
      <c r="M171" t="s">
        <v>15</v>
      </c>
      <c r="N171">
        <v>10</v>
      </c>
      <c r="P171" s="2" t="s">
        <v>15</v>
      </c>
      <c r="R171" t="s">
        <v>1171</v>
      </c>
    </row>
    <row r="172" spans="1:18">
      <c r="A172" t="s">
        <v>210</v>
      </c>
      <c r="B172" t="s">
        <v>379</v>
      </c>
      <c r="C172" t="s">
        <v>379</v>
      </c>
      <c r="D172" s="1">
        <v>12171</v>
      </c>
      <c r="E172" t="s">
        <v>1241</v>
      </c>
      <c r="F172" s="17">
        <v>235</v>
      </c>
      <c r="H172" t="s">
        <v>215</v>
      </c>
      <c r="I172" t="s">
        <v>43</v>
      </c>
      <c r="J172" t="s">
        <v>33</v>
      </c>
      <c r="K172" s="25" t="s">
        <v>17</v>
      </c>
      <c r="L172">
        <v>92</v>
      </c>
      <c r="M172">
        <v>0</v>
      </c>
      <c r="N172">
        <v>29</v>
      </c>
      <c r="O172">
        <v>66</v>
      </c>
      <c r="P172" s="2">
        <v>182</v>
      </c>
      <c r="Q172" s="2" t="s">
        <v>1173</v>
      </c>
    </row>
    <row r="173" spans="1:18">
      <c r="A173" t="s">
        <v>212</v>
      </c>
      <c r="B173" t="s">
        <v>381</v>
      </c>
      <c r="C173" t="s">
        <v>381</v>
      </c>
      <c r="D173" s="1">
        <v>12172</v>
      </c>
      <c r="E173" t="s">
        <v>1241</v>
      </c>
      <c r="F173" s="17">
        <v>0</v>
      </c>
      <c r="G173" s="1" t="s">
        <v>1173</v>
      </c>
      <c r="H173" t="s">
        <v>215</v>
      </c>
      <c r="I173" t="s">
        <v>45</v>
      </c>
      <c r="J173" t="s">
        <v>33</v>
      </c>
      <c r="K173" s="25" t="s">
        <v>17</v>
      </c>
      <c r="L173">
        <v>68</v>
      </c>
      <c r="M173" t="s">
        <v>15</v>
      </c>
      <c r="N173">
        <v>10</v>
      </c>
      <c r="O173">
        <v>79</v>
      </c>
      <c r="P173" s="2" t="s">
        <v>15</v>
      </c>
      <c r="R173" t="s">
        <v>1171</v>
      </c>
    </row>
    <row r="174" spans="1:18">
      <c r="A174" t="s">
        <v>218</v>
      </c>
      <c r="B174" t="s">
        <v>383</v>
      </c>
      <c r="C174" t="s">
        <v>383</v>
      </c>
      <c r="D174" s="1">
        <v>12173</v>
      </c>
      <c r="E174" t="s">
        <v>1241</v>
      </c>
      <c r="F174" s="17">
        <v>203</v>
      </c>
      <c r="H174" t="s">
        <v>215</v>
      </c>
      <c r="I174" t="s">
        <v>50</v>
      </c>
      <c r="J174" t="s">
        <v>38</v>
      </c>
      <c r="K174" s="25" t="s">
        <v>1202</v>
      </c>
      <c r="L174">
        <v>55</v>
      </c>
      <c r="M174">
        <v>1</v>
      </c>
      <c r="N174">
        <v>2</v>
      </c>
      <c r="O174">
        <v>70</v>
      </c>
      <c r="P174" s="2">
        <v>186</v>
      </c>
      <c r="Q174" s="2" t="s">
        <v>1173</v>
      </c>
    </row>
    <row r="175" spans="1:18">
      <c r="A175" t="s">
        <v>220</v>
      </c>
      <c r="B175" t="s">
        <v>385</v>
      </c>
      <c r="C175" t="s">
        <v>385</v>
      </c>
      <c r="D175" s="1">
        <v>12174</v>
      </c>
      <c r="E175" t="s">
        <v>1241</v>
      </c>
      <c r="F175" s="17">
        <v>128</v>
      </c>
      <c r="H175" t="s">
        <v>215</v>
      </c>
      <c r="I175" t="s">
        <v>52</v>
      </c>
      <c r="J175" t="s">
        <v>38</v>
      </c>
      <c r="K175" s="25" t="s">
        <v>1202</v>
      </c>
      <c r="L175">
        <v>40</v>
      </c>
      <c r="M175">
        <v>0</v>
      </c>
      <c r="N175">
        <v>5</v>
      </c>
      <c r="O175">
        <v>70</v>
      </c>
      <c r="P175" s="2">
        <v>186</v>
      </c>
      <c r="Q175" s="2" t="s">
        <v>1173</v>
      </c>
    </row>
    <row r="176" spans="1:18">
      <c r="A176" t="s">
        <v>222</v>
      </c>
      <c r="B176" t="s">
        <v>387</v>
      </c>
      <c r="C176" t="s">
        <v>387</v>
      </c>
      <c r="D176" s="1">
        <v>12175</v>
      </c>
      <c r="E176" t="s">
        <v>1241</v>
      </c>
      <c r="F176" s="17">
        <v>0</v>
      </c>
      <c r="G176" s="1" t="s">
        <v>1173</v>
      </c>
      <c r="H176" t="s">
        <v>215</v>
      </c>
      <c r="I176" t="s">
        <v>54</v>
      </c>
      <c r="J176" t="s">
        <v>38</v>
      </c>
      <c r="K176" s="24" t="s">
        <v>1204</v>
      </c>
      <c r="L176">
        <v>48</v>
      </c>
      <c r="M176" t="s">
        <v>15</v>
      </c>
      <c r="N176">
        <v>10</v>
      </c>
      <c r="P176" s="2" t="s">
        <v>15</v>
      </c>
      <c r="R176" t="s">
        <v>1171</v>
      </c>
    </row>
    <row r="177" spans="1:18">
      <c r="A177" t="s">
        <v>224</v>
      </c>
      <c r="B177" t="s">
        <v>389</v>
      </c>
      <c r="C177" t="s">
        <v>389</v>
      </c>
      <c r="D177" s="1">
        <v>12176</v>
      </c>
      <c r="E177" t="s">
        <v>1241</v>
      </c>
      <c r="F177" s="17">
        <v>152</v>
      </c>
      <c r="H177" t="s">
        <v>215</v>
      </c>
      <c r="I177" t="s">
        <v>31</v>
      </c>
      <c r="J177" t="s">
        <v>33</v>
      </c>
      <c r="K177" s="25" t="s">
        <v>17</v>
      </c>
      <c r="L177">
        <v>51</v>
      </c>
      <c r="M177">
        <v>0</v>
      </c>
      <c r="N177">
        <v>1</v>
      </c>
      <c r="O177">
        <v>63</v>
      </c>
      <c r="P177" s="2">
        <v>184</v>
      </c>
      <c r="Q177" s="2" t="s">
        <v>1173</v>
      </c>
    </row>
    <row r="178" spans="1:18">
      <c r="A178" t="s">
        <v>226</v>
      </c>
      <c r="B178" t="s">
        <v>392</v>
      </c>
      <c r="C178" t="s">
        <v>392</v>
      </c>
      <c r="D178" s="1">
        <v>12177</v>
      </c>
      <c r="E178" t="s">
        <v>1241</v>
      </c>
      <c r="F178" s="17">
        <v>225</v>
      </c>
      <c r="H178" t="s">
        <v>215</v>
      </c>
      <c r="I178" t="s">
        <v>40</v>
      </c>
      <c r="J178" t="s">
        <v>38</v>
      </c>
      <c r="K178" s="24" t="s">
        <v>1202</v>
      </c>
      <c r="L178">
        <v>77</v>
      </c>
      <c r="M178">
        <v>0</v>
      </c>
      <c r="N178">
        <v>1</v>
      </c>
      <c r="O178">
        <v>69</v>
      </c>
      <c r="P178" s="2">
        <v>182</v>
      </c>
      <c r="Q178" s="2" t="s">
        <v>1173</v>
      </c>
    </row>
    <row r="179" spans="1:18">
      <c r="A179" t="s">
        <v>228</v>
      </c>
      <c r="B179" t="s">
        <v>394</v>
      </c>
      <c r="C179" t="s">
        <v>394</v>
      </c>
      <c r="D179" s="1">
        <v>12178</v>
      </c>
      <c r="E179" t="s">
        <v>1241</v>
      </c>
      <c r="F179" s="17">
        <v>0</v>
      </c>
      <c r="G179" s="1" t="s">
        <v>1173</v>
      </c>
      <c r="H179" t="s">
        <v>215</v>
      </c>
      <c r="I179" t="s">
        <v>43</v>
      </c>
      <c r="J179" t="s">
        <v>33</v>
      </c>
      <c r="K179" s="25" t="s">
        <v>17</v>
      </c>
      <c r="L179">
        <v>85</v>
      </c>
      <c r="M179" t="s">
        <v>15</v>
      </c>
      <c r="N179">
        <v>10</v>
      </c>
      <c r="P179" s="2" t="s">
        <v>15</v>
      </c>
      <c r="R179" t="s">
        <v>1171</v>
      </c>
    </row>
    <row r="180" spans="1:18">
      <c r="A180" t="s">
        <v>230</v>
      </c>
      <c r="B180" t="s">
        <v>396</v>
      </c>
      <c r="C180" t="s">
        <v>396</v>
      </c>
      <c r="D180" s="1">
        <v>12179</v>
      </c>
      <c r="E180" t="s">
        <v>1241</v>
      </c>
      <c r="F180" s="17">
        <v>0</v>
      </c>
      <c r="G180" s="1" t="s">
        <v>1173</v>
      </c>
      <c r="H180" t="s">
        <v>215</v>
      </c>
      <c r="I180" t="s">
        <v>42</v>
      </c>
      <c r="J180" t="s">
        <v>38</v>
      </c>
      <c r="K180" s="24" t="s">
        <v>1204</v>
      </c>
      <c r="L180">
        <v>48</v>
      </c>
      <c r="M180" t="s">
        <v>15</v>
      </c>
      <c r="N180">
        <v>10</v>
      </c>
      <c r="P180" s="2" t="s">
        <v>15</v>
      </c>
      <c r="R180" t="s">
        <v>1171</v>
      </c>
    </row>
    <row r="181" spans="1:18">
      <c r="A181" t="s">
        <v>232</v>
      </c>
      <c r="B181" t="s">
        <v>398</v>
      </c>
      <c r="C181" t="s">
        <v>398</v>
      </c>
      <c r="D181" s="1">
        <v>12180</v>
      </c>
      <c r="E181" t="s">
        <v>1241</v>
      </c>
      <c r="F181" s="17">
        <v>282</v>
      </c>
      <c r="H181" t="s">
        <v>215</v>
      </c>
      <c r="I181" t="s">
        <v>45</v>
      </c>
      <c r="J181" t="s">
        <v>38</v>
      </c>
      <c r="K181" s="24" t="s">
        <v>1204</v>
      </c>
      <c r="L181">
        <v>83</v>
      </c>
      <c r="M181">
        <v>0</v>
      </c>
      <c r="N181">
        <v>2</v>
      </c>
      <c r="O181">
        <v>67</v>
      </c>
      <c r="P181" s="2">
        <v>182</v>
      </c>
      <c r="Q181" s="2" t="s">
        <v>1173</v>
      </c>
    </row>
    <row r="182" spans="1:18">
      <c r="A182" t="s">
        <v>234</v>
      </c>
      <c r="B182" t="s">
        <v>400</v>
      </c>
      <c r="C182" t="s">
        <v>400</v>
      </c>
      <c r="D182" s="1">
        <v>12181</v>
      </c>
      <c r="E182" t="s">
        <v>1241</v>
      </c>
      <c r="F182" s="17">
        <v>0</v>
      </c>
      <c r="H182" t="s">
        <v>215</v>
      </c>
      <c r="I182" t="s">
        <v>50</v>
      </c>
      <c r="J182" t="s">
        <v>38</v>
      </c>
      <c r="K182" s="25" t="s">
        <v>1202</v>
      </c>
      <c r="L182">
        <v>4</v>
      </c>
      <c r="M182">
        <v>0</v>
      </c>
      <c r="N182">
        <v>12</v>
      </c>
      <c r="O182">
        <v>63</v>
      </c>
      <c r="P182" s="2" t="s">
        <v>15</v>
      </c>
      <c r="R182" t="s">
        <v>1171</v>
      </c>
    </row>
    <row r="183" spans="1:18">
      <c r="A183" t="s">
        <v>236</v>
      </c>
      <c r="B183" t="s">
        <v>402</v>
      </c>
      <c r="C183" t="s">
        <v>402</v>
      </c>
      <c r="D183" s="1">
        <v>12182</v>
      </c>
      <c r="E183" t="s">
        <v>1241</v>
      </c>
      <c r="F183" s="17">
        <v>202</v>
      </c>
      <c r="H183" t="s">
        <v>215</v>
      </c>
      <c r="I183" t="s">
        <v>54</v>
      </c>
      <c r="J183" t="s">
        <v>38</v>
      </c>
      <c r="K183" s="25" t="s">
        <v>1202</v>
      </c>
      <c r="L183">
        <v>68</v>
      </c>
      <c r="M183">
        <v>0</v>
      </c>
      <c r="N183">
        <v>4</v>
      </c>
      <c r="O183">
        <v>74</v>
      </c>
      <c r="P183" s="2">
        <v>186</v>
      </c>
      <c r="Q183" s="2" t="s">
        <v>1173</v>
      </c>
    </row>
    <row r="184" spans="1:18">
      <c r="A184" t="s">
        <v>238</v>
      </c>
      <c r="B184" t="s">
        <v>404</v>
      </c>
      <c r="C184" t="s">
        <v>404</v>
      </c>
      <c r="D184" s="1">
        <v>12183</v>
      </c>
      <c r="E184" t="s">
        <v>1241</v>
      </c>
      <c r="F184" s="17">
        <v>320</v>
      </c>
      <c r="H184" t="s">
        <v>215</v>
      </c>
      <c r="I184" t="s">
        <v>31</v>
      </c>
      <c r="J184" t="s">
        <v>38</v>
      </c>
      <c r="K184" s="24" t="s">
        <v>1204</v>
      </c>
      <c r="L184">
        <v>87</v>
      </c>
      <c r="M184">
        <v>0</v>
      </c>
      <c r="N184">
        <v>6</v>
      </c>
      <c r="O184">
        <v>74</v>
      </c>
      <c r="P184" s="2">
        <v>188</v>
      </c>
      <c r="Q184" s="2" t="s">
        <v>1173</v>
      </c>
    </row>
    <row r="185" spans="1:18">
      <c r="A185" t="s">
        <v>240</v>
      </c>
      <c r="B185" t="s">
        <v>407</v>
      </c>
      <c r="C185" t="s">
        <v>407</v>
      </c>
      <c r="D185" s="1">
        <v>12184</v>
      </c>
      <c r="E185" t="s">
        <v>1241</v>
      </c>
      <c r="F185" s="17">
        <v>175</v>
      </c>
      <c r="H185" t="s">
        <v>215</v>
      </c>
      <c r="I185" t="s">
        <v>37</v>
      </c>
      <c r="J185" t="s">
        <v>38</v>
      </c>
      <c r="K185" s="24" t="s">
        <v>1204</v>
      </c>
      <c r="L185">
        <v>66</v>
      </c>
      <c r="M185">
        <v>0</v>
      </c>
      <c r="N185">
        <v>7</v>
      </c>
      <c r="O185">
        <v>65</v>
      </c>
      <c r="P185" s="2">
        <v>188</v>
      </c>
      <c r="Q185" s="2" t="s">
        <v>1173</v>
      </c>
    </row>
    <row r="186" spans="1:18">
      <c r="A186" t="s">
        <v>242</v>
      </c>
      <c r="B186" t="s">
        <v>409</v>
      </c>
      <c r="C186" t="s">
        <v>409</v>
      </c>
      <c r="D186" s="1">
        <v>12185</v>
      </c>
      <c r="E186" t="s">
        <v>1241</v>
      </c>
      <c r="F186" s="17">
        <v>191</v>
      </c>
      <c r="H186" t="s">
        <v>215</v>
      </c>
      <c r="I186" t="s">
        <v>43</v>
      </c>
      <c r="J186" t="s">
        <v>38</v>
      </c>
      <c r="K186" s="24" t="s">
        <v>1204</v>
      </c>
      <c r="L186">
        <v>34</v>
      </c>
      <c r="M186">
        <v>0</v>
      </c>
      <c r="N186">
        <v>12</v>
      </c>
      <c r="O186">
        <v>69</v>
      </c>
      <c r="P186" s="2" t="s">
        <v>15</v>
      </c>
      <c r="R186" t="s">
        <v>1171</v>
      </c>
    </row>
    <row r="187" spans="1:18">
      <c r="A187" t="s">
        <v>244</v>
      </c>
      <c r="B187" t="s">
        <v>411</v>
      </c>
      <c r="C187" t="s">
        <v>411</v>
      </c>
      <c r="D187" s="1">
        <v>12186</v>
      </c>
      <c r="E187" t="s">
        <v>1241</v>
      </c>
      <c r="F187" s="17">
        <v>219</v>
      </c>
      <c r="H187" t="s">
        <v>215</v>
      </c>
      <c r="I187" t="s">
        <v>42</v>
      </c>
      <c r="J187" t="s">
        <v>38</v>
      </c>
      <c r="K187" s="24" t="s">
        <v>1202</v>
      </c>
      <c r="L187">
        <v>86</v>
      </c>
      <c r="M187">
        <v>0</v>
      </c>
      <c r="N187">
        <v>3</v>
      </c>
      <c r="O187">
        <v>74</v>
      </c>
      <c r="P187" s="2">
        <v>184</v>
      </c>
      <c r="Q187" s="2" t="s">
        <v>1173</v>
      </c>
    </row>
    <row r="188" spans="1:18">
      <c r="A188" t="s">
        <v>246</v>
      </c>
      <c r="B188" t="s">
        <v>413</v>
      </c>
      <c r="C188" t="s">
        <v>413</v>
      </c>
      <c r="D188" s="1">
        <v>12187</v>
      </c>
      <c r="E188" t="s">
        <v>1241</v>
      </c>
      <c r="F188" s="17">
        <v>264</v>
      </c>
      <c r="H188" t="s">
        <v>215</v>
      </c>
      <c r="I188" t="s">
        <v>45</v>
      </c>
      <c r="J188" t="s">
        <v>38</v>
      </c>
      <c r="K188" s="24" t="s">
        <v>1204</v>
      </c>
      <c r="L188">
        <v>94</v>
      </c>
      <c r="M188">
        <v>0</v>
      </c>
      <c r="N188">
        <v>29</v>
      </c>
      <c r="O188">
        <v>70</v>
      </c>
      <c r="P188" s="2">
        <v>184</v>
      </c>
      <c r="Q188" s="2" t="s">
        <v>1173</v>
      </c>
    </row>
    <row r="189" spans="1:18">
      <c r="A189" t="s">
        <v>248</v>
      </c>
      <c r="B189" t="s">
        <v>415</v>
      </c>
      <c r="C189" t="s">
        <v>415</v>
      </c>
      <c r="D189" s="1">
        <v>12188</v>
      </c>
      <c r="E189" t="s">
        <v>1241</v>
      </c>
      <c r="F189" s="17">
        <v>220</v>
      </c>
      <c r="H189" t="s">
        <v>215</v>
      </c>
      <c r="I189" t="s">
        <v>50</v>
      </c>
      <c r="J189" t="s">
        <v>38</v>
      </c>
      <c r="K189" s="24" t="s">
        <v>1202</v>
      </c>
      <c r="L189">
        <v>95</v>
      </c>
      <c r="M189">
        <v>0</v>
      </c>
      <c r="N189">
        <v>29</v>
      </c>
      <c r="O189">
        <v>80</v>
      </c>
      <c r="P189" s="2">
        <v>182</v>
      </c>
      <c r="Q189" s="2" t="s">
        <v>1173</v>
      </c>
    </row>
    <row r="190" spans="1:18">
      <c r="A190" t="s">
        <v>250</v>
      </c>
      <c r="B190" t="s">
        <v>417</v>
      </c>
      <c r="C190" t="s">
        <v>417</v>
      </c>
      <c r="D190" s="1">
        <v>12189</v>
      </c>
      <c r="E190" t="s">
        <v>1241</v>
      </c>
      <c r="F190" s="17">
        <v>261</v>
      </c>
      <c r="H190" t="s">
        <v>215</v>
      </c>
      <c r="I190" t="s">
        <v>52</v>
      </c>
      <c r="J190" t="s">
        <v>38</v>
      </c>
      <c r="K190" s="24" t="s">
        <v>1202</v>
      </c>
      <c r="L190">
        <v>99</v>
      </c>
      <c r="M190">
        <v>0</v>
      </c>
      <c r="N190">
        <v>31</v>
      </c>
      <c r="O190">
        <v>84</v>
      </c>
      <c r="P190" s="2">
        <v>182</v>
      </c>
      <c r="Q190" s="2" t="s">
        <v>1173</v>
      </c>
    </row>
    <row r="191" spans="1:18">
      <c r="A191" t="s">
        <v>252</v>
      </c>
      <c r="B191" t="s">
        <v>419</v>
      </c>
      <c r="C191" t="s">
        <v>419</v>
      </c>
      <c r="D191" s="1">
        <v>12190</v>
      </c>
      <c r="E191" t="s">
        <v>1241</v>
      </c>
      <c r="F191" s="17">
        <v>296</v>
      </c>
      <c r="H191" t="s">
        <v>215</v>
      </c>
      <c r="I191" t="s">
        <v>54</v>
      </c>
      <c r="J191" t="s">
        <v>33</v>
      </c>
      <c r="K191" s="25" t="s">
        <v>17</v>
      </c>
      <c r="L191">
        <v>98</v>
      </c>
      <c r="M191">
        <v>0</v>
      </c>
      <c r="N191">
        <v>7</v>
      </c>
      <c r="O191">
        <v>81</v>
      </c>
      <c r="P191" s="2">
        <v>186</v>
      </c>
      <c r="Q191" s="2" t="s">
        <v>1173</v>
      </c>
    </row>
    <row r="192" spans="1:18">
      <c r="A192" t="s">
        <v>254</v>
      </c>
      <c r="B192" t="s">
        <v>421</v>
      </c>
      <c r="C192" t="s">
        <v>421</v>
      </c>
      <c r="D192" s="1">
        <v>12191</v>
      </c>
      <c r="E192" t="s">
        <v>1241</v>
      </c>
      <c r="F192" s="17">
        <v>250</v>
      </c>
      <c r="H192" t="s">
        <v>215</v>
      </c>
      <c r="I192" t="s">
        <v>56</v>
      </c>
      <c r="J192" t="s">
        <v>38</v>
      </c>
      <c r="K192" s="24" t="s">
        <v>1202</v>
      </c>
      <c r="L192">
        <v>72</v>
      </c>
      <c r="M192">
        <v>1</v>
      </c>
      <c r="N192">
        <v>31</v>
      </c>
      <c r="O192">
        <v>70</v>
      </c>
      <c r="P192" s="2">
        <v>186</v>
      </c>
      <c r="Q192" s="2" t="s">
        <v>1173</v>
      </c>
    </row>
    <row r="193" spans="1:18">
      <c r="A193" t="s">
        <v>256</v>
      </c>
      <c r="B193" t="s">
        <v>423</v>
      </c>
      <c r="C193" t="s">
        <v>423</v>
      </c>
      <c r="D193" s="1">
        <v>12192</v>
      </c>
      <c r="E193" t="s">
        <v>1241</v>
      </c>
      <c r="F193" s="17">
        <v>227</v>
      </c>
      <c r="H193" t="s">
        <v>215</v>
      </c>
      <c r="I193" t="s">
        <v>64</v>
      </c>
      <c r="J193" t="s">
        <v>33</v>
      </c>
      <c r="K193" s="25" t="s">
        <v>17</v>
      </c>
      <c r="L193">
        <v>68</v>
      </c>
      <c r="M193">
        <v>0</v>
      </c>
      <c r="N193">
        <v>31</v>
      </c>
      <c r="O193">
        <v>71</v>
      </c>
      <c r="P193" s="2">
        <v>184</v>
      </c>
      <c r="Q193" s="2" t="s">
        <v>1173</v>
      </c>
    </row>
    <row r="194" spans="1:18">
      <c r="A194" t="s">
        <v>258</v>
      </c>
      <c r="B194" t="s">
        <v>425</v>
      </c>
      <c r="C194" t="s">
        <v>425</v>
      </c>
      <c r="D194" s="1">
        <v>12193</v>
      </c>
      <c r="E194" t="s">
        <v>1241</v>
      </c>
      <c r="F194" s="17">
        <v>143</v>
      </c>
      <c r="H194" t="s">
        <v>215</v>
      </c>
      <c r="I194" t="s">
        <v>60</v>
      </c>
      <c r="J194" t="s">
        <v>33</v>
      </c>
      <c r="K194" s="25" t="s">
        <v>17</v>
      </c>
      <c r="L194">
        <v>44</v>
      </c>
      <c r="M194">
        <v>0</v>
      </c>
      <c r="N194">
        <v>31</v>
      </c>
      <c r="O194">
        <v>72</v>
      </c>
      <c r="P194" s="2">
        <v>184</v>
      </c>
      <c r="Q194" s="2" t="s">
        <v>1173</v>
      </c>
    </row>
    <row r="195" spans="1:18">
      <c r="A195" t="s">
        <v>260</v>
      </c>
      <c r="B195" t="s">
        <v>427</v>
      </c>
      <c r="C195" t="s">
        <v>427</v>
      </c>
      <c r="D195" s="1">
        <v>12194</v>
      </c>
      <c r="E195" t="s">
        <v>1241</v>
      </c>
      <c r="F195" s="17">
        <v>230</v>
      </c>
      <c r="H195" t="s">
        <v>215</v>
      </c>
      <c r="I195" t="s">
        <v>31</v>
      </c>
      <c r="J195" t="s">
        <v>33</v>
      </c>
      <c r="K195" s="25" t="s">
        <v>17</v>
      </c>
      <c r="L195">
        <v>54</v>
      </c>
      <c r="M195">
        <v>0</v>
      </c>
      <c r="N195">
        <v>31</v>
      </c>
      <c r="O195">
        <v>72</v>
      </c>
      <c r="P195" s="2">
        <v>184</v>
      </c>
      <c r="Q195" s="2" t="s">
        <v>1173</v>
      </c>
    </row>
    <row r="196" spans="1:18">
      <c r="A196" t="s">
        <v>262</v>
      </c>
      <c r="B196" t="s">
        <v>430</v>
      </c>
      <c r="C196" t="s">
        <v>430</v>
      </c>
      <c r="D196" s="1">
        <v>12195</v>
      </c>
      <c r="E196" t="s">
        <v>1241</v>
      </c>
      <c r="F196" s="17">
        <v>213</v>
      </c>
      <c r="H196" t="s">
        <v>215</v>
      </c>
      <c r="I196" t="s">
        <v>37</v>
      </c>
      <c r="J196" t="s">
        <v>38</v>
      </c>
      <c r="K196" s="24" t="s">
        <v>1202</v>
      </c>
      <c r="L196">
        <v>76</v>
      </c>
      <c r="M196">
        <v>0</v>
      </c>
      <c r="N196">
        <v>31</v>
      </c>
      <c r="O196">
        <v>67</v>
      </c>
      <c r="P196" s="2">
        <v>184</v>
      </c>
      <c r="Q196" s="2" t="s">
        <v>1173</v>
      </c>
    </row>
    <row r="197" spans="1:18">
      <c r="A197" t="s">
        <v>264</v>
      </c>
      <c r="B197" t="s">
        <v>432</v>
      </c>
      <c r="C197" t="s">
        <v>432</v>
      </c>
      <c r="D197" s="1">
        <v>12196</v>
      </c>
      <c r="E197" t="s">
        <v>1241</v>
      </c>
      <c r="F197" s="17">
        <v>58</v>
      </c>
      <c r="H197" t="s">
        <v>215</v>
      </c>
      <c r="I197" t="s">
        <v>40</v>
      </c>
      <c r="J197" t="s">
        <v>33</v>
      </c>
      <c r="K197" s="25" t="s">
        <v>17</v>
      </c>
      <c r="L197">
        <v>15</v>
      </c>
      <c r="M197">
        <v>0</v>
      </c>
      <c r="N197">
        <v>5</v>
      </c>
      <c r="O197">
        <v>64</v>
      </c>
      <c r="P197" s="2">
        <v>186</v>
      </c>
      <c r="Q197" s="2" t="s">
        <v>1173</v>
      </c>
    </row>
    <row r="198" spans="1:18">
      <c r="A198" t="s">
        <v>266</v>
      </c>
      <c r="B198" t="s">
        <v>434</v>
      </c>
      <c r="C198" t="s">
        <v>434</v>
      </c>
      <c r="D198" s="1">
        <v>12197</v>
      </c>
      <c r="E198" t="s">
        <v>1241</v>
      </c>
      <c r="F198" s="17">
        <v>215</v>
      </c>
      <c r="H198" t="s">
        <v>215</v>
      </c>
      <c r="I198" t="s">
        <v>42</v>
      </c>
      <c r="J198" t="s">
        <v>38</v>
      </c>
      <c r="K198" s="24" t="s">
        <v>1202</v>
      </c>
      <c r="L198">
        <v>42</v>
      </c>
      <c r="M198">
        <v>1</v>
      </c>
      <c r="N198">
        <v>4</v>
      </c>
      <c r="O198">
        <v>73</v>
      </c>
      <c r="P198" s="2">
        <v>186</v>
      </c>
      <c r="Q198" s="2" t="s">
        <v>1173</v>
      </c>
    </row>
    <row r="199" spans="1:18">
      <c r="A199" t="s">
        <v>268</v>
      </c>
      <c r="B199" t="s">
        <v>436</v>
      </c>
      <c r="C199" t="s">
        <v>436</v>
      </c>
      <c r="D199" s="1">
        <v>12198</v>
      </c>
      <c r="E199" t="s">
        <v>1241</v>
      </c>
      <c r="F199" s="17">
        <v>151</v>
      </c>
      <c r="H199" t="s">
        <v>215</v>
      </c>
      <c r="I199" t="s">
        <v>50</v>
      </c>
      <c r="J199" t="s">
        <v>38</v>
      </c>
      <c r="K199" s="24" t="s">
        <v>1202</v>
      </c>
      <c r="L199">
        <v>22</v>
      </c>
      <c r="M199">
        <v>0</v>
      </c>
      <c r="N199">
        <v>3</v>
      </c>
      <c r="O199">
        <v>70</v>
      </c>
      <c r="P199" s="2">
        <v>186</v>
      </c>
      <c r="Q199" s="2" t="s">
        <v>1173</v>
      </c>
    </row>
    <row r="200" spans="1:18">
      <c r="A200" t="s">
        <v>270</v>
      </c>
      <c r="B200" t="s">
        <v>438</v>
      </c>
      <c r="C200" t="s">
        <v>438</v>
      </c>
      <c r="D200" s="1">
        <v>12199</v>
      </c>
      <c r="E200" t="s">
        <v>1241</v>
      </c>
      <c r="F200" s="17">
        <v>234</v>
      </c>
      <c r="H200" t="s">
        <v>215</v>
      </c>
      <c r="I200" t="s">
        <v>52</v>
      </c>
      <c r="J200" t="s">
        <v>33</v>
      </c>
      <c r="K200" s="25" t="s">
        <v>17</v>
      </c>
      <c r="L200">
        <v>58</v>
      </c>
      <c r="M200">
        <v>1</v>
      </c>
      <c r="N200">
        <v>5</v>
      </c>
      <c r="O200">
        <v>69</v>
      </c>
      <c r="P200" s="2">
        <v>186</v>
      </c>
      <c r="Q200" s="2" t="s">
        <v>1173</v>
      </c>
    </row>
    <row r="201" spans="1:18">
      <c r="A201" t="s">
        <v>15</v>
      </c>
      <c r="B201" t="s">
        <v>16</v>
      </c>
      <c r="C201" t="s">
        <v>1240</v>
      </c>
      <c r="D201" s="1">
        <v>12200</v>
      </c>
      <c r="E201" t="s">
        <v>1241</v>
      </c>
      <c r="F201" s="17">
        <v>150</v>
      </c>
      <c r="H201" t="s">
        <v>16</v>
      </c>
      <c r="I201" t="s">
        <v>15</v>
      </c>
      <c r="J201" t="s">
        <v>17</v>
      </c>
      <c r="K201" s="25" t="s">
        <v>17</v>
      </c>
      <c r="L201">
        <v>56</v>
      </c>
      <c r="M201">
        <v>6</v>
      </c>
      <c r="N201">
        <v>3</v>
      </c>
      <c r="O201">
        <v>67</v>
      </c>
      <c r="P201" s="2">
        <v>186</v>
      </c>
      <c r="Q201" s="2" t="s">
        <v>1173</v>
      </c>
    </row>
    <row r="202" spans="1:18">
      <c r="A202" t="s">
        <v>15</v>
      </c>
      <c r="B202" t="s">
        <v>19</v>
      </c>
      <c r="C202" t="s">
        <v>1239</v>
      </c>
      <c r="D202" s="1">
        <v>12201</v>
      </c>
      <c r="E202" t="s">
        <v>1241</v>
      </c>
      <c r="F202" s="17">
        <v>125</v>
      </c>
      <c r="H202" t="s">
        <v>19</v>
      </c>
      <c r="I202" t="s">
        <v>15</v>
      </c>
      <c r="J202" t="s">
        <v>17</v>
      </c>
      <c r="K202" s="25" t="s">
        <v>17</v>
      </c>
      <c r="L202">
        <v>35</v>
      </c>
      <c r="M202">
        <v>5</v>
      </c>
      <c r="N202">
        <v>12</v>
      </c>
      <c r="O202">
        <v>67</v>
      </c>
      <c r="P202" s="2">
        <v>192</v>
      </c>
      <c r="Q202" s="2" t="s">
        <v>1173</v>
      </c>
    </row>
    <row r="203" spans="1:18">
      <c r="A203" t="s">
        <v>15</v>
      </c>
      <c r="B203" t="s">
        <v>21</v>
      </c>
      <c r="C203" t="s">
        <v>1235</v>
      </c>
      <c r="D203" s="1">
        <v>12202</v>
      </c>
      <c r="E203" t="s">
        <v>1241</v>
      </c>
      <c r="F203" s="17">
        <v>115</v>
      </c>
      <c r="H203" t="s">
        <v>21</v>
      </c>
      <c r="I203" t="s">
        <v>15</v>
      </c>
      <c r="J203" t="s">
        <v>22</v>
      </c>
      <c r="K203" s="25" t="s">
        <v>17</v>
      </c>
      <c r="L203">
        <v>60</v>
      </c>
      <c r="M203">
        <v>2</v>
      </c>
      <c r="N203">
        <v>6</v>
      </c>
      <c r="O203">
        <v>70</v>
      </c>
      <c r="P203" s="2">
        <v>188</v>
      </c>
      <c r="Q203" s="2" t="s">
        <v>1173</v>
      </c>
    </row>
    <row r="204" spans="1:18">
      <c r="A204" t="s">
        <v>15</v>
      </c>
      <c r="B204" t="s">
        <v>24</v>
      </c>
      <c r="C204" t="s">
        <v>1242</v>
      </c>
      <c r="D204" s="1">
        <v>12203</v>
      </c>
      <c r="E204" t="s">
        <v>1241</v>
      </c>
      <c r="F204" s="17">
        <v>184</v>
      </c>
      <c r="H204" t="s">
        <v>24</v>
      </c>
      <c r="I204" t="s">
        <v>15</v>
      </c>
      <c r="J204" t="s">
        <v>17</v>
      </c>
      <c r="K204" s="25" t="s">
        <v>17</v>
      </c>
      <c r="L204">
        <v>45</v>
      </c>
      <c r="M204">
        <v>2</v>
      </c>
      <c r="N204">
        <v>7</v>
      </c>
      <c r="O204">
        <v>73</v>
      </c>
      <c r="P204" s="2">
        <v>190</v>
      </c>
      <c r="Q204" s="2" t="s">
        <v>1173</v>
      </c>
    </row>
    <row r="205" spans="1:18">
      <c r="A205" t="s">
        <v>15</v>
      </c>
      <c r="B205" t="s">
        <v>26</v>
      </c>
      <c r="C205" t="s">
        <v>1231</v>
      </c>
      <c r="D205" s="1">
        <v>12204</v>
      </c>
      <c r="E205" t="s">
        <v>1241</v>
      </c>
      <c r="F205" s="17">
        <v>0</v>
      </c>
      <c r="H205" t="s">
        <v>26</v>
      </c>
      <c r="I205" t="s">
        <v>15</v>
      </c>
      <c r="J205" t="s">
        <v>17</v>
      </c>
      <c r="K205" s="25" t="s">
        <v>17</v>
      </c>
      <c r="L205">
        <v>6</v>
      </c>
      <c r="M205">
        <v>5</v>
      </c>
      <c r="N205">
        <v>15</v>
      </c>
      <c r="O205">
        <v>55</v>
      </c>
      <c r="P205" s="2" t="s">
        <v>15</v>
      </c>
      <c r="R205" t="s">
        <v>1171</v>
      </c>
    </row>
    <row r="206" spans="1:18">
      <c r="A206" t="s">
        <v>272</v>
      </c>
      <c r="B206" t="s">
        <v>440</v>
      </c>
      <c r="C206" t="s">
        <v>440</v>
      </c>
      <c r="D206" s="1">
        <v>12205</v>
      </c>
      <c r="E206" t="s">
        <v>1241</v>
      </c>
      <c r="F206" s="17">
        <v>165</v>
      </c>
      <c r="H206" t="s">
        <v>215</v>
      </c>
      <c r="I206" t="s">
        <v>54</v>
      </c>
      <c r="J206" t="s">
        <v>38</v>
      </c>
      <c r="K206" s="24" t="s">
        <v>1204</v>
      </c>
      <c r="L206">
        <v>57</v>
      </c>
      <c r="M206">
        <v>3</v>
      </c>
      <c r="N206">
        <v>28</v>
      </c>
      <c r="O206">
        <v>71</v>
      </c>
      <c r="P206" s="2">
        <v>193</v>
      </c>
      <c r="Q206" s="2" t="s">
        <v>1173</v>
      </c>
    </row>
    <row r="207" spans="1:18">
      <c r="A207" t="s">
        <v>274</v>
      </c>
      <c r="B207" t="s">
        <v>442</v>
      </c>
      <c r="C207" t="s">
        <v>442</v>
      </c>
      <c r="D207" s="1">
        <v>12206</v>
      </c>
      <c r="E207" t="s">
        <v>1241</v>
      </c>
      <c r="F207" s="17">
        <v>194</v>
      </c>
      <c r="H207" t="s">
        <v>215</v>
      </c>
      <c r="I207" t="s">
        <v>58</v>
      </c>
      <c r="J207" t="s">
        <v>38</v>
      </c>
      <c r="K207" s="24" t="s">
        <v>1202</v>
      </c>
      <c r="L207">
        <v>79</v>
      </c>
      <c r="M207">
        <v>0</v>
      </c>
      <c r="N207">
        <v>29</v>
      </c>
      <c r="O207">
        <v>63</v>
      </c>
      <c r="P207" s="2">
        <v>182</v>
      </c>
      <c r="Q207" s="2" t="s">
        <v>1173</v>
      </c>
    </row>
    <row r="208" spans="1:18">
      <c r="A208" t="s">
        <v>276</v>
      </c>
      <c r="B208" t="s">
        <v>444</v>
      </c>
      <c r="C208" t="s">
        <v>444</v>
      </c>
      <c r="D208" s="1">
        <v>12207</v>
      </c>
      <c r="E208" t="s">
        <v>1241</v>
      </c>
      <c r="F208" s="17">
        <v>172</v>
      </c>
      <c r="H208" t="s">
        <v>215</v>
      </c>
      <c r="I208" t="s">
        <v>61</v>
      </c>
      <c r="J208" t="s">
        <v>33</v>
      </c>
      <c r="K208" s="25" t="s">
        <v>17</v>
      </c>
      <c r="L208">
        <v>61</v>
      </c>
      <c r="M208">
        <v>0</v>
      </c>
      <c r="N208">
        <v>5</v>
      </c>
      <c r="O208">
        <v>64</v>
      </c>
      <c r="P208" s="2">
        <v>182</v>
      </c>
      <c r="Q208" s="2" t="s">
        <v>1173</v>
      </c>
    </row>
    <row r="209" spans="1:18">
      <c r="A209" t="s">
        <v>278</v>
      </c>
      <c r="B209" t="s">
        <v>446</v>
      </c>
      <c r="C209" t="s">
        <v>446</v>
      </c>
      <c r="D209" s="1">
        <v>12208</v>
      </c>
      <c r="E209" t="s">
        <v>1241</v>
      </c>
      <c r="F209" s="17">
        <v>244.8</v>
      </c>
      <c r="H209" t="s">
        <v>215</v>
      </c>
      <c r="I209" t="s">
        <v>64</v>
      </c>
      <c r="J209" t="s">
        <v>38</v>
      </c>
      <c r="K209" s="24" t="s">
        <v>1204</v>
      </c>
      <c r="L209">
        <v>56</v>
      </c>
      <c r="M209">
        <v>2</v>
      </c>
      <c r="N209">
        <v>9</v>
      </c>
      <c r="O209">
        <v>74</v>
      </c>
      <c r="P209" s="2">
        <v>188</v>
      </c>
      <c r="Q209" s="2" t="s">
        <v>1173</v>
      </c>
    </row>
    <row r="210" spans="1:18">
      <c r="A210" t="s">
        <v>280</v>
      </c>
      <c r="B210" t="s">
        <v>448</v>
      </c>
      <c r="C210" t="s">
        <v>448</v>
      </c>
      <c r="D210" s="1">
        <v>12209</v>
      </c>
      <c r="E210" t="s">
        <v>1241</v>
      </c>
      <c r="F210" s="17">
        <v>256</v>
      </c>
      <c r="H210" t="s">
        <v>215</v>
      </c>
      <c r="I210" t="s">
        <v>60</v>
      </c>
      <c r="J210" t="s">
        <v>33</v>
      </c>
      <c r="K210" s="25" t="s">
        <v>17</v>
      </c>
      <c r="L210">
        <v>65</v>
      </c>
      <c r="M210">
        <v>0</v>
      </c>
      <c r="N210">
        <v>12</v>
      </c>
      <c r="O210">
        <v>74</v>
      </c>
      <c r="P210" s="2">
        <v>188</v>
      </c>
      <c r="Q210" s="2" t="s">
        <v>1173</v>
      </c>
    </row>
    <row r="211" spans="1:18">
      <c r="A211" t="s">
        <v>282</v>
      </c>
      <c r="B211" t="s">
        <v>450</v>
      </c>
      <c r="C211" t="s">
        <v>450</v>
      </c>
      <c r="D211" s="1">
        <v>12210</v>
      </c>
      <c r="E211" t="s">
        <v>1241</v>
      </c>
      <c r="F211" s="17">
        <v>153</v>
      </c>
      <c r="H211" t="s">
        <v>215</v>
      </c>
      <c r="I211" t="s">
        <v>63</v>
      </c>
      <c r="J211" t="s">
        <v>38</v>
      </c>
      <c r="K211" s="24" t="s">
        <v>1204</v>
      </c>
      <c r="L211">
        <v>50</v>
      </c>
      <c r="M211">
        <v>0</v>
      </c>
      <c r="N211">
        <v>14</v>
      </c>
      <c r="O211">
        <v>72</v>
      </c>
      <c r="P211" s="2">
        <v>190</v>
      </c>
      <c r="Q211" s="2" t="s">
        <v>1173</v>
      </c>
    </row>
    <row r="212" spans="1:18">
      <c r="A212" t="s">
        <v>284</v>
      </c>
      <c r="B212" t="s">
        <v>452</v>
      </c>
      <c r="C212" t="s">
        <v>452</v>
      </c>
      <c r="D212" s="1">
        <v>12211</v>
      </c>
      <c r="E212" t="s">
        <v>1241</v>
      </c>
      <c r="F212" s="17">
        <v>311</v>
      </c>
      <c r="H212" t="s">
        <v>215</v>
      </c>
      <c r="I212" t="s">
        <v>66</v>
      </c>
      <c r="J212" t="s">
        <v>453</v>
      </c>
      <c r="K212" s="24" t="s">
        <v>1204</v>
      </c>
      <c r="L212">
        <v>89</v>
      </c>
      <c r="M212">
        <v>0</v>
      </c>
      <c r="N212">
        <v>7</v>
      </c>
      <c r="O212">
        <v>84</v>
      </c>
      <c r="P212" s="2">
        <v>190</v>
      </c>
      <c r="Q212" s="2" t="s">
        <v>1173</v>
      </c>
    </row>
    <row r="213" spans="1:18">
      <c r="A213" t="s">
        <v>287</v>
      </c>
      <c r="B213" t="s">
        <v>455</v>
      </c>
      <c r="C213" t="s">
        <v>455</v>
      </c>
      <c r="D213" s="1">
        <v>12212</v>
      </c>
      <c r="E213" t="s">
        <v>1241</v>
      </c>
      <c r="F213" s="17">
        <v>244</v>
      </c>
      <c r="H213" t="s">
        <v>215</v>
      </c>
      <c r="I213" t="s">
        <v>31</v>
      </c>
      <c r="J213" t="s">
        <v>33</v>
      </c>
      <c r="K213" s="25" t="s">
        <v>17</v>
      </c>
      <c r="L213">
        <v>78</v>
      </c>
      <c r="M213">
        <v>1</v>
      </c>
      <c r="N213">
        <v>29</v>
      </c>
      <c r="O213">
        <v>72</v>
      </c>
      <c r="P213" s="2">
        <v>184</v>
      </c>
      <c r="Q213" s="2" t="s">
        <v>1173</v>
      </c>
    </row>
    <row r="214" spans="1:18">
      <c r="A214" t="s">
        <v>289</v>
      </c>
      <c r="B214" t="s">
        <v>460</v>
      </c>
      <c r="C214" t="s">
        <v>460</v>
      </c>
      <c r="D214" s="1">
        <v>12213</v>
      </c>
      <c r="E214" t="s">
        <v>1241</v>
      </c>
      <c r="F214" s="17">
        <v>207</v>
      </c>
      <c r="H214" t="s">
        <v>215</v>
      </c>
      <c r="I214" t="s">
        <v>37</v>
      </c>
      <c r="J214" t="s">
        <v>33</v>
      </c>
      <c r="K214" s="25" t="s">
        <v>17</v>
      </c>
      <c r="L214">
        <v>73</v>
      </c>
      <c r="M214">
        <v>0</v>
      </c>
      <c r="N214">
        <v>4</v>
      </c>
      <c r="O214">
        <v>73</v>
      </c>
      <c r="P214" s="2">
        <v>188</v>
      </c>
      <c r="Q214" s="2" t="s">
        <v>1173</v>
      </c>
    </row>
    <row r="215" spans="1:18">
      <c r="A215" t="s">
        <v>291</v>
      </c>
      <c r="B215" t="s">
        <v>462</v>
      </c>
      <c r="C215" t="s">
        <v>462</v>
      </c>
      <c r="D215" s="1">
        <v>12214</v>
      </c>
      <c r="E215" t="s">
        <v>1241</v>
      </c>
      <c r="F215" s="17">
        <v>221</v>
      </c>
      <c r="H215" t="s">
        <v>215</v>
      </c>
      <c r="I215" t="s">
        <v>43</v>
      </c>
      <c r="J215" t="s">
        <v>33</v>
      </c>
      <c r="K215" s="25" t="s">
        <v>17</v>
      </c>
      <c r="L215">
        <v>62</v>
      </c>
      <c r="M215">
        <v>0</v>
      </c>
      <c r="N215">
        <v>7</v>
      </c>
      <c r="O215">
        <v>69</v>
      </c>
      <c r="P215" s="2">
        <v>188</v>
      </c>
      <c r="Q215" s="2" t="s">
        <v>1173</v>
      </c>
    </row>
    <row r="216" spans="1:18">
      <c r="A216" t="s">
        <v>293</v>
      </c>
      <c r="B216" t="s">
        <v>464</v>
      </c>
      <c r="C216" t="s">
        <v>464</v>
      </c>
      <c r="D216" s="1">
        <v>12215</v>
      </c>
      <c r="E216" t="s">
        <v>1241</v>
      </c>
      <c r="F216" s="17">
        <v>25</v>
      </c>
      <c r="H216" t="s">
        <v>215</v>
      </c>
      <c r="I216" t="s">
        <v>45</v>
      </c>
      <c r="J216" t="s">
        <v>33</v>
      </c>
      <c r="K216" s="25" t="s">
        <v>17</v>
      </c>
      <c r="L216">
        <v>19</v>
      </c>
      <c r="M216">
        <v>0</v>
      </c>
      <c r="N216">
        <v>12</v>
      </c>
      <c r="O216">
        <v>53</v>
      </c>
      <c r="P216" s="2" t="s">
        <v>15</v>
      </c>
      <c r="R216" t="s">
        <v>1171</v>
      </c>
    </row>
    <row r="217" spans="1:18">
      <c r="A217" t="s">
        <v>295</v>
      </c>
      <c r="B217" t="s">
        <v>466</v>
      </c>
      <c r="C217" t="s">
        <v>466</v>
      </c>
      <c r="D217" s="1">
        <v>12216</v>
      </c>
      <c r="E217" t="s">
        <v>1241</v>
      </c>
      <c r="F217" s="17">
        <v>0</v>
      </c>
      <c r="G217" s="1" t="s">
        <v>1173</v>
      </c>
      <c r="H217" t="s">
        <v>215</v>
      </c>
      <c r="I217" t="s">
        <v>50</v>
      </c>
      <c r="J217" t="s">
        <v>33</v>
      </c>
      <c r="K217" s="25" t="s">
        <v>17</v>
      </c>
      <c r="L217">
        <v>70</v>
      </c>
      <c r="M217" t="s">
        <v>15</v>
      </c>
      <c r="N217">
        <v>10</v>
      </c>
      <c r="P217" s="2" t="s">
        <v>15</v>
      </c>
      <c r="R217" t="s">
        <v>1171</v>
      </c>
    </row>
    <row r="218" spans="1:18">
      <c r="A218" t="s">
        <v>297</v>
      </c>
      <c r="B218" t="s">
        <v>468</v>
      </c>
      <c r="C218" t="s">
        <v>468</v>
      </c>
      <c r="D218" s="1">
        <v>12217</v>
      </c>
      <c r="E218" t="s">
        <v>1241</v>
      </c>
      <c r="F218" s="17">
        <v>72</v>
      </c>
      <c r="H218" t="s">
        <v>215</v>
      </c>
      <c r="I218" t="s">
        <v>52</v>
      </c>
      <c r="J218" t="s">
        <v>33</v>
      </c>
      <c r="K218" s="25" t="s">
        <v>17</v>
      </c>
      <c r="L218">
        <v>31</v>
      </c>
      <c r="M218">
        <v>2</v>
      </c>
      <c r="N218">
        <v>5</v>
      </c>
      <c r="O218">
        <v>64</v>
      </c>
      <c r="P218" s="2">
        <v>186</v>
      </c>
      <c r="Q218" s="2" t="s">
        <v>1173</v>
      </c>
    </row>
    <row r="219" spans="1:18">
      <c r="A219" t="s">
        <v>299</v>
      </c>
      <c r="B219" t="s">
        <v>470</v>
      </c>
      <c r="C219" t="s">
        <v>470</v>
      </c>
      <c r="D219" s="1">
        <v>12218</v>
      </c>
      <c r="E219" t="s">
        <v>1241</v>
      </c>
      <c r="F219" s="17">
        <v>217</v>
      </c>
      <c r="H219" t="s">
        <v>215</v>
      </c>
      <c r="I219" t="s">
        <v>54</v>
      </c>
      <c r="J219" t="s">
        <v>33</v>
      </c>
      <c r="K219" s="25" t="s">
        <v>17</v>
      </c>
      <c r="L219">
        <v>81</v>
      </c>
      <c r="M219">
        <v>0</v>
      </c>
      <c r="N219">
        <v>7</v>
      </c>
      <c r="O219">
        <v>74</v>
      </c>
      <c r="P219" s="2">
        <v>190</v>
      </c>
      <c r="Q219" s="2" t="s">
        <v>1173</v>
      </c>
    </row>
    <row r="220" spans="1:18">
      <c r="A220" t="s">
        <v>301</v>
      </c>
      <c r="B220" t="s">
        <v>472</v>
      </c>
      <c r="C220" t="s">
        <v>472</v>
      </c>
      <c r="D220" s="1">
        <v>12219</v>
      </c>
      <c r="E220" t="s">
        <v>1241</v>
      </c>
      <c r="F220" s="17">
        <v>264</v>
      </c>
      <c r="H220" t="s">
        <v>215</v>
      </c>
      <c r="I220" t="s">
        <v>58</v>
      </c>
      <c r="J220" t="s">
        <v>38</v>
      </c>
      <c r="K220" s="24" t="s">
        <v>1204</v>
      </c>
      <c r="L220">
        <v>70</v>
      </c>
      <c r="M220">
        <v>0</v>
      </c>
      <c r="N220">
        <v>9</v>
      </c>
      <c r="O220">
        <v>71</v>
      </c>
      <c r="P220" s="2">
        <v>186</v>
      </c>
      <c r="Q220" s="2" t="s">
        <v>1173</v>
      </c>
    </row>
    <row r="221" spans="1:18">
      <c r="A221" t="s">
        <v>303</v>
      </c>
      <c r="B221" t="s">
        <v>474</v>
      </c>
      <c r="C221" t="s">
        <v>474</v>
      </c>
      <c r="D221" s="1">
        <v>12220</v>
      </c>
      <c r="E221" t="s">
        <v>1241</v>
      </c>
      <c r="F221" s="17">
        <v>142</v>
      </c>
      <c r="H221" t="s">
        <v>215</v>
      </c>
      <c r="I221" t="s">
        <v>61</v>
      </c>
      <c r="J221" t="s">
        <v>33</v>
      </c>
      <c r="K221" s="25" t="s">
        <v>17</v>
      </c>
      <c r="L221">
        <v>32</v>
      </c>
      <c r="M221">
        <v>0</v>
      </c>
      <c r="N221">
        <v>4</v>
      </c>
      <c r="O221">
        <v>64</v>
      </c>
      <c r="P221" s="2">
        <v>184</v>
      </c>
      <c r="Q221" s="2" t="s">
        <v>1173</v>
      </c>
    </row>
    <row r="222" spans="1:18">
      <c r="A222" t="s">
        <v>305</v>
      </c>
      <c r="B222" t="s">
        <v>476</v>
      </c>
      <c r="C222" t="s">
        <v>476</v>
      </c>
      <c r="D222" s="1">
        <v>12221</v>
      </c>
      <c r="E222" t="s">
        <v>1241</v>
      </c>
      <c r="F222" s="17">
        <v>230</v>
      </c>
      <c r="H222" t="s">
        <v>215</v>
      </c>
      <c r="I222" t="s">
        <v>31</v>
      </c>
      <c r="J222" t="s">
        <v>33</v>
      </c>
      <c r="K222" s="25" t="s">
        <v>17</v>
      </c>
      <c r="L222">
        <v>73</v>
      </c>
      <c r="M222">
        <v>0</v>
      </c>
      <c r="N222">
        <v>5</v>
      </c>
      <c r="O222">
        <v>67</v>
      </c>
      <c r="P222" s="2">
        <v>184</v>
      </c>
      <c r="Q222" s="2" t="s">
        <v>1173</v>
      </c>
    </row>
    <row r="223" spans="1:18">
      <c r="A223" t="s">
        <v>307</v>
      </c>
      <c r="B223" t="s">
        <v>479</v>
      </c>
      <c r="C223" t="s">
        <v>479</v>
      </c>
      <c r="D223" s="1">
        <v>12222</v>
      </c>
      <c r="E223" t="s">
        <v>1241</v>
      </c>
      <c r="F223" s="17">
        <v>186</v>
      </c>
      <c r="H223" t="s">
        <v>215</v>
      </c>
      <c r="I223" t="s">
        <v>37</v>
      </c>
      <c r="J223" t="s">
        <v>33</v>
      </c>
      <c r="K223" s="25" t="s">
        <v>17</v>
      </c>
      <c r="L223">
        <v>58</v>
      </c>
      <c r="M223">
        <v>0</v>
      </c>
      <c r="N223">
        <v>5</v>
      </c>
      <c r="O223">
        <v>72</v>
      </c>
      <c r="P223" s="2">
        <v>184</v>
      </c>
      <c r="Q223" s="2" t="s">
        <v>1173</v>
      </c>
    </row>
    <row r="224" spans="1:18">
      <c r="A224" t="s">
        <v>309</v>
      </c>
      <c r="B224" t="s">
        <v>481</v>
      </c>
      <c r="C224" t="s">
        <v>481</v>
      </c>
      <c r="D224" s="1">
        <v>12223</v>
      </c>
      <c r="E224" t="s">
        <v>1241</v>
      </c>
      <c r="F224" s="17">
        <v>239</v>
      </c>
      <c r="H224" t="s">
        <v>215</v>
      </c>
      <c r="I224" t="s">
        <v>40</v>
      </c>
      <c r="J224" t="s">
        <v>38</v>
      </c>
      <c r="K224" s="24" t="s">
        <v>1202</v>
      </c>
      <c r="L224">
        <v>95</v>
      </c>
      <c r="M224">
        <v>0</v>
      </c>
      <c r="N224">
        <v>29</v>
      </c>
      <c r="O224">
        <v>66</v>
      </c>
      <c r="P224" s="2">
        <v>184</v>
      </c>
      <c r="Q224" s="2" t="s">
        <v>1173</v>
      </c>
    </row>
    <row r="225" spans="1:18">
      <c r="A225" t="s">
        <v>312</v>
      </c>
      <c r="B225" t="s">
        <v>483</v>
      </c>
      <c r="C225" t="s">
        <v>483</v>
      </c>
      <c r="D225" s="1">
        <v>12224</v>
      </c>
      <c r="E225" t="s">
        <v>1241</v>
      </c>
      <c r="F225" s="17">
        <v>18</v>
      </c>
      <c r="H225" t="s">
        <v>215</v>
      </c>
      <c r="I225" t="s">
        <v>43</v>
      </c>
      <c r="J225" t="s">
        <v>179</v>
      </c>
      <c r="K225" s="24" t="s">
        <v>1204</v>
      </c>
      <c r="L225">
        <v>18</v>
      </c>
      <c r="M225">
        <v>0</v>
      </c>
      <c r="N225">
        <v>12</v>
      </c>
      <c r="O225">
        <v>54</v>
      </c>
      <c r="P225" s="2" t="s">
        <v>15</v>
      </c>
      <c r="R225" t="s">
        <v>1171</v>
      </c>
    </row>
    <row r="226" spans="1:18">
      <c r="A226" t="s">
        <v>314</v>
      </c>
      <c r="B226" t="s">
        <v>485</v>
      </c>
      <c r="C226" t="s">
        <v>485</v>
      </c>
      <c r="D226" s="1">
        <v>12225</v>
      </c>
      <c r="E226" t="s">
        <v>1241</v>
      </c>
      <c r="F226" s="17">
        <v>232</v>
      </c>
      <c r="H226" t="s">
        <v>215</v>
      </c>
      <c r="I226" t="s">
        <v>42</v>
      </c>
      <c r="J226" t="s">
        <v>38</v>
      </c>
      <c r="K226" s="25" t="s">
        <v>1202</v>
      </c>
      <c r="L226">
        <v>62</v>
      </c>
      <c r="M226">
        <v>0</v>
      </c>
      <c r="N226">
        <v>1</v>
      </c>
      <c r="O226">
        <v>72</v>
      </c>
      <c r="P226" s="2">
        <v>182</v>
      </c>
      <c r="Q226" s="2" t="s">
        <v>1173</v>
      </c>
    </row>
    <row r="227" spans="1:18">
      <c r="A227" t="s">
        <v>316</v>
      </c>
      <c r="B227" t="s">
        <v>487</v>
      </c>
      <c r="C227" t="s">
        <v>487</v>
      </c>
      <c r="D227" s="1">
        <v>12226</v>
      </c>
      <c r="E227" t="s">
        <v>1241</v>
      </c>
      <c r="F227" s="17">
        <v>180</v>
      </c>
      <c r="H227" t="s">
        <v>215</v>
      </c>
      <c r="I227" t="s">
        <v>45</v>
      </c>
      <c r="J227" t="s">
        <v>38</v>
      </c>
      <c r="K227" s="24" t="s">
        <v>1202</v>
      </c>
      <c r="L227">
        <v>73</v>
      </c>
      <c r="M227">
        <v>0</v>
      </c>
      <c r="N227">
        <v>31</v>
      </c>
      <c r="O227">
        <v>74</v>
      </c>
      <c r="P227" s="2">
        <v>184</v>
      </c>
      <c r="Q227" s="2" t="s">
        <v>1173</v>
      </c>
    </row>
    <row r="228" spans="1:18">
      <c r="A228" t="s">
        <v>318</v>
      </c>
      <c r="B228" t="s">
        <v>489</v>
      </c>
      <c r="C228" t="s">
        <v>489</v>
      </c>
      <c r="D228" s="1">
        <v>12227</v>
      </c>
      <c r="E228" t="s">
        <v>1241</v>
      </c>
      <c r="F228" s="17">
        <v>218</v>
      </c>
      <c r="H228" t="s">
        <v>215</v>
      </c>
      <c r="I228" t="s">
        <v>50</v>
      </c>
      <c r="J228" t="s">
        <v>38</v>
      </c>
      <c r="K228" s="24" t="s">
        <v>1204</v>
      </c>
      <c r="L228">
        <v>70</v>
      </c>
      <c r="M228">
        <v>0</v>
      </c>
      <c r="N228">
        <v>7</v>
      </c>
      <c r="O228">
        <v>78</v>
      </c>
      <c r="P228" s="2">
        <v>188</v>
      </c>
      <c r="Q228" s="2" t="s">
        <v>1173</v>
      </c>
    </row>
    <row r="229" spans="1:18">
      <c r="A229" t="s">
        <v>320</v>
      </c>
      <c r="B229" t="s">
        <v>491</v>
      </c>
      <c r="C229" t="s">
        <v>491</v>
      </c>
      <c r="D229" s="1">
        <v>12228</v>
      </c>
      <c r="E229" t="s">
        <v>1241</v>
      </c>
      <c r="F229" s="17">
        <v>193</v>
      </c>
      <c r="H229" t="s">
        <v>215</v>
      </c>
      <c r="I229" t="s">
        <v>52</v>
      </c>
      <c r="J229" t="s">
        <v>33</v>
      </c>
      <c r="K229" s="25" t="s">
        <v>17</v>
      </c>
      <c r="L229">
        <v>77</v>
      </c>
      <c r="M229">
        <v>0</v>
      </c>
      <c r="N229">
        <v>5</v>
      </c>
      <c r="O229">
        <v>76</v>
      </c>
      <c r="P229" s="2">
        <v>190</v>
      </c>
      <c r="Q229" s="2" t="s">
        <v>1173</v>
      </c>
    </row>
    <row r="230" spans="1:18">
      <c r="A230" t="s">
        <v>322</v>
      </c>
      <c r="B230" t="s">
        <v>493</v>
      </c>
      <c r="C230" t="s">
        <v>493</v>
      </c>
      <c r="D230" s="1">
        <v>12229</v>
      </c>
      <c r="E230" t="s">
        <v>1241</v>
      </c>
      <c r="F230" s="17">
        <v>183</v>
      </c>
      <c r="H230" t="s">
        <v>215</v>
      </c>
      <c r="I230" t="s">
        <v>37</v>
      </c>
      <c r="J230" t="s">
        <v>33</v>
      </c>
      <c r="K230" s="25" t="s">
        <v>17</v>
      </c>
      <c r="L230">
        <v>87</v>
      </c>
      <c r="M230">
        <v>0</v>
      </c>
      <c r="N230">
        <v>4</v>
      </c>
      <c r="O230">
        <v>74</v>
      </c>
      <c r="P230" s="2">
        <v>186</v>
      </c>
      <c r="Q230" s="2" t="s">
        <v>1173</v>
      </c>
    </row>
    <row r="231" spans="1:18">
      <c r="A231" t="s">
        <v>324</v>
      </c>
      <c r="B231" t="s">
        <v>498</v>
      </c>
      <c r="C231" t="s">
        <v>498</v>
      </c>
      <c r="D231" s="1">
        <v>12230</v>
      </c>
      <c r="E231" t="s">
        <v>1241</v>
      </c>
      <c r="F231" s="17">
        <v>0</v>
      </c>
      <c r="G231" s="1" t="s">
        <v>1173</v>
      </c>
      <c r="H231" t="s">
        <v>215</v>
      </c>
      <c r="I231" t="s">
        <v>40</v>
      </c>
      <c r="J231" t="s">
        <v>33</v>
      </c>
      <c r="K231" s="25" t="s">
        <v>17</v>
      </c>
      <c r="L231">
        <v>85</v>
      </c>
      <c r="M231" t="s">
        <v>15</v>
      </c>
      <c r="N231">
        <v>10</v>
      </c>
      <c r="P231" s="2" t="s">
        <v>15</v>
      </c>
      <c r="R231" t="s">
        <v>1171</v>
      </c>
    </row>
    <row r="232" spans="1:18">
      <c r="A232" t="s">
        <v>326</v>
      </c>
      <c r="B232" t="s">
        <v>500</v>
      </c>
      <c r="C232" t="s">
        <v>500</v>
      </c>
      <c r="D232" s="1">
        <v>12231</v>
      </c>
      <c r="E232" t="s">
        <v>1241</v>
      </c>
      <c r="F232" s="17">
        <v>203</v>
      </c>
      <c r="H232" t="s">
        <v>215</v>
      </c>
      <c r="I232" t="s">
        <v>43</v>
      </c>
      <c r="J232" t="s">
        <v>38</v>
      </c>
      <c r="K232" s="24" t="s">
        <v>1202</v>
      </c>
      <c r="L232">
        <v>66</v>
      </c>
      <c r="M232">
        <v>0</v>
      </c>
      <c r="N232">
        <v>1</v>
      </c>
      <c r="O232">
        <v>73</v>
      </c>
      <c r="P232" s="2">
        <v>182</v>
      </c>
      <c r="Q232" s="2" t="s">
        <v>1173</v>
      </c>
    </row>
    <row r="233" spans="1:18">
      <c r="A233" t="s">
        <v>328</v>
      </c>
      <c r="B233" t="s">
        <v>502</v>
      </c>
      <c r="C233" t="s">
        <v>502</v>
      </c>
      <c r="D233" s="1">
        <v>12232</v>
      </c>
      <c r="E233" t="s">
        <v>1241</v>
      </c>
      <c r="F233" s="17">
        <v>152</v>
      </c>
      <c r="H233" t="s">
        <v>215</v>
      </c>
      <c r="I233" t="s">
        <v>42</v>
      </c>
      <c r="J233" t="s">
        <v>38</v>
      </c>
      <c r="K233" s="24" t="s">
        <v>1204</v>
      </c>
      <c r="L233">
        <v>72</v>
      </c>
      <c r="M233">
        <v>0</v>
      </c>
      <c r="N233">
        <v>7</v>
      </c>
      <c r="O233">
        <v>76</v>
      </c>
      <c r="P233" s="2">
        <v>186</v>
      </c>
      <c r="Q233" s="2" t="s">
        <v>1173</v>
      </c>
    </row>
    <row r="234" spans="1:18">
      <c r="A234" t="s">
        <v>330</v>
      </c>
      <c r="B234" t="s">
        <v>504</v>
      </c>
      <c r="C234" t="s">
        <v>504</v>
      </c>
      <c r="D234" s="1">
        <v>12233</v>
      </c>
      <c r="E234" t="s">
        <v>1241</v>
      </c>
      <c r="F234" s="17">
        <v>177</v>
      </c>
      <c r="H234" t="s">
        <v>215</v>
      </c>
      <c r="I234" t="s">
        <v>68</v>
      </c>
      <c r="J234" t="s">
        <v>33</v>
      </c>
      <c r="K234" s="25" t="s">
        <v>17</v>
      </c>
      <c r="L234">
        <v>60</v>
      </c>
      <c r="M234">
        <v>0</v>
      </c>
      <c r="N234">
        <v>31</v>
      </c>
      <c r="O234">
        <v>75</v>
      </c>
      <c r="P234" s="2">
        <v>184</v>
      </c>
      <c r="Q234" s="2" t="s">
        <v>1173</v>
      </c>
    </row>
    <row r="235" spans="1:18">
      <c r="A235" t="s">
        <v>332</v>
      </c>
      <c r="B235" t="s">
        <v>506</v>
      </c>
      <c r="C235" t="s">
        <v>506</v>
      </c>
      <c r="D235" s="1">
        <v>12234</v>
      </c>
      <c r="E235" t="s">
        <v>1241</v>
      </c>
      <c r="F235" s="17">
        <v>197</v>
      </c>
      <c r="H235" t="s">
        <v>215</v>
      </c>
      <c r="I235" t="s">
        <v>99</v>
      </c>
      <c r="J235" t="s">
        <v>38</v>
      </c>
      <c r="K235" s="25" t="s">
        <v>1202</v>
      </c>
      <c r="L235">
        <v>66</v>
      </c>
      <c r="M235">
        <v>0</v>
      </c>
      <c r="N235">
        <v>2</v>
      </c>
      <c r="O235">
        <v>80</v>
      </c>
      <c r="P235" s="2">
        <v>188</v>
      </c>
      <c r="Q235" s="2" t="s">
        <v>1173</v>
      </c>
    </row>
    <row r="236" spans="1:18">
      <c r="A236" t="s">
        <v>334</v>
      </c>
      <c r="B236" t="s">
        <v>508</v>
      </c>
      <c r="C236" t="s">
        <v>508</v>
      </c>
      <c r="D236" s="1">
        <v>12235</v>
      </c>
      <c r="E236" t="s">
        <v>1241</v>
      </c>
      <c r="F236" s="17">
        <v>299</v>
      </c>
      <c r="H236" t="s">
        <v>215</v>
      </c>
      <c r="I236" t="s">
        <v>101</v>
      </c>
      <c r="J236" t="s">
        <v>38</v>
      </c>
      <c r="K236" s="24" t="s">
        <v>1204</v>
      </c>
      <c r="L236">
        <v>86</v>
      </c>
      <c r="M236">
        <v>0</v>
      </c>
      <c r="N236">
        <v>4</v>
      </c>
      <c r="O236">
        <v>76</v>
      </c>
      <c r="P236" s="2">
        <v>188</v>
      </c>
      <c r="Q236" s="2" t="s">
        <v>1173</v>
      </c>
    </row>
    <row r="237" spans="1:18">
      <c r="A237" t="s">
        <v>336</v>
      </c>
      <c r="B237" t="s">
        <v>510</v>
      </c>
      <c r="C237" t="s">
        <v>510</v>
      </c>
      <c r="D237" s="1">
        <v>12236</v>
      </c>
      <c r="E237" t="s">
        <v>1241</v>
      </c>
      <c r="F237" s="17">
        <v>175</v>
      </c>
      <c r="H237" t="s">
        <v>215</v>
      </c>
      <c r="I237" t="s">
        <v>104</v>
      </c>
      <c r="J237" t="s">
        <v>38</v>
      </c>
      <c r="K237" s="24" t="s">
        <v>1204</v>
      </c>
      <c r="L237">
        <v>80</v>
      </c>
      <c r="M237">
        <v>0</v>
      </c>
      <c r="N237">
        <v>7</v>
      </c>
      <c r="O237">
        <v>76</v>
      </c>
      <c r="P237" s="2">
        <v>188</v>
      </c>
      <c r="Q237" s="2" t="s">
        <v>1173</v>
      </c>
    </row>
    <row r="238" spans="1:18">
      <c r="A238" t="s">
        <v>338</v>
      </c>
      <c r="B238" t="s">
        <v>512</v>
      </c>
      <c r="C238" t="s">
        <v>512</v>
      </c>
      <c r="D238" s="1">
        <v>12237</v>
      </c>
      <c r="E238" t="s">
        <v>1241</v>
      </c>
      <c r="F238" s="17">
        <v>200</v>
      </c>
      <c r="H238" t="s">
        <v>215</v>
      </c>
      <c r="I238" t="s">
        <v>130</v>
      </c>
      <c r="J238" t="s">
        <v>33</v>
      </c>
      <c r="K238" s="25" t="s">
        <v>17</v>
      </c>
      <c r="L238">
        <v>87</v>
      </c>
      <c r="M238">
        <v>1</v>
      </c>
      <c r="N238">
        <v>31</v>
      </c>
      <c r="O238">
        <v>73</v>
      </c>
      <c r="P238" s="2">
        <v>182</v>
      </c>
      <c r="Q238" s="2" t="s">
        <v>1173</v>
      </c>
    </row>
    <row r="239" spans="1:18">
      <c r="A239" t="s">
        <v>340</v>
      </c>
      <c r="B239" t="s">
        <v>514</v>
      </c>
      <c r="C239" t="s">
        <v>514</v>
      </c>
      <c r="D239" s="1">
        <v>12238</v>
      </c>
      <c r="E239" t="s">
        <v>1241</v>
      </c>
      <c r="F239" s="17">
        <v>180</v>
      </c>
      <c r="H239" t="s">
        <v>215</v>
      </c>
      <c r="I239" t="s">
        <v>138</v>
      </c>
      <c r="J239" t="s">
        <v>38</v>
      </c>
      <c r="K239" s="24" t="s">
        <v>1204</v>
      </c>
      <c r="L239">
        <v>57</v>
      </c>
      <c r="M239">
        <v>3</v>
      </c>
      <c r="N239">
        <v>12</v>
      </c>
      <c r="O239">
        <v>77</v>
      </c>
      <c r="P239" s="2">
        <v>193</v>
      </c>
      <c r="Q239" s="2" t="s">
        <v>1173</v>
      </c>
    </row>
    <row r="240" spans="1:18">
      <c r="A240" t="s">
        <v>342</v>
      </c>
      <c r="B240" t="s">
        <v>516</v>
      </c>
      <c r="C240" t="s">
        <v>516</v>
      </c>
      <c r="D240" s="1">
        <v>12239</v>
      </c>
      <c r="E240" t="s">
        <v>1241</v>
      </c>
      <c r="F240" s="17">
        <v>225</v>
      </c>
      <c r="H240" t="s">
        <v>215</v>
      </c>
      <c r="I240" t="s">
        <v>170</v>
      </c>
      <c r="J240" t="s">
        <v>33</v>
      </c>
      <c r="K240" s="25" t="s">
        <v>17</v>
      </c>
      <c r="L240">
        <v>56</v>
      </c>
      <c r="M240">
        <v>1</v>
      </c>
      <c r="N240">
        <v>1</v>
      </c>
      <c r="O240">
        <v>76</v>
      </c>
      <c r="P240" s="2">
        <v>186</v>
      </c>
      <c r="Q240" s="2" t="s">
        <v>1173</v>
      </c>
    </row>
    <row r="241" spans="1:18">
      <c r="A241" t="s">
        <v>344</v>
      </c>
      <c r="B241" t="s">
        <v>518</v>
      </c>
      <c r="C241" t="s">
        <v>518</v>
      </c>
      <c r="D241" s="1">
        <v>12240</v>
      </c>
      <c r="E241" t="s">
        <v>1241</v>
      </c>
      <c r="F241" s="17">
        <v>288</v>
      </c>
      <c r="H241" t="s">
        <v>215</v>
      </c>
      <c r="I241" t="s">
        <v>174</v>
      </c>
      <c r="J241" t="s">
        <v>38</v>
      </c>
      <c r="K241" s="24" t="s">
        <v>1202</v>
      </c>
      <c r="L241">
        <v>76</v>
      </c>
      <c r="M241">
        <v>2</v>
      </c>
      <c r="N241">
        <v>2</v>
      </c>
      <c r="O241">
        <v>69</v>
      </c>
      <c r="P241" s="2">
        <v>188</v>
      </c>
      <c r="Q241" s="2" t="s">
        <v>1173</v>
      </c>
    </row>
    <row r="242" spans="1:18">
      <c r="A242" t="s">
        <v>346</v>
      </c>
      <c r="B242" t="s">
        <v>520</v>
      </c>
      <c r="C242" t="s">
        <v>520</v>
      </c>
      <c r="D242" s="1">
        <v>12241</v>
      </c>
      <c r="E242" t="s">
        <v>1241</v>
      </c>
      <c r="F242" s="17">
        <v>190</v>
      </c>
      <c r="H242" t="s">
        <v>215</v>
      </c>
      <c r="I242" t="s">
        <v>178</v>
      </c>
      <c r="J242" t="s">
        <v>38</v>
      </c>
      <c r="K242" s="25" t="s">
        <v>1202</v>
      </c>
      <c r="L242">
        <v>56</v>
      </c>
      <c r="M242">
        <v>0</v>
      </c>
      <c r="N242">
        <v>2</v>
      </c>
      <c r="O242">
        <v>70</v>
      </c>
      <c r="P242" s="2">
        <v>184</v>
      </c>
      <c r="Q242" s="2" t="s">
        <v>1173</v>
      </c>
    </row>
    <row r="243" spans="1:18">
      <c r="A243" t="s">
        <v>348</v>
      </c>
      <c r="B243" t="s">
        <v>522</v>
      </c>
      <c r="C243" t="s">
        <v>522</v>
      </c>
      <c r="D243" s="1">
        <v>12242</v>
      </c>
      <c r="E243" t="s">
        <v>1241</v>
      </c>
      <c r="F243" s="17">
        <v>251</v>
      </c>
      <c r="H243" t="s">
        <v>215</v>
      </c>
      <c r="I243" t="s">
        <v>186</v>
      </c>
      <c r="J243" t="s">
        <v>38</v>
      </c>
      <c r="K243" s="24" t="s">
        <v>1202</v>
      </c>
      <c r="L243">
        <v>70</v>
      </c>
      <c r="M243">
        <v>1</v>
      </c>
      <c r="N243">
        <v>1</v>
      </c>
      <c r="O243">
        <v>75</v>
      </c>
      <c r="P243" s="2">
        <v>182</v>
      </c>
      <c r="Q243" s="2" t="s">
        <v>1173</v>
      </c>
    </row>
    <row r="244" spans="1:18">
      <c r="A244" t="s">
        <v>350</v>
      </c>
      <c r="B244" t="s">
        <v>524</v>
      </c>
      <c r="C244" t="s">
        <v>524</v>
      </c>
      <c r="D244" s="1">
        <v>12243</v>
      </c>
      <c r="E244" t="s">
        <v>1241</v>
      </c>
      <c r="F244" s="17">
        <v>0</v>
      </c>
      <c r="G244" s="1" t="s">
        <v>1173</v>
      </c>
      <c r="H244" t="s">
        <v>215</v>
      </c>
      <c r="I244" t="s">
        <v>43</v>
      </c>
      <c r="J244" t="s">
        <v>453</v>
      </c>
      <c r="K244" s="24" t="s">
        <v>1204</v>
      </c>
      <c r="L244">
        <v>73</v>
      </c>
      <c r="M244" t="s">
        <v>15</v>
      </c>
      <c r="N244">
        <v>10</v>
      </c>
      <c r="P244" s="2" t="s">
        <v>15</v>
      </c>
      <c r="R244" t="s">
        <v>1171</v>
      </c>
    </row>
    <row r="245" spans="1:18">
      <c r="A245" t="s">
        <v>31</v>
      </c>
      <c r="B245" t="s">
        <v>529</v>
      </c>
      <c r="C245" t="s">
        <v>529</v>
      </c>
      <c r="D245" s="1">
        <v>12244</v>
      </c>
      <c r="E245" t="s">
        <v>1241</v>
      </c>
      <c r="F245" s="17">
        <v>231</v>
      </c>
      <c r="H245" t="s">
        <v>531</v>
      </c>
      <c r="I245" t="s">
        <v>31</v>
      </c>
      <c r="J245" t="s">
        <v>453</v>
      </c>
      <c r="K245" s="24" t="s">
        <v>1204</v>
      </c>
      <c r="L245">
        <v>82</v>
      </c>
      <c r="M245">
        <v>0</v>
      </c>
      <c r="N245">
        <v>29</v>
      </c>
      <c r="O245">
        <v>71</v>
      </c>
      <c r="P245" s="2">
        <v>182</v>
      </c>
      <c r="Q245" s="2" t="s">
        <v>1173</v>
      </c>
    </row>
    <row r="246" spans="1:18">
      <c r="A246" t="s">
        <v>37</v>
      </c>
      <c r="B246" t="s">
        <v>535</v>
      </c>
      <c r="C246" t="s">
        <v>535</v>
      </c>
      <c r="D246" s="1">
        <v>12245</v>
      </c>
      <c r="E246" t="s">
        <v>1241</v>
      </c>
      <c r="F246" s="17">
        <v>218</v>
      </c>
      <c r="H246" t="s">
        <v>531</v>
      </c>
      <c r="I246" t="s">
        <v>37</v>
      </c>
      <c r="J246" t="s">
        <v>33</v>
      </c>
      <c r="K246" s="25" t="s">
        <v>17</v>
      </c>
      <c r="L246">
        <v>62</v>
      </c>
      <c r="M246">
        <v>2</v>
      </c>
      <c r="N246">
        <v>31</v>
      </c>
      <c r="O246">
        <v>67</v>
      </c>
      <c r="P246" s="2">
        <v>188</v>
      </c>
      <c r="Q246" s="2" t="s">
        <v>1173</v>
      </c>
    </row>
    <row r="247" spans="1:18">
      <c r="A247" t="s">
        <v>40</v>
      </c>
      <c r="B247" t="s">
        <v>537</v>
      </c>
      <c r="C247" t="s">
        <v>537</v>
      </c>
      <c r="D247" s="1">
        <v>12246</v>
      </c>
      <c r="E247" t="s">
        <v>1241</v>
      </c>
      <c r="F247" s="17">
        <v>77</v>
      </c>
      <c r="H247" t="s">
        <v>531</v>
      </c>
      <c r="I247" t="s">
        <v>40</v>
      </c>
      <c r="J247" t="s">
        <v>38</v>
      </c>
      <c r="K247" s="24" t="s">
        <v>1204</v>
      </c>
      <c r="L247">
        <v>23</v>
      </c>
      <c r="M247">
        <v>0</v>
      </c>
      <c r="N247">
        <v>8</v>
      </c>
      <c r="O247">
        <v>69</v>
      </c>
      <c r="P247" s="2">
        <v>188</v>
      </c>
      <c r="Q247" s="2" t="s">
        <v>1173</v>
      </c>
    </row>
    <row r="248" spans="1:18">
      <c r="A248" t="s">
        <v>43</v>
      </c>
      <c r="B248" t="s">
        <v>539</v>
      </c>
      <c r="C248" t="s">
        <v>539</v>
      </c>
      <c r="D248" s="1">
        <v>12247</v>
      </c>
      <c r="E248" t="s">
        <v>1241</v>
      </c>
      <c r="F248" s="17">
        <v>200</v>
      </c>
      <c r="H248" t="s">
        <v>531</v>
      </c>
      <c r="I248" t="s">
        <v>43</v>
      </c>
      <c r="J248" t="s">
        <v>38</v>
      </c>
      <c r="K248" s="24" t="s">
        <v>1204</v>
      </c>
      <c r="L248">
        <v>43</v>
      </c>
      <c r="M248">
        <v>1</v>
      </c>
      <c r="N248">
        <v>9</v>
      </c>
      <c r="O248">
        <v>75</v>
      </c>
      <c r="P248" s="2">
        <v>188</v>
      </c>
      <c r="Q248" s="2" t="s">
        <v>1173</v>
      </c>
    </row>
    <row r="249" spans="1:18">
      <c r="A249" t="s">
        <v>42</v>
      </c>
      <c r="B249" t="s">
        <v>544</v>
      </c>
      <c r="C249" t="s">
        <v>544</v>
      </c>
      <c r="D249" s="1">
        <v>12248</v>
      </c>
      <c r="E249" t="s">
        <v>1241</v>
      </c>
      <c r="F249" s="17">
        <v>221</v>
      </c>
      <c r="H249" t="s">
        <v>531</v>
      </c>
      <c r="I249" t="s">
        <v>42</v>
      </c>
      <c r="J249" t="s">
        <v>311</v>
      </c>
      <c r="K249" s="24" t="s">
        <v>1204</v>
      </c>
      <c r="L249">
        <v>37</v>
      </c>
      <c r="M249">
        <v>0</v>
      </c>
      <c r="N249">
        <v>6</v>
      </c>
      <c r="O249">
        <v>84</v>
      </c>
      <c r="P249" s="2">
        <v>188</v>
      </c>
      <c r="Q249" s="2" t="s">
        <v>1173</v>
      </c>
    </row>
    <row r="250" spans="1:18">
      <c r="A250" t="s">
        <v>45</v>
      </c>
      <c r="B250" t="s">
        <v>546</v>
      </c>
      <c r="C250" t="s">
        <v>546</v>
      </c>
      <c r="D250" s="1">
        <v>12249</v>
      </c>
      <c r="E250" t="s">
        <v>1241</v>
      </c>
      <c r="F250" s="17">
        <v>202</v>
      </c>
      <c r="H250" t="s">
        <v>531</v>
      </c>
      <c r="I250" t="s">
        <v>50</v>
      </c>
      <c r="J250" t="s">
        <v>38</v>
      </c>
      <c r="K250" s="24" t="s">
        <v>1204</v>
      </c>
      <c r="L250">
        <v>42</v>
      </c>
      <c r="M250">
        <v>1</v>
      </c>
      <c r="N250">
        <v>7</v>
      </c>
      <c r="O250">
        <v>84</v>
      </c>
      <c r="P250" s="2">
        <v>190</v>
      </c>
      <c r="Q250" s="2" t="s">
        <v>1173</v>
      </c>
    </row>
    <row r="251" spans="1:18">
      <c r="A251" t="s">
        <v>15</v>
      </c>
      <c r="B251" t="s">
        <v>133</v>
      </c>
      <c r="C251" t="s">
        <v>1230</v>
      </c>
      <c r="D251" s="1">
        <v>12250</v>
      </c>
      <c r="E251" t="s">
        <v>1241</v>
      </c>
      <c r="F251" s="17">
        <v>107</v>
      </c>
      <c r="H251" t="s">
        <v>133</v>
      </c>
      <c r="I251" t="s">
        <v>15</v>
      </c>
      <c r="J251" t="s">
        <v>17</v>
      </c>
      <c r="K251" s="25" t="s">
        <v>17</v>
      </c>
      <c r="L251">
        <v>31</v>
      </c>
      <c r="M251">
        <v>6</v>
      </c>
      <c r="N251">
        <v>6</v>
      </c>
      <c r="O251">
        <v>78</v>
      </c>
      <c r="P251" s="2">
        <v>186</v>
      </c>
      <c r="Q251" s="2" t="s">
        <v>1173</v>
      </c>
    </row>
    <row r="252" spans="1:18">
      <c r="A252" t="s">
        <v>15</v>
      </c>
      <c r="B252" t="s">
        <v>135</v>
      </c>
      <c r="C252" t="s">
        <v>1229</v>
      </c>
      <c r="D252" s="1">
        <v>12251</v>
      </c>
      <c r="E252" t="s">
        <v>1241</v>
      </c>
      <c r="F252" s="17">
        <v>0</v>
      </c>
      <c r="H252" t="s">
        <v>135</v>
      </c>
      <c r="I252" t="s">
        <v>15</v>
      </c>
      <c r="J252" t="s">
        <v>17</v>
      </c>
      <c r="K252" s="25" t="s">
        <v>17</v>
      </c>
      <c r="L252">
        <v>86</v>
      </c>
      <c r="M252" t="s">
        <v>15</v>
      </c>
      <c r="N252">
        <v>10</v>
      </c>
      <c r="O252">
        <v>78</v>
      </c>
      <c r="P252" s="2" t="s">
        <v>15</v>
      </c>
      <c r="R252" t="s">
        <v>1171</v>
      </c>
    </row>
    <row r="253" spans="1:18">
      <c r="A253" t="s">
        <v>50</v>
      </c>
      <c r="B253" t="s">
        <v>548</v>
      </c>
      <c r="C253" t="s">
        <v>548</v>
      </c>
      <c r="D253" s="1">
        <v>12252</v>
      </c>
      <c r="E253" t="s">
        <v>1241</v>
      </c>
      <c r="F253" s="17">
        <v>242</v>
      </c>
      <c r="H253" t="s">
        <v>531</v>
      </c>
      <c r="I253" t="s">
        <v>31</v>
      </c>
      <c r="J253" t="s">
        <v>38</v>
      </c>
      <c r="K253" s="24" t="s">
        <v>1202</v>
      </c>
      <c r="L253">
        <v>95</v>
      </c>
      <c r="M253">
        <v>3</v>
      </c>
      <c r="N253">
        <v>29</v>
      </c>
      <c r="O253">
        <v>81</v>
      </c>
      <c r="P253" s="2">
        <v>184</v>
      </c>
      <c r="Q253" s="2" t="s">
        <v>1173</v>
      </c>
    </row>
    <row r="254" spans="1:18">
      <c r="A254" t="s">
        <v>52</v>
      </c>
      <c r="B254" t="s">
        <v>553</v>
      </c>
      <c r="C254" t="s">
        <v>553</v>
      </c>
      <c r="D254" s="1">
        <v>12253</v>
      </c>
      <c r="E254" t="s">
        <v>1241</v>
      </c>
      <c r="F254" s="17">
        <v>233</v>
      </c>
      <c r="H254" t="s">
        <v>531</v>
      </c>
      <c r="I254" t="s">
        <v>37</v>
      </c>
      <c r="J254" t="s">
        <v>33</v>
      </c>
      <c r="K254" s="25" t="s">
        <v>17</v>
      </c>
      <c r="L254">
        <v>71</v>
      </c>
      <c r="M254">
        <v>0</v>
      </c>
      <c r="N254">
        <v>7</v>
      </c>
      <c r="O254">
        <v>84</v>
      </c>
      <c r="P254" s="2">
        <v>186</v>
      </c>
      <c r="Q254" s="2" t="s">
        <v>1173</v>
      </c>
    </row>
    <row r="255" spans="1:18">
      <c r="A255" t="s">
        <v>54</v>
      </c>
      <c r="B255" t="s">
        <v>555</v>
      </c>
      <c r="C255" t="s">
        <v>555</v>
      </c>
      <c r="D255" s="1">
        <v>12254</v>
      </c>
      <c r="E255" t="s">
        <v>1241</v>
      </c>
      <c r="F255" s="17">
        <v>242</v>
      </c>
      <c r="H255" t="s">
        <v>531</v>
      </c>
      <c r="I255" t="s">
        <v>40</v>
      </c>
      <c r="J255" t="s">
        <v>33</v>
      </c>
      <c r="K255" s="25" t="s">
        <v>17</v>
      </c>
      <c r="L255">
        <v>50</v>
      </c>
      <c r="M255">
        <v>3</v>
      </c>
      <c r="N255">
        <v>6</v>
      </c>
      <c r="O255">
        <v>86</v>
      </c>
      <c r="P255" s="2">
        <v>188</v>
      </c>
      <c r="Q255" s="2" t="s">
        <v>1173</v>
      </c>
    </row>
    <row r="256" spans="1:18">
      <c r="A256" t="s">
        <v>56</v>
      </c>
      <c r="B256" t="s">
        <v>557</v>
      </c>
      <c r="C256" t="s">
        <v>557</v>
      </c>
      <c r="D256" s="1">
        <v>12255</v>
      </c>
      <c r="E256" t="s">
        <v>1241</v>
      </c>
      <c r="F256" s="17">
        <v>66</v>
      </c>
      <c r="H256" t="s">
        <v>531</v>
      </c>
      <c r="I256" t="s">
        <v>31</v>
      </c>
      <c r="J256" t="s">
        <v>38</v>
      </c>
      <c r="K256" s="24" t="s">
        <v>1204</v>
      </c>
      <c r="L256">
        <v>11</v>
      </c>
      <c r="M256">
        <v>0</v>
      </c>
      <c r="N256">
        <v>1</v>
      </c>
      <c r="O256">
        <v>66</v>
      </c>
      <c r="P256" s="2" t="s">
        <v>15</v>
      </c>
      <c r="R256" t="s">
        <v>1171</v>
      </c>
    </row>
    <row r="257" spans="1:18">
      <c r="A257" t="s">
        <v>58</v>
      </c>
      <c r="B257" t="s">
        <v>560</v>
      </c>
      <c r="C257" t="s">
        <v>560</v>
      </c>
      <c r="D257" s="1">
        <v>12256</v>
      </c>
      <c r="E257" t="s">
        <v>1241</v>
      </c>
      <c r="F257" s="17">
        <v>288</v>
      </c>
      <c r="H257" t="s">
        <v>531</v>
      </c>
      <c r="I257" t="s">
        <v>37</v>
      </c>
      <c r="J257" t="s">
        <v>38</v>
      </c>
      <c r="K257" s="24" t="s">
        <v>1204</v>
      </c>
      <c r="L257">
        <v>78</v>
      </c>
      <c r="M257">
        <v>4</v>
      </c>
      <c r="N257">
        <v>31</v>
      </c>
      <c r="O257">
        <v>66</v>
      </c>
      <c r="P257" s="2">
        <v>184</v>
      </c>
      <c r="Q257" s="2" t="s">
        <v>1173</v>
      </c>
    </row>
    <row r="258" spans="1:18">
      <c r="A258" t="s">
        <v>61</v>
      </c>
      <c r="B258" t="s">
        <v>562</v>
      </c>
      <c r="C258" t="s">
        <v>562</v>
      </c>
      <c r="D258" s="1">
        <v>12257</v>
      </c>
      <c r="E258" t="s">
        <v>1241</v>
      </c>
      <c r="F258" s="17">
        <v>0</v>
      </c>
      <c r="G258" s="1" t="s">
        <v>1173</v>
      </c>
      <c r="H258" t="s">
        <v>531</v>
      </c>
      <c r="I258" t="s">
        <v>40</v>
      </c>
      <c r="J258" t="s">
        <v>38</v>
      </c>
      <c r="K258" s="24" t="s">
        <v>1204</v>
      </c>
      <c r="L258">
        <v>68</v>
      </c>
      <c r="M258" t="s">
        <v>15</v>
      </c>
      <c r="N258">
        <v>10</v>
      </c>
      <c r="P258" s="2" t="s">
        <v>15</v>
      </c>
      <c r="R258" t="s">
        <v>1171</v>
      </c>
    </row>
    <row r="259" spans="1:18">
      <c r="A259" t="s">
        <v>64</v>
      </c>
      <c r="B259" t="s">
        <v>564</v>
      </c>
      <c r="C259" t="s">
        <v>564</v>
      </c>
      <c r="D259" s="1">
        <v>12258</v>
      </c>
      <c r="E259" t="s">
        <v>1241</v>
      </c>
      <c r="F259" s="17">
        <v>0</v>
      </c>
      <c r="G259" s="1" t="s">
        <v>1173</v>
      </c>
      <c r="H259" t="s">
        <v>531</v>
      </c>
      <c r="I259" t="s">
        <v>43</v>
      </c>
      <c r="J259" t="s">
        <v>33</v>
      </c>
      <c r="K259" s="25" t="s">
        <v>17</v>
      </c>
      <c r="L259">
        <v>46</v>
      </c>
      <c r="M259" t="s">
        <v>15</v>
      </c>
      <c r="N259">
        <v>10</v>
      </c>
      <c r="P259" s="2" t="s">
        <v>15</v>
      </c>
      <c r="R259" t="s">
        <v>1171</v>
      </c>
    </row>
    <row r="260" spans="1:18">
      <c r="A260" t="s">
        <v>60</v>
      </c>
      <c r="B260" t="s">
        <v>566</v>
      </c>
      <c r="C260" t="s">
        <v>566</v>
      </c>
      <c r="D260" s="1">
        <v>12259</v>
      </c>
      <c r="E260" t="s">
        <v>1241</v>
      </c>
      <c r="F260" s="17">
        <v>221</v>
      </c>
      <c r="H260" t="s">
        <v>531</v>
      </c>
      <c r="I260" t="s">
        <v>42</v>
      </c>
      <c r="J260" t="s">
        <v>33</v>
      </c>
      <c r="K260" s="25" t="s">
        <v>17</v>
      </c>
      <c r="L260">
        <v>57</v>
      </c>
      <c r="M260">
        <v>0</v>
      </c>
      <c r="N260">
        <v>2</v>
      </c>
      <c r="O260">
        <v>72</v>
      </c>
      <c r="P260" s="2">
        <v>184</v>
      </c>
      <c r="Q260" s="2" t="s">
        <v>1173</v>
      </c>
    </row>
    <row r="261" spans="1:18">
      <c r="A261" t="s">
        <v>63</v>
      </c>
      <c r="B261" t="s">
        <v>568</v>
      </c>
      <c r="C261" t="s">
        <v>568</v>
      </c>
      <c r="D261" s="1">
        <v>12260</v>
      </c>
      <c r="E261" t="s">
        <v>1241</v>
      </c>
      <c r="F261" s="17">
        <v>0</v>
      </c>
      <c r="G261" s="1" t="s">
        <v>1173</v>
      </c>
      <c r="H261" t="s">
        <v>531</v>
      </c>
      <c r="I261" t="s">
        <v>45</v>
      </c>
      <c r="J261" t="s">
        <v>33</v>
      </c>
      <c r="K261" s="25" t="s">
        <v>17</v>
      </c>
      <c r="L261">
        <v>47</v>
      </c>
      <c r="M261" t="s">
        <v>15</v>
      </c>
      <c r="N261">
        <v>10</v>
      </c>
      <c r="P261" s="2" t="s">
        <v>15</v>
      </c>
      <c r="R261" t="s">
        <v>1171</v>
      </c>
    </row>
    <row r="262" spans="1:18">
      <c r="A262" t="s">
        <v>66</v>
      </c>
      <c r="B262" t="s">
        <v>570</v>
      </c>
      <c r="C262" t="s">
        <v>570</v>
      </c>
      <c r="D262" s="1">
        <v>12261</v>
      </c>
      <c r="E262" t="s">
        <v>1241</v>
      </c>
      <c r="F262" s="17">
        <v>153</v>
      </c>
      <c r="H262" t="s">
        <v>531</v>
      </c>
      <c r="I262" t="s">
        <v>50</v>
      </c>
      <c r="J262" t="s">
        <v>33</v>
      </c>
      <c r="K262" s="25" t="s">
        <v>17</v>
      </c>
      <c r="L262">
        <v>36</v>
      </c>
      <c r="M262">
        <v>0</v>
      </c>
      <c r="N262">
        <v>3</v>
      </c>
      <c r="O262">
        <v>73</v>
      </c>
      <c r="P262" s="2">
        <v>188</v>
      </c>
      <c r="Q262" s="2" t="s">
        <v>1173</v>
      </c>
    </row>
    <row r="263" spans="1:18">
      <c r="A263" t="s">
        <v>68</v>
      </c>
      <c r="B263" t="s">
        <v>572</v>
      </c>
      <c r="C263" t="s">
        <v>572</v>
      </c>
      <c r="D263" s="1">
        <v>12262</v>
      </c>
      <c r="E263" t="s">
        <v>1241</v>
      </c>
      <c r="F263" s="17">
        <v>0</v>
      </c>
      <c r="G263" s="1" t="s">
        <v>1173</v>
      </c>
      <c r="H263" t="s">
        <v>531</v>
      </c>
      <c r="I263" t="s">
        <v>31</v>
      </c>
      <c r="J263" t="s">
        <v>33</v>
      </c>
      <c r="K263" s="25" t="s">
        <v>17</v>
      </c>
      <c r="L263">
        <v>90</v>
      </c>
      <c r="M263" t="s">
        <v>15</v>
      </c>
      <c r="N263">
        <v>10</v>
      </c>
      <c r="P263" s="2" t="s">
        <v>15</v>
      </c>
      <c r="R263" t="s">
        <v>1171</v>
      </c>
    </row>
    <row r="264" spans="1:18">
      <c r="A264" t="s">
        <v>70</v>
      </c>
      <c r="B264" t="s">
        <v>577</v>
      </c>
      <c r="C264" t="s">
        <v>577</v>
      </c>
      <c r="D264" s="1">
        <v>12263</v>
      </c>
      <c r="E264" t="s">
        <v>1241</v>
      </c>
      <c r="F264" s="17">
        <v>193</v>
      </c>
      <c r="H264" t="s">
        <v>531</v>
      </c>
      <c r="I264" t="s">
        <v>40</v>
      </c>
      <c r="J264" t="s">
        <v>33</v>
      </c>
      <c r="K264" s="25" t="s">
        <v>17</v>
      </c>
      <c r="L264">
        <v>86</v>
      </c>
      <c r="M264">
        <v>0</v>
      </c>
      <c r="N264">
        <v>29</v>
      </c>
      <c r="O264">
        <v>70</v>
      </c>
      <c r="P264" s="2">
        <v>182</v>
      </c>
      <c r="Q264" s="2" t="s">
        <v>1173</v>
      </c>
    </row>
    <row r="265" spans="1:18">
      <c r="A265" t="s">
        <v>72</v>
      </c>
      <c r="B265" t="s">
        <v>579</v>
      </c>
      <c r="C265" t="s">
        <v>579</v>
      </c>
      <c r="D265" s="1">
        <v>12264</v>
      </c>
      <c r="E265" t="s">
        <v>1241</v>
      </c>
      <c r="F265" s="17">
        <v>163</v>
      </c>
      <c r="H265" t="s">
        <v>531</v>
      </c>
      <c r="I265" t="s">
        <v>43</v>
      </c>
      <c r="J265" t="s">
        <v>38</v>
      </c>
      <c r="K265" s="24" t="s">
        <v>1202</v>
      </c>
      <c r="L265">
        <v>62</v>
      </c>
      <c r="M265">
        <v>0</v>
      </c>
      <c r="N265">
        <v>31</v>
      </c>
      <c r="O265">
        <v>80</v>
      </c>
      <c r="P265" s="2">
        <v>184</v>
      </c>
      <c r="Q265" s="2" t="s">
        <v>1173</v>
      </c>
    </row>
    <row r="266" spans="1:18">
      <c r="A266" t="s">
        <v>74</v>
      </c>
      <c r="B266" t="s">
        <v>581</v>
      </c>
      <c r="C266" t="s">
        <v>581</v>
      </c>
      <c r="D266" s="1">
        <v>12265</v>
      </c>
      <c r="E266" t="s">
        <v>1241</v>
      </c>
      <c r="F266" s="17">
        <v>260</v>
      </c>
      <c r="H266" t="s">
        <v>531</v>
      </c>
      <c r="I266" t="s">
        <v>45</v>
      </c>
      <c r="J266" t="s">
        <v>33</v>
      </c>
      <c r="K266" s="25" t="s">
        <v>17</v>
      </c>
      <c r="L266">
        <v>75</v>
      </c>
      <c r="M266">
        <v>0</v>
      </c>
      <c r="N266">
        <v>3</v>
      </c>
      <c r="O266">
        <v>81</v>
      </c>
      <c r="P266" s="2">
        <v>186</v>
      </c>
      <c r="Q266" s="2" t="s">
        <v>1173</v>
      </c>
    </row>
    <row r="267" spans="1:18">
      <c r="A267" t="s">
        <v>76</v>
      </c>
      <c r="B267" t="s">
        <v>583</v>
      </c>
      <c r="C267" t="s">
        <v>583</v>
      </c>
      <c r="D267" s="1">
        <v>12266</v>
      </c>
      <c r="E267" t="s">
        <v>1241</v>
      </c>
      <c r="F267" s="17">
        <v>306</v>
      </c>
      <c r="H267" t="s">
        <v>531</v>
      </c>
      <c r="I267" t="s">
        <v>50</v>
      </c>
      <c r="J267" t="s">
        <v>38</v>
      </c>
      <c r="K267" s="24" t="s">
        <v>1204</v>
      </c>
      <c r="L267">
        <v>71</v>
      </c>
      <c r="M267">
        <v>0</v>
      </c>
      <c r="N267">
        <v>7</v>
      </c>
      <c r="O267">
        <v>85</v>
      </c>
      <c r="P267" s="2">
        <v>186</v>
      </c>
      <c r="Q267" s="2" t="s">
        <v>1173</v>
      </c>
    </row>
    <row r="268" spans="1:18">
      <c r="A268" t="s">
        <v>78</v>
      </c>
      <c r="B268" t="s">
        <v>585</v>
      </c>
      <c r="C268" t="s">
        <v>585</v>
      </c>
      <c r="D268" s="1">
        <v>12267</v>
      </c>
      <c r="E268" t="s">
        <v>1241</v>
      </c>
      <c r="F268" s="17">
        <v>272</v>
      </c>
      <c r="H268" t="s">
        <v>531</v>
      </c>
      <c r="I268" t="s">
        <v>31</v>
      </c>
      <c r="J268" t="s">
        <v>33</v>
      </c>
      <c r="K268" s="25" t="s">
        <v>17</v>
      </c>
      <c r="L268">
        <v>60</v>
      </c>
      <c r="M268">
        <v>0</v>
      </c>
      <c r="N268">
        <v>5</v>
      </c>
      <c r="O268">
        <v>81</v>
      </c>
      <c r="P268" s="2">
        <v>186</v>
      </c>
      <c r="Q268" s="2" t="s">
        <v>1173</v>
      </c>
    </row>
    <row r="269" spans="1:18">
      <c r="A269" t="s">
        <v>80</v>
      </c>
      <c r="B269" t="s">
        <v>588</v>
      </c>
      <c r="C269" t="s">
        <v>588</v>
      </c>
      <c r="D269" s="1">
        <v>12268</v>
      </c>
      <c r="E269" t="s">
        <v>1241</v>
      </c>
      <c r="F269" s="17">
        <v>209</v>
      </c>
      <c r="H269" t="s">
        <v>531</v>
      </c>
      <c r="I269" t="s">
        <v>37</v>
      </c>
      <c r="J269" t="s">
        <v>33</v>
      </c>
      <c r="K269" s="25" t="s">
        <v>17</v>
      </c>
      <c r="L269">
        <v>58</v>
      </c>
      <c r="M269">
        <v>1</v>
      </c>
      <c r="N269">
        <v>31</v>
      </c>
      <c r="O269">
        <v>67</v>
      </c>
      <c r="P269" s="2">
        <v>184</v>
      </c>
      <c r="Q269" s="2" t="s">
        <v>1173</v>
      </c>
    </row>
    <row r="270" spans="1:18">
      <c r="A270" t="s">
        <v>87</v>
      </c>
      <c r="B270" t="s">
        <v>590</v>
      </c>
      <c r="C270" t="s">
        <v>590</v>
      </c>
      <c r="D270" s="1">
        <v>12269</v>
      </c>
      <c r="E270" t="s">
        <v>1241</v>
      </c>
      <c r="F270" s="17">
        <v>105</v>
      </c>
      <c r="H270" t="s">
        <v>531</v>
      </c>
      <c r="I270" t="s">
        <v>40</v>
      </c>
      <c r="J270" t="s">
        <v>38</v>
      </c>
      <c r="K270" s="25" t="s">
        <v>1202</v>
      </c>
      <c r="L270">
        <v>37</v>
      </c>
      <c r="M270">
        <v>0</v>
      </c>
      <c r="N270">
        <v>5</v>
      </c>
      <c r="O270">
        <v>62</v>
      </c>
      <c r="P270" s="2">
        <v>184</v>
      </c>
      <c r="Q270" s="2" t="s">
        <v>1173</v>
      </c>
    </row>
    <row r="271" spans="1:18">
      <c r="A271" t="s">
        <v>89</v>
      </c>
      <c r="B271" t="s">
        <v>592</v>
      </c>
      <c r="C271" t="s">
        <v>592</v>
      </c>
      <c r="D271" s="1">
        <v>12270</v>
      </c>
      <c r="E271" t="s">
        <v>1241</v>
      </c>
      <c r="F271" s="17">
        <v>252</v>
      </c>
      <c r="H271" t="s">
        <v>531</v>
      </c>
      <c r="I271" t="s">
        <v>43</v>
      </c>
      <c r="J271" t="s">
        <v>38</v>
      </c>
      <c r="K271" s="24" t="s">
        <v>1202</v>
      </c>
      <c r="L271">
        <v>75</v>
      </c>
      <c r="M271">
        <v>0</v>
      </c>
      <c r="N271">
        <v>4</v>
      </c>
      <c r="O271">
        <v>75</v>
      </c>
      <c r="P271" s="2">
        <v>182</v>
      </c>
      <c r="Q271" s="2" t="s">
        <v>1173</v>
      </c>
    </row>
    <row r="272" spans="1:18">
      <c r="A272" t="s">
        <v>91</v>
      </c>
      <c r="B272" t="s">
        <v>594</v>
      </c>
      <c r="C272" t="s">
        <v>594</v>
      </c>
      <c r="D272" s="1">
        <v>12271</v>
      </c>
      <c r="E272" t="s">
        <v>1241</v>
      </c>
      <c r="F272" s="17">
        <v>228</v>
      </c>
      <c r="H272" t="s">
        <v>531</v>
      </c>
      <c r="I272" t="s">
        <v>42</v>
      </c>
      <c r="J272" t="s">
        <v>38</v>
      </c>
      <c r="K272" s="24" t="s">
        <v>1202</v>
      </c>
      <c r="L272">
        <v>81</v>
      </c>
      <c r="M272">
        <v>0</v>
      </c>
      <c r="N272">
        <v>29</v>
      </c>
      <c r="O272">
        <v>67</v>
      </c>
      <c r="P272" s="2">
        <v>184</v>
      </c>
      <c r="Q272" s="2" t="s">
        <v>1173</v>
      </c>
    </row>
    <row r="273" spans="1:18">
      <c r="A273" t="s">
        <v>93</v>
      </c>
      <c r="B273" t="s">
        <v>596</v>
      </c>
      <c r="C273" t="s">
        <v>596</v>
      </c>
      <c r="D273" s="1">
        <v>12272</v>
      </c>
      <c r="E273" t="s">
        <v>1241</v>
      </c>
      <c r="F273" s="17">
        <v>258.39999999999998</v>
      </c>
      <c r="H273" t="s">
        <v>531</v>
      </c>
      <c r="I273" t="s">
        <v>31</v>
      </c>
      <c r="J273" t="s">
        <v>33</v>
      </c>
      <c r="K273" s="25" t="s">
        <v>17</v>
      </c>
      <c r="L273">
        <v>68</v>
      </c>
      <c r="M273">
        <v>0</v>
      </c>
      <c r="N273">
        <v>28</v>
      </c>
      <c r="O273">
        <v>68</v>
      </c>
      <c r="P273" s="2">
        <v>182</v>
      </c>
      <c r="Q273" s="2" t="s">
        <v>1173</v>
      </c>
    </row>
    <row r="274" spans="1:18">
      <c r="A274" t="s">
        <v>95</v>
      </c>
      <c r="B274" t="s">
        <v>599</v>
      </c>
      <c r="C274" t="s">
        <v>599</v>
      </c>
      <c r="D274" s="1">
        <v>12273</v>
      </c>
      <c r="E274" t="s">
        <v>1241</v>
      </c>
      <c r="F274" s="17">
        <v>76</v>
      </c>
      <c r="H274" t="s">
        <v>531</v>
      </c>
      <c r="I274" t="s">
        <v>40</v>
      </c>
      <c r="J274" t="s">
        <v>33</v>
      </c>
      <c r="K274" s="25" t="s">
        <v>17</v>
      </c>
      <c r="L274">
        <v>28</v>
      </c>
      <c r="M274">
        <v>0</v>
      </c>
      <c r="N274">
        <v>10</v>
      </c>
      <c r="O274">
        <v>76</v>
      </c>
      <c r="P274" s="2" t="s">
        <v>15</v>
      </c>
      <c r="R274" t="s">
        <v>1171</v>
      </c>
    </row>
    <row r="275" spans="1:18">
      <c r="A275" t="s">
        <v>97</v>
      </c>
      <c r="B275" t="s">
        <v>601</v>
      </c>
      <c r="C275" t="s">
        <v>601</v>
      </c>
      <c r="D275" s="1">
        <v>12274</v>
      </c>
      <c r="E275" t="s">
        <v>1241</v>
      </c>
      <c r="F275" s="17">
        <v>319</v>
      </c>
      <c r="H275" t="s">
        <v>531</v>
      </c>
      <c r="I275" t="s">
        <v>42</v>
      </c>
      <c r="J275" t="s">
        <v>33</v>
      </c>
      <c r="K275" s="25" t="s">
        <v>17</v>
      </c>
      <c r="L275">
        <v>78</v>
      </c>
      <c r="M275">
        <v>0</v>
      </c>
      <c r="N275">
        <v>5</v>
      </c>
      <c r="O275">
        <v>77</v>
      </c>
      <c r="P275" s="2">
        <v>184</v>
      </c>
      <c r="Q275" s="2" t="s">
        <v>1173</v>
      </c>
    </row>
    <row r="276" spans="1:18">
      <c r="A276" t="s">
        <v>99</v>
      </c>
      <c r="B276" t="s">
        <v>603</v>
      </c>
      <c r="C276" t="s">
        <v>603</v>
      </c>
      <c r="D276" s="1">
        <v>12275</v>
      </c>
      <c r="E276" t="s">
        <v>1241</v>
      </c>
      <c r="F276" s="17">
        <v>220</v>
      </c>
      <c r="H276" t="s">
        <v>531</v>
      </c>
      <c r="I276" t="s">
        <v>45</v>
      </c>
      <c r="J276" t="s">
        <v>38</v>
      </c>
      <c r="K276" s="24" t="s">
        <v>1204</v>
      </c>
      <c r="L276">
        <v>67</v>
      </c>
      <c r="M276">
        <v>0</v>
      </c>
      <c r="N276">
        <v>5</v>
      </c>
      <c r="O276">
        <v>78</v>
      </c>
      <c r="P276" s="2">
        <v>186</v>
      </c>
      <c r="Q276" s="2" t="s">
        <v>1173</v>
      </c>
    </row>
    <row r="277" spans="1:18">
      <c r="A277" t="s">
        <v>101</v>
      </c>
      <c r="B277" t="s">
        <v>605</v>
      </c>
      <c r="C277" t="s">
        <v>605</v>
      </c>
      <c r="D277" s="1">
        <v>12276</v>
      </c>
      <c r="E277" t="s">
        <v>1241</v>
      </c>
      <c r="F277" s="17">
        <v>167.3</v>
      </c>
      <c r="H277" t="s">
        <v>531</v>
      </c>
      <c r="I277" t="s">
        <v>50</v>
      </c>
      <c r="J277" t="s">
        <v>38</v>
      </c>
      <c r="K277" s="24" t="s">
        <v>1204</v>
      </c>
      <c r="L277">
        <v>40</v>
      </c>
      <c r="M277">
        <v>0</v>
      </c>
      <c r="N277">
        <v>7</v>
      </c>
      <c r="O277">
        <v>79</v>
      </c>
      <c r="P277" s="2">
        <v>186</v>
      </c>
      <c r="Q277" s="2" t="s">
        <v>1173</v>
      </c>
    </row>
    <row r="278" spans="1:18">
      <c r="A278" t="s">
        <v>104</v>
      </c>
      <c r="B278" t="s">
        <v>607</v>
      </c>
      <c r="C278" t="s">
        <v>607</v>
      </c>
      <c r="D278" s="1">
        <v>12277</v>
      </c>
      <c r="E278" t="s">
        <v>1241</v>
      </c>
      <c r="F278" s="17">
        <v>164</v>
      </c>
      <c r="H278" t="s">
        <v>531</v>
      </c>
      <c r="I278" t="s">
        <v>31</v>
      </c>
      <c r="J278" t="s">
        <v>38</v>
      </c>
      <c r="K278" s="24" t="s">
        <v>1202</v>
      </c>
      <c r="L278">
        <v>58</v>
      </c>
      <c r="M278">
        <v>0</v>
      </c>
      <c r="N278">
        <v>4</v>
      </c>
      <c r="O278">
        <v>66</v>
      </c>
      <c r="P278" s="2">
        <v>184</v>
      </c>
      <c r="Q278" s="2" t="s">
        <v>1173</v>
      </c>
    </row>
    <row r="279" spans="1:18">
      <c r="A279" t="s">
        <v>106</v>
      </c>
      <c r="B279" t="s">
        <v>610</v>
      </c>
      <c r="C279" t="s">
        <v>610</v>
      </c>
      <c r="D279" s="1">
        <v>12278</v>
      </c>
      <c r="E279" t="s">
        <v>1241</v>
      </c>
      <c r="F279" s="17">
        <v>243.3</v>
      </c>
      <c r="H279" t="s">
        <v>531</v>
      </c>
      <c r="I279" t="s">
        <v>40</v>
      </c>
      <c r="J279" t="s">
        <v>33</v>
      </c>
      <c r="K279" s="25" t="s">
        <v>17</v>
      </c>
      <c r="L279">
        <v>47</v>
      </c>
      <c r="M279">
        <v>0</v>
      </c>
      <c r="N279">
        <v>5</v>
      </c>
      <c r="O279">
        <v>66</v>
      </c>
      <c r="P279" s="2">
        <v>186</v>
      </c>
      <c r="Q279" s="2" t="s">
        <v>1173</v>
      </c>
    </row>
    <row r="280" spans="1:18">
      <c r="A280" t="s">
        <v>108</v>
      </c>
      <c r="B280" t="s">
        <v>612</v>
      </c>
      <c r="C280" t="s">
        <v>612</v>
      </c>
      <c r="D280" s="1">
        <v>12279</v>
      </c>
      <c r="E280" t="s">
        <v>1241</v>
      </c>
      <c r="F280" s="17">
        <v>0</v>
      </c>
      <c r="G280" s="1" t="s">
        <v>1173</v>
      </c>
      <c r="H280" t="s">
        <v>531</v>
      </c>
      <c r="I280" t="s">
        <v>31</v>
      </c>
      <c r="J280" t="s">
        <v>179</v>
      </c>
      <c r="K280" s="24" t="s">
        <v>1204</v>
      </c>
      <c r="L280">
        <v>56</v>
      </c>
      <c r="M280" t="s">
        <v>15</v>
      </c>
      <c r="N280">
        <v>10</v>
      </c>
      <c r="P280" s="2" t="s">
        <v>15</v>
      </c>
      <c r="R280" t="s">
        <v>1171</v>
      </c>
    </row>
    <row r="281" spans="1:18">
      <c r="A281" t="s">
        <v>110</v>
      </c>
      <c r="B281" t="s">
        <v>615</v>
      </c>
      <c r="C281" t="s">
        <v>615</v>
      </c>
      <c r="D281" s="1">
        <v>12280</v>
      </c>
      <c r="E281" t="s">
        <v>1241</v>
      </c>
      <c r="F281" s="17">
        <v>0</v>
      </c>
      <c r="H281" t="s">
        <v>531</v>
      </c>
      <c r="I281" t="s">
        <v>37</v>
      </c>
      <c r="J281" t="s">
        <v>38</v>
      </c>
      <c r="K281" s="25" t="s">
        <v>1202</v>
      </c>
      <c r="L281">
        <v>1</v>
      </c>
      <c r="M281">
        <v>0</v>
      </c>
      <c r="N281">
        <v>13</v>
      </c>
      <c r="O281" t="s">
        <v>15</v>
      </c>
      <c r="P281" s="2" t="s">
        <v>15</v>
      </c>
      <c r="R281" t="s">
        <v>1171</v>
      </c>
    </row>
    <row r="282" spans="1:18">
      <c r="A282" t="s">
        <v>112</v>
      </c>
      <c r="B282" t="s">
        <v>617</v>
      </c>
      <c r="C282" t="s">
        <v>617</v>
      </c>
      <c r="D282" s="1">
        <v>12281</v>
      </c>
      <c r="E282" t="s">
        <v>1241</v>
      </c>
      <c r="F282" s="17">
        <v>172.9</v>
      </c>
      <c r="H282" t="s">
        <v>531</v>
      </c>
      <c r="I282" t="s">
        <v>40</v>
      </c>
      <c r="J282" t="s">
        <v>38</v>
      </c>
      <c r="K282" s="24" t="s">
        <v>1202</v>
      </c>
      <c r="L282">
        <v>74</v>
      </c>
      <c r="M282">
        <v>0</v>
      </c>
      <c r="N282">
        <v>5</v>
      </c>
      <c r="O282">
        <v>76</v>
      </c>
      <c r="P282" s="2">
        <v>188</v>
      </c>
      <c r="Q282" s="2" t="s">
        <v>1173</v>
      </c>
    </row>
    <row r="283" spans="1:18">
      <c r="A283" t="s">
        <v>114</v>
      </c>
      <c r="B283" t="s">
        <v>619</v>
      </c>
      <c r="C283" t="s">
        <v>619</v>
      </c>
      <c r="D283" s="1">
        <v>12282</v>
      </c>
      <c r="E283" t="s">
        <v>1241</v>
      </c>
      <c r="F283" s="17">
        <v>233</v>
      </c>
      <c r="H283" t="s">
        <v>531</v>
      </c>
      <c r="I283" t="s">
        <v>43</v>
      </c>
      <c r="J283" t="s">
        <v>33</v>
      </c>
      <c r="K283" s="25" t="s">
        <v>17</v>
      </c>
      <c r="L283">
        <v>71</v>
      </c>
      <c r="M283">
        <v>0</v>
      </c>
      <c r="N283">
        <v>7</v>
      </c>
      <c r="O283">
        <v>67</v>
      </c>
      <c r="P283" s="2">
        <v>186</v>
      </c>
      <c r="Q283" s="2" t="s">
        <v>1173</v>
      </c>
    </row>
    <row r="284" spans="1:18">
      <c r="A284" t="s">
        <v>116</v>
      </c>
      <c r="B284" t="s">
        <v>621</v>
      </c>
      <c r="C284" t="s">
        <v>621</v>
      </c>
      <c r="D284" s="1">
        <v>12283</v>
      </c>
      <c r="E284" t="s">
        <v>1241</v>
      </c>
      <c r="F284" s="17">
        <v>89</v>
      </c>
      <c r="H284" t="s">
        <v>531</v>
      </c>
      <c r="I284" t="s">
        <v>42</v>
      </c>
      <c r="J284" t="s">
        <v>38</v>
      </c>
      <c r="K284" s="25" t="s">
        <v>1202</v>
      </c>
      <c r="L284">
        <v>35</v>
      </c>
      <c r="M284">
        <v>0</v>
      </c>
      <c r="N284">
        <v>6</v>
      </c>
      <c r="O284">
        <v>76</v>
      </c>
      <c r="P284" s="2" t="s">
        <v>15</v>
      </c>
      <c r="R284" t="s">
        <v>1171</v>
      </c>
    </row>
    <row r="285" spans="1:18">
      <c r="A285" t="s">
        <v>119</v>
      </c>
      <c r="B285" t="s">
        <v>623</v>
      </c>
      <c r="C285" t="s">
        <v>623</v>
      </c>
      <c r="D285" s="1">
        <v>12284</v>
      </c>
      <c r="E285" t="s">
        <v>1241</v>
      </c>
      <c r="F285" s="17">
        <v>232</v>
      </c>
      <c r="H285" t="s">
        <v>531</v>
      </c>
      <c r="I285" t="s">
        <v>45</v>
      </c>
      <c r="J285" t="s">
        <v>38</v>
      </c>
      <c r="K285" s="24" t="s">
        <v>1202</v>
      </c>
      <c r="L285">
        <v>30</v>
      </c>
      <c r="M285">
        <v>1</v>
      </c>
      <c r="N285">
        <v>3</v>
      </c>
      <c r="O285">
        <v>71</v>
      </c>
      <c r="P285" s="2">
        <v>186</v>
      </c>
      <c r="Q285" s="2" t="s">
        <v>1173</v>
      </c>
    </row>
    <row r="286" spans="1:18">
      <c r="A286" t="s">
        <v>121</v>
      </c>
      <c r="B286" t="s">
        <v>625</v>
      </c>
      <c r="C286" t="s">
        <v>625</v>
      </c>
      <c r="D286" s="1">
        <v>12285</v>
      </c>
      <c r="E286" t="s">
        <v>1241</v>
      </c>
      <c r="F286" s="17">
        <v>112</v>
      </c>
      <c r="H286" t="s">
        <v>531</v>
      </c>
      <c r="I286" t="s">
        <v>50</v>
      </c>
      <c r="J286" t="s">
        <v>38</v>
      </c>
      <c r="K286" s="24" t="s">
        <v>1202</v>
      </c>
      <c r="L286">
        <v>49</v>
      </c>
      <c r="M286">
        <v>0</v>
      </c>
      <c r="N286">
        <v>3</v>
      </c>
      <c r="O286">
        <v>78</v>
      </c>
      <c r="P286" s="2">
        <v>184</v>
      </c>
      <c r="Q286" s="2" t="s">
        <v>1173</v>
      </c>
    </row>
    <row r="287" spans="1:18">
      <c r="A287" t="s">
        <v>125</v>
      </c>
      <c r="B287" t="s">
        <v>627</v>
      </c>
      <c r="C287" t="s">
        <v>627</v>
      </c>
      <c r="D287" s="1">
        <v>12286</v>
      </c>
      <c r="E287" t="s">
        <v>1241</v>
      </c>
      <c r="F287" s="17">
        <v>303</v>
      </c>
      <c r="H287" t="s">
        <v>531</v>
      </c>
      <c r="I287" t="s">
        <v>37</v>
      </c>
      <c r="J287" t="s">
        <v>33</v>
      </c>
      <c r="K287" s="25" t="s">
        <v>17</v>
      </c>
      <c r="L287">
        <v>80</v>
      </c>
      <c r="M287">
        <v>0</v>
      </c>
      <c r="N287">
        <v>5</v>
      </c>
      <c r="O287">
        <v>72</v>
      </c>
      <c r="P287" s="2">
        <v>186</v>
      </c>
      <c r="Q287" s="2" t="s">
        <v>1173</v>
      </c>
    </row>
    <row r="288" spans="1:18">
      <c r="A288" t="s">
        <v>128</v>
      </c>
      <c r="B288" t="s">
        <v>630</v>
      </c>
      <c r="C288" t="s">
        <v>630</v>
      </c>
      <c r="D288" s="1">
        <v>12287</v>
      </c>
      <c r="E288" t="s">
        <v>1241</v>
      </c>
      <c r="F288" s="17">
        <v>256</v>
      </c>
      <c r="H288" t="s">
        <v>531</v>
      </c>
      <c r="I288" t="s">
        <v>43</v>
      </c>
      <c r="J288" t="s">
        <v>38</v>
      </c>
      <c r="K288" s="24" t="s">
        <v>1202</v>
      </c>
      <c r="L288">
        <v>88</v>
      </c>
      <c r="M288">
        <v>3</v>
      </c>
      <c r="N288">
        <v>30</v>
      </c>
      <c r="O288">
        <v>72</v>
      </c>
      <c r="P288" s="2">
        <v>182</v>
      </c>
      <c r="Q288" s="2" t="s">
        <v>1173</v>
      </c>
    </row>
    <row r="289" spans="1:18">
      <c r="A289" t="s">
        <v>130</v>
      </c>
      <c r="B289" t="s">
        <v>632</v>
      </c>
      <c r="C289" t="s">
        <v>632</v>
      </c>
      <c r="D289" s="1">
        <v>12288</v>
      </c>
      <c r="E289" t="s">
        <v>1241</v>
      </c>
      <c r="F289" s="17">
        <v>225</v>
      </c>
      <c r="H289" t="s">
        <v>531</v>
      </c>
      <c r="I289" t="s">
        <v>42</v>
      </c>
      <c r="J289" t="s">
        <v>33</v>
      </c>
      <c r="K289" s="25" t="s">
        <v>17</v>
      </c>
      <c r="L289">
        <v>84</v>
      </c>
      <c r="M289">
        <v>0</v>
      </c>
      <c r="N289">
        <v>5</v>
      </c>
      <c r="O289">
        <v>70</v>
      </c>
      <c r="P289" s="2">
        <v>186</v>
      </c>
      <c r="Q289" s="2" t="s">
        <v>1173</v>
      </c>
    </row>
    <row r="290" spans="1:18">
      <c r="A290" t="s">
        <v>132</v>
      </c>
      <c r="B290" t="s">
        <v>634</v>
      </c>
      <c r="C290" t="s">
        <v>634</v>
      </c>
      <c r="D290" s="1">
        <v>12289</v>
      </c>
      <c r="E290" t="s">
        <v>1241</v>
      </c>
      <c r="F290" s="17">
        <v>178</v>
      </c>
      <c r="H290" t="s">
        <v>531</v>
      </c>
      <c r="I290" t="s">
        <v>45</v>
      </c>
      <c r="J290" t="s">
        <v>33</v>
      </c>
      <c r="K290" s="25" t="s">
        <v>17</v>
      </c>
      <c r="L290">
        <v>73</v>
      </c>
      <c r="M290">
        <v>0</v>
      </c>
      <c r="N290">
        <v>5</v>
      </c>
      <c r="O290">
        <v>76</v>
      </c>
      <c r="P290" s="2">
        <v>186</v>
      </c>
      <c r="Q290" s="2" t="s">
        <v>1173</v>
      </c>
    </row>
    <row r="291" spans="1:18">
      <c r="A291" t="s">
        <v>138</v>
      </c>
      <c r="B291" t="s">
        <v>636</v>
      </c>
      <c r="C291" t="s">
        <v>636</v>
      </c>
      <c r="D291" s="1">
        <v>12290</v>
      </c>
      <c r="E291" t="s">
        <v>1241</v>
      </c>
      <c r="F291" s="17">
        <v>351</v>
      </c>
      <c r="H291" t="s">
        <v>531</v>
      </c>
      <c r="I291" t="s">
        <v>31</v>
      </c>
      <c r="J291" t="s">
        <v>33</v>
      </c>
      <c r="K291" s="25" t="s">
        <v>17</v>
      </c>
      <c r="L291">
        <v>78</v>
      </c>
      <c r="M291">
        <v>0</v>
      </c>
      <c r="N291">
        <v>31</v>
      </c>
      <c r="O291">
        <v>71</v>
      </c>
      <c r="P291" s="2">
        <v>184</v>
      </c>
      <c r="Q291" s="2" t="s">
        <v>1173</v>
      </c>
    </row>
    <row r="292" spans="1:18">
      <c r="A292" t="s">
        <v>140</v>
      </c>
      <c r="B292" t="s">
        <v>641</v>
      </c>
      <c r="C292" t="s">
        <v>641</v>
      </c>
      <c r="D292" s="1">
        <v>12291</v>
      </c>
      <c r="E292" t="s">
        <v>1241</v>
      </c>
      <c r="F292" s="17">
        <v>92</v>
      </c>
      <c r="H292" t="s">
        <v>531</v>
      </c>
      <c r="I292" t="s">
        <v>37</v>
      </c>
      <c r="J292" t="s">
        <v>38</v>
      </c>
      <c r="K292" s="24" t="s">
        <v>1202</v>
      </c>
      <c r="L292">
        <v>50</v>
      </c>
      <c r="M292">
        <v>0</v>
      </c>
      <c r="N292">
        <v>7</v>
      </c>
      <c r="O292">
        <v>69</v>
      </c>
      <c r="P292" s="2">
        <v>188</v>
      </c>
      <c r="Q292" s="2" t="s">
        <v>1173</v>
      </c>
    </row>
    <row r="293" spans="1:18">
      <c r="A293" t="s">
        <v>142</v>
      </c>
      <c r="B293" t="s">
        <v>643</v>
      </c>
      <c r="C293" t="s">
        <v>643</v>
      </c>
      <c r="D293" s="1">
        <v>12292</v>
      </c>
      <c r="E293" t="s">
        <v>1241</v>
      </c>
      <c r="F293" s="17">
        <v>115</v>
      </c>
      <c r="H293" t="s">
        <v>531</v>
      </c>
      <c r="I293" t="s">
        <v>40</v>
      </c>
      <c r="J293" t="s">
        <v>33</v>
      </c>
      <c r="K293" s="25" t="s">
        <v>17</v>
      </c>
      <c r="L293">
        <v>58</v>
      </c>
      <c r="M293">
        <v>0</v>
      </c>
      <c r="N293">
        <v>31</v>
      </c>
      <c r="O293">
        <v>65</v>
      </c>
      <c r="P293" s="2">
        <v>184</v>
      </c>
      <c r="Q293" s="2" t="s">
        <v>1173</v>
      </c>
    </row>
    <row r="294" spans="1:18">
      <c r="A294" t="s">
        <v>144</v>
      </c>
      <c r="B294" t="s">
        <v>645</v>
      </c>
      <c r="C294" t="s">
        <v>645</v>
      </c>
      <c r="D294" s="1">
        <v>12293</v>
      </c>
      <c r="E294" t="s">
        <v>1241</v>
      </c>
      <c r="F294" s="17">
        <v>205</v>
      </c>
      <c r="H294" t="s">
        <v>531</v>
      </c>
      <c r="I294" t="s">
        <v>43</v>
      </c>
      <c r="J294" t="s">
        <v>33</v>
      </c>
      <c r="K294" s="25" t="s">
        <v>17</v>
      </c>
      <c r="L294">
        <v>76</v>
      </c>
      <c r="M294">
        <v>0</v>
      </c>
      <c r="N294">
        <v>4</v>
      </c>
      <c r="O294">
        <v>71</v>
      </c>
      <c r="P294" s="2">
        <v>186</v>
      </c>
      <c r="Q294" s="2" t="s">
        <v>1173</v>
      </c>
    </row>
    <row r="295" spans="1:18">
      <c r="A295" t="s">
        <v>147</v>
      </c>
      <c r="B295" t="s">
        <v>647</v>
      </c>
      <c r="C295" t="s">
        <v>647</v>
      </c>
      <c r="D295" s="1">
        <v>12294</v>
      </c>
      <c r="E295" t="s">
        <v>1241</v>
      </c>
      <c r="F295" s="17">
        <v>140.80000000000001</v>
      </c>
      <c r="H295" t="s">
        <v>531</v>
      </c>
      <c r="I295" t="s">
        <v>42</v>
      </c>
      <c r="J295" t="s">
        <v>33</v>
      </c>
      <c r="K295" s="25" t="s">
        <v>17</v>
      </c>
      <c r="L295">
        <v>44</v>
      </c>
      <c r="M295">
        <v>0</v>
      </c>
      <c r="N295">
        <v>30</v>
      </c>
      <c r="O295">
        <v>67</v>
      </c>
      <c r="P295" s="2">
        <v>182</v>
      </c>
      <c r="Q295" s="2" t="s">
        <v>1173</v>
      </c>
    </row>
    <row r="296" spans="1:18">
      <c r="A296" t="s">
        <v>149</v>
      </c>
      <c r="B296" t="s">
        <v>649</v>
      </c>
      <c r="C296" t="s">
        <v>649</v>
      </c>
      <c r="D296" s="1">
        <v>12295</v>
      </c>
      <c r="E296" t="s">
        <v>1241</v>
      </c>
      <c r="F296" s="17">
        <v>282</v>
      </c>
      <c r="H296" t="s">
        <v>531</v>
      </c>
      <c r="I296" t="s">
        <v>45</v>
      </c>
      <c r="J296" t="s">
        <v>38</v>
      </c>
      <c r="K296" s="24" t="s">
        <v>1204</v>
      </c>
      <c r="L296">
        <v>78</v>
      </c>
      <c r="M296">
        <v>0</v>
      </c>
      <c r="N296">
        <v>6</v>
      </c>
      <c r="O296">
        <v>72</v>
      </c>
      <c r="P296" s="2">
        <v>188</v>
      </c>
      <c r="Q296" s="2" t="s">
        <v>1173</v>
      </c>
    </row>
    <row r="297" spans="1:18">
      <c r="A297" t="s">
        <v>151</v>
      </c>
      <c r="B297" t="s">
        <v>651</v>
      </c>
      <c r="C297" t="s">
        <v>651</v>
      </c>
      <c r="D297" s="1">
        <v>12296</v>
      </c>
      <c r="E297" t="s">
        <v>1241</v>
      </c>
      <c r="F297" s="17">
        <v>26</v>
      </c>
      <c r="H297" t="s">
        <v>531</v>
      </c>
      <c r="I297" t="s">
        <v>50</v>
      </c>
      <c r="J297" t="s">
        <v>38</v>
      </c>
      <c r="K297" s="25" t="s">
        <v>1202</v>
      </c>
      <c r="L297">
        <v>8</v>
      </c>
      <c r="M297">
        <v>0</v>
      </c>
      <c r="N297">
        <v>13</v>
      </c>
      <c r="O297">
        <v>61</v>
      </c>
      <c r="P297" s="2" t="s">
        <v>15</v>
      </c>
      <c r="R297" t="s">
        <v>1171</v>
      </c>
    </row>
    <row r="298" spans="1:18">
      <c r="A298" t="s">
        <v>153</v>
      </c>
      <c r="B298" t="s">
        <v>653</v>
      </c>
      <c r="C298" t="s">
        <v>653</v>
      </c>
      <c r="D298" s="1">
        <v>12297</v>
      </c>
      <c r="E298" t="s">
        <v>1241</v>
      </c>
      <c r="F298" s="17">
        <v>252</v>
      </c>
      <c r="H298" t="s">
        <v>531</v>
      </c>
      <c r="I298" t="s">
        <v>37</v>
      </c>
      <c r="J298" t="s">
        <v>38</v>
      </c>
      <c r="K298" s="24" t="s">
        <v>1202</v>
      </c>
      <c r="L298">
        <v>56</v>
      </c>
      <c r="M298">
        <v>0</v>
      </c>
      <c r="N298">
        <v>2</v>
      </c>
      <c r="O298">
        <v>75</v>
      </c>
      <c r="P298" s="2">
        <v>184</v>
      </c>
      <c r="Q298" s="2" t="s">
        <v>1173</v>
      </c>
    </row>
    <row r="299" spans="1:18">
      <c r="A299" t="s">
        <v>155</v>
      </c>
      <c r="B299" t="s">
        <v>656</v>
      </c>
      <c r="C299" t="s">
        <v>656</v>
      </c>
      <c r="D299" s="1">
        <v>12298</v>
      </c>
      <c r="E299" t="s">
        <v>1241</v>
      </c>
      <c r="F299" s="17">
        <v>242</v>
      </c>
      <c r="H299" t="s">
        <v>531</v>
      </c>
      <c r="I299" t="s">
        <v>40</v>
      </c>
      <c r="J299" t="s">
        <v>33</v>
      </c>
      <c r="K299" s="25" t="s">
        <v>17</v>
      </c>
      <c r="L299">
        <v>65</v>
      </c>
      <c r="M299">
        <v>0</v>
      </c>
      <c r="N299">
        <v>4</v>
      </c>
      <c r="O299">
        <v>77</v>
      </c>
      <c r="P299" s="2">
        <v>184</v>
      </c>
      <c r="Q299" s="2" t="s">
        <v>1173</v>
      </c>
    </row>
    <row r="300" spans="1:18">
      <c r="A300" t="s">
        <v>157</v>
      </c>
      <c r="B300" t="s">
        <v>658</v>
      </c>
      <c r="C300" t="s">
        <v>658</v>
      </c>
      <c r="D300" s="1">
        <v>12299</v>
      </c>
      <c r="E300" t="s">
        <v>1241</v>
      </c>
      <c r="F300" s="17">
        <v>184</v>
      </c>
      <c r="H300" t="s">
        <v>531</v>
      </c>
      <c r="I300" t="s">
        <v>64</v>
      </c>
      <c r="J300" t="s">
        <v>38</v>
      </c>
      <c r="K300" s="24" t="s">
        <v>1202</v>
      </c>
      <c r="L300">
        <v>54</v>
      </c>
      <c r="M300">
        <v>0</v>
      </c>
      <c r="N300">
        <v>1</v>
      </c>
      <c r="O300">
        <v>76</v>
      </c>
      <c r="P300" s="2">
        <v>182</v>
      </c>
      <c r="Q300" s="2" t="s">
        <v>1173</v>
      </c>
    </row>
    <row r="301" spans="1:18">
      <c r="A301" t="s">
        <v>15</v>
      </c>
      <c r="B301" t="s">
        <v>16</v>
      </c>
      <c r="C301" t="s">
        <v>1240</v>
      </c>
      <c r="D301" s="1">
        <v>12300</v>
      </c>
      <c r="E301" t="s">
        <v>1241</v>
      </c>
      <c r="F301" s="17">
        <v>189</v>
      </c>
      <c r="H301" t="s">
        <v>16</v>
      </c>
      <c r="I301" t="s">
        <v>15</v>
      </c>
      <c r="J301" t="s">
        <v>17</v>
      </c>
      <c r="K301" s="25" t="s">
        <v>17</v>
      </c>
      <c r="L301">
        <v>85</v>
      </c>
      <c r="M301">
        <v>6</v>
      </c>
      <c r="N301">
        <v>2</v>
      </c>
      <c r="O301">
        <v>63</v>
      </c>
      <c r="P301" s="2">
        <v>184</v>
      </c>
      <c r="Q301" s="2" t="s">
        <v>1173</v>
      </c>
    </row>
    <row r="302" spans="1:18">
      <c r="A302" t="s">
        <v>15</v>
      </c>
      <c r="B302" t="s">
        <v>19</v>
      </c>
      <c r="C302" t="s">
        <v>1239</v>
      </c>
      <c r="D302" s="1">
        <v>12301</v>
      </c>
      <c r="E302" t="s">
        <v>1241</v>
      </c>
      <c r="F302" s="17">
        <v>76.900000000000006</v>
      </c>
      <c r="H302" t="s">
        <v>19</v>
      </c>
      <c r="I302" t="s">
        <v>15</v>
      </c>
      <c r="J302" t="s">
        <v>17</v>
      </c>
      <c r="K302" s="25" t="s">
        <v>17</v>
      </c>
      <c r="L302">
        <v>25</v>
      </c>
      <c r="M302">
        <v>5</v>
      </c>
      <c r="N302">
        <v>13</v>
      </c>
      <c r="O302">
        <v>65</v>
      </c>
      <c r="P302" s="2">
        <v>193</v>
      </c>
      <c r="Q302" s="2" t="s">
        <v>1173</v>
      </c>
    </row>
    <row r="303" spans="1:18">
      <c r="A303" t="s">
        <v>15</v>
      </c>
      <c r="B303" t="s">
        <v>21</v>
      </c>
      <c r="C303" t="s">
        <v>1236</v>
      </c>
      <c r="D303" s="1">
        <v>12302</v>
      </c>
      <c r="E303" t="s">
        <v>1241</v>
      </c>
      <c r="F303" s="17">
        <v>115</v>
      </c>
      <c r="H303" t="s">
        <v>21</v>
      </c>
      <c r="I303" t="s">
        <v>15</v>
      </c>
      <c r="J303" t="s">
        <v>22</v>
      </c>
      <c r="K303" s="25" t="s">
        <v>17</v>
      </c>
      <c r="L303">
        <v>21</v>
      </c>
      <c r="M303">
        <v>2</v>
      </c>
      <c r="N303">
        <v>7</v>
      </c>
      <c r="O303">
        <v>78</v>
      </c>
      <c r="P303" s="2">
        <v>186</v>
      </c>
      <c r="Q303" s="2" t="s">
        <v>1173</v>
      </c>
    </row>
    <row r="304" spans="1:18">
      <c r="A304" t="s">
        <v>15</v>
      </c>
      <c r="B304" t="s">
        <v>24</v>
      </c>
      <c r="C304" t="s">
        <v>1242</v>
      </c>
      <c r="D304" s="1">
        <v>12303</v>
      </c>
      <c r="E304" t="s">
        <v>1241</v>
      </c>
      <c r="F304" s="17">
        <v>180</v>
      </c>
      <c r="H304" t="s">
        <v>24</v>
      </c>
      <c r="I304" t="s">
        <v>15</v>
      </c>
      <c r="J304" t="s">
        <v>17</v>
      </c>
      <c r="K304" s="25" t="s">
        <v>17</v>
      </c>
      <c r="L304">
        <v>34</v>
      </c>
      <c r="M304">
        <v>0</v>
      </c>
      <c r="N304">
        <v>7</v>
      </c>
      <c r="O304">
        <v>76</v>
      </c>
      <c r="P304" s="2">
        <v>190</v>
      </c>
      <c r="Q304" s="2" t="s">
        <v>1173</v>
      </c>
    </row>
    <row r="305" spans="1:18">
      <c r="A305" t="s">
        <v>15</v>
      </c>
      <c r="B305" t="s">
        <v>26</v>
      </c>
      <c r="C305" t="s">
        <v>1231</v>
      </c>
      <c r="D305" s="1">
        <v>12304</v>
      </c>
      <c r="E305" t="s">
        <v>1241</v>
      </c>
      <c r="F305" s="17">
        <v>0</v>
      </c>
      <c r="H305" t="s">
        <v>26</v>
      </c>
      <c r="I305" t="s">
        <v>15</v>
      </c>
      <c r="J305" t="s">
        <v>17</v>
      </c>
      <c r="K305" s="25" t="s">
        <v>17</v>
      </c>
      <c r="L305">
        <v>11</v>
      </c>
      <c r="M305">
        <v>0</v>
      </c>
      <c r="N305">
        <v>14</v>
      </c>
      <c r="O305">
        <v>61</v>
      </c>
      <c r="P305" s="2" t="s">
        <v>15</v>
      </c>
      <c r="R305" t="s">
        <v>1171</v>
      </c>
    </row>
    <row r="306" spans="1:18">
      <c r="A306" t="s">
        <v>159</v>
      </c>
      <c r="B306" t="s">
        <v>660</v>
      </c>
      <c r="C306" t="s">
        <v>660</v>
      </c>
      <c r="D306" s="1">
        <v>12305</v>
      </c>
      <c r="E306" t="s">
        <v>1241</v>
      </c>
      <c r="F306" s="17">
        <v>194.6</v>
      </c>
      <c r="H306" t="s">
        <v>531</v>
      </c>
      <c r="I306" t="s">
        <v>31</v>
      </c>
      <c r="J306" t="s">
        <v>33</v>
      </c>
      <c r="K306" s="25" t="s">
        <v>17</v>
      </c>
      <c r="L306">
        <v>64</v>
      </c>
      <c r="M306">
        <v>0</v>
      </c>
      <c r="N306">
        <v>1</v>
      </c>
      <c r="O306">
        <v>71</v>
      </c>
      <c r="P306" s="2">
        <v>184</v>
      </c>
      <c r="Q306" s="2" t="s">
        <v>1173</v>
      </c>
    </row>
    <row r="307" spans="1:18">
      <c r="A307" t="s">
        <v>161</v>
      </c>
      <c r="B307" t="s">
        <v>663</v>
      </c>
      <c r="C307" t="s">
        <v>663</v>
      </c>
      <c r="D307" s="1">
        <v>12306</v>
      </c>
      <c r="E307" t="s">
        <v>1241</v>
      </c>
      <c r="F307" s="17">
        <v>155</v>
      </c>
      <c r="H307" t="s">
        <v>531</v>
      </c>
      <c r="I307" t="s">
        <v>42</v>
      </c>
      <c r="J307" t="s">
        <v>33</v>
      </c>
      <c r="K307" s="25" t="s">
        <v>17</v>
      </c>
      <c r="L307">
        <v>60</v>
      </c>
      <c r="M307">
        <v>0</v>
      </c>
      <c r="N307">
        <v>3</v>
      </c>
      <c r="O307">
        <v>69</v>
      </c>
      <c r="P307" s="2">
        <v>184</v>
      </c>
      <c r="Q307" s="2" t="s">
        <v>1173</v>
      </c>
    </row>
    <row r="308" spans="1:18">
      <c r="A308" t="s">
        <v>163</v>
      </c>
      <c r="B308" t="s">
        <v>665</v>
      </c>
      <c r="C308" t="s">
        <v>665</v>
      </c>
      <c r="D308" s="1">
        <v>12307</v>
      </c>
      <c r="E308" t="s">
        <v>1241</v>
      </c>
      <c r="F308" s="17">
        <v>210</v>
      </c>
      <c r="H308" t="s">
        <v>531</v>
      </c>
      <c r="I308" t="s">
        <v>45</v>
      </c>
      <c r="J308" t="s">
        <v>38</v>
      </c>
      <c r="K308" s="24" t="s">
        <v>1202</v>
      </c>
      <c r="L308">
        <v>72</v>
      </c>
      <c r="M308">
        <v>0</v>
      </c>
      <c r="N308">
        <v>2</v>
      </c>
      <c r="O308">
        <v>78</v>
      </c>
      <c r="P308" s="2">
        <v>182</v>
      </c>
      <c r="Q308" s="2" t="s">
        <v>1173</v>
      </c>
    </row>
    <row r="309" spans="1:18">
      <c r="A309" t="s">
        <v>167</v>
      </c>
      <c r="B309" t="s">
        <v>667</v>
      </c>
      <c r="C309" t="s">
        <v>667</v>
      </c>
      <c r="D309" s="1">
        <v>12308</v>
      </c>
      <c r="E309" t="s">
        <v>1241</v>
      </c>
      <c r="F309" s="17">
        <v>145</v>
      </c>
      <c r="H309" t="s">
        <v>531</v>
      </c>
      <c r="I309" t="s">
        <v>50</v>
      </c>
      <c r="J309" t="s">
        <v>38</v>
      </c>
      <c r="K309" s="24" t="s">
        <v>1204</v>
      </c>
      <c r="L309">
        <v>67</v>
      </c>
      <c r="M309">
        <v>0</v>
      </c>
      <c r="N309">
        <v>6</v>
      </c>
      <c r="O309">
        <v>78</v>
      </c>
      <c r="P309" s="2">
        <v>186</v>
      </c>
      <c r="Q309" s="2" t="s">
        <v>1173</v>
      </c>
    </row>
    <row r="310" spans="1:18">
      <c r="A310" t="s">
        <v>170</v>
      </c>
      <c r="B310" t="s">
        <v>669</v>
      </c>
      <c r="C310" t="s">
        <v>669</v>
      </c>
      <c r="D310" s="1">
        <v>12309</v>
      </c>
      <c r="E310" t="s">
        <v>1241</v>
      </c>
      <c r="F310" s="17">
        <v>122</v>
      </c>
      <c r="H310" t="s">
        <v>531</v>
      </c>
      <c r="I310" t="s">
        <v>60</v>
      </c>
      <c r="J310" t="s">
        <v>38</v>
      </c>
      <c r="K310" s="24" t="s">
        <v>1204</v>
      </c>
      <c r="L310">
        <v>82</v>
      </c>
      <c r="M310">
        <v>0</v>
      </c>
      <c r="N310">
        <v>7</v>
      </c>
      <c r="O310">
        <v>76</v>
      </c>
      <c r="P310" s="2">
        <v>188</v>
      </c>
      <c r="Q310" s="2" t="s">
        <v>1173</v>
      </c>
    </row>
    <row r="311" spans="1:18">
      <c r="A311" t="s">
        <v>172</v>
      </c>
      <c r="B311" t="s">
        <v>671</v>
      </c>
      <c r="C311" t="s">
        <v>671</v>
      </c>
      <c r="D311" s="1">
        <v>12310</v>
      </c>
      <c r="E311" t="s">
        <v>1241</v>
      </c>
      <c r="F311" s="17">
        <v>140</v>
      </c>
      <c r="H311" t="s">
        <v>531</v>
      </c>
      <c r="I311" t="s">
        <v>63</v>
      </c>
      <c r="J311" t="s">
        <v>38</v>
      </c>
      <c r="K311" s="24" t="s">
        <v>1204</v>
      </c>
      <c r="L311">
        <v>65</v>
      </c>
      <c r="M311">
        <v>0</v>
      </c>
      <c r="N311">
        <v>11</v>
      </c>
      <c r="O311">
        <v>76</v>
      </c>
      <c r="P311" s="2">
        <v>188</v>
      </c>
      <c r="Q311" s="2" t="s">
        <v>1173</v>
      </c>
    </row>
    <row r="312" spans="1:18">
      <c r="A312" t="s">
        <v>174</v>
      </c>
      <c r="B312" t="s">
        <v>673</v>
      </c>
      <c r="C312" t="s">
        <v>673</v>
      </c>
      <c r="D312" s="1">
        <v>12311</v>
      </c>
      <c r="E312" t="s">
        <v>1241</v>
      </c>
      <c r="F312" s="17">
        <v>320</v>
      </c>
      <c r="H312" t="s">
        <v>531</v>
      </c>
      <c r="I312" t="s">
        <v>66</v>
      </c>
      <c r="J312" t="s">
        <v>33</v>
      </c>
      <c r="K312" s="25" t="s">
        <v>17</v>
      </c>
      <c r="L312">
        <v>75</v>
      </c>
      <c r="M312">
        <v>0</v>
      </c>
      <c r="N312">
        <v>2</v>
      </c>
      <c r="O312">
        <v>83</v>
      </c>
      <c r="P312" s="2">
        <v>186</v>
      </c>
      <c r="Q312" s="2" t="s">
        <v>1173</v>
      </c>
    </row>
    <row r="313" spans="1:18">
      <c r="A313" t="s">
        <v>176</v>
      </c>
      <c r="B313" t="s">
        <v>675</v>
      </c>
      <c r="C313" t="s">
        <v>675</v>
      </c>
      <c r="D313" s="1">
        <v>12312</v>
      </c>
      <c r="E313" t="s">
        <v>1241</v>
      </c>
      <c r="F313" s="17">
        <v>310</v>
      </c>
      <c r="H313" t="s">
        <v>531</v>
      </c>
      <c r="I313" t="s">
        <v>68</v>
      </c>
      <c r="J313" t="s">
        <v>38</v>
      </c>
      <c r="K313" s="24" t="s">
        <v>1204</v>
      </c>
      <c r="L313">
        <v>94</v>
      </c>
      <c r="M313">
        <v>0</v>
      </c>
      <c r="N313">
        <v>6</v>
      </c>
      <c r="O313">
        <v>85</v>
      </c>
      <c r="P313" s="2">
        <v>188</v>
      </c>
      <c r="Q313" s="2" t="s">
        <v>1173</v>
      </c>
    </row>
    <row r="314" spans="1:18">
      <c r="A314" t="s">
        <v>178</v>
      </c>
      <c r="B314" t="s">
        <v>677</v>
      </c>
      <c r="C314" t="s">
        <v>677</v>
      </c>
      <c r="D314" s="1">
        <v>12313</v>
      </c>
      <c r="E314" t="s">
        <v>1241</v>
      </c>
      <c r="F314" s="17">
        <v>190</v>
      </c>
      <c r="H314" t="s">
        <v>531</v>
      </c>
      <c r="I314" t="s">
        <v>70</v>
      </c>
      <c r="J314" t="s">
        <v>33</v>
      </c>
      <c r="K314" s="25" t="s">
        <v>17</v>
      </c>
      <c r="L314">
        <v>80</v>
      </c>
      <c r="M314">
        <v>1</v>
      </c>
      <c r="N314">
        <v>28</v>
      </c>
      <c r="O314">
        <v>79</v>
      </c>
      <c r="P314" s="2">
        <v>182</v>
      </c>
      <c r="Q314" s="2" t="s">
        <v>1173</v>
      </c>
    </row>
    <row r="315" spans="1:18">
      <c r="A315" t="s">
        <v>181</v>
      </c>
      <c r="B315" t="s">
        <v>679</v>
      </c>
      <c r="C315" t="s">
        <v>679</v>
      </c>
      <c r="D315" s="1">
        <v>12314</v>
      </c>
      <c r="E315" t="s">
        <v>1241</v>
      </c>
      <c r="F315" s="17">
        <v>21</v>
      </c>
      <c r="H315" t="s">
        <v>531</v>
      </c>
      <c r="I315" t="s">
        <v>72</v>
      </c>
      <c r="J315" t="s">
        <v>33</v>
      </c>
      <c r="K315" s="25" t="s">
        <v>17</v>
      </c>
      <c r="L315">
        <v>10</v>
      </c>
      <c r="M315">
        <v>0</v>
      </c>
      <c r="N315">
        <v>7</v>
      </c>
      <c r="O315">
        <v>64</v>
      </c>
      <c r="P315" s="2" t="s">
        <v>15</v>
      </c>
      <c r="R315" t="s">
        <v>1171</v>
      </c>
    </row>
    <row r="316" spans="1:18">
      <c r="A316" t="s">
        <v>183</v>
      </c>
      <c r="B316" t="s">
        <v>681</v>
      </c>
      <c r="C316" t="s">
        <v>681</v>
      </c>
      <c r="D316" s="1">
        <v>12315</v>
      </c>
      <c r="E316" t="s">
        <v>1241</v>
      </c>
      <c r="F316" s="17">
        <v>225</v>
      </c>
      <c r="H316" t="s">
        <v>531</v>
      </c>
      <c r="I316" t="s">
        <v>74</v>
      </c>
      <c r="J316" t="s">
        <v>33</v>
      </c>
      <c r="K316" s="25" t="s">
        <v>17</v>
      </c>
      <c r="L316">
        <v>70</v>
      </c>
      <c r="M316">
        <v>1</v>
      </c>
      <c r="N316">
        <v>5</v>
      </c>
      <c r="O316">
        <v>78</v>
      </c>
      <c r="P316" s="2">
        <v>188</v>
      </c>
      <c r="Q316" s="2" t="s">
        <v>1173</v>
      </c>
    </row>
    <row r="317" spans="1:18">
      <c r="A317" t="s">
        <v>186</v>
      </c>
      <c r="B317" t="s">
        <v>683</v>
      </c>
      <c r="C317" t="s">
        <v>683</v>
      </c>
      <c r="D317" s="1">
        <v>12316</v>
      </c>
      <c r="E317" t="s">
        <v>1241</v>
      </c>
      <c r="F317" s="17">
        <v>275</v>
      </c>
      <c r="H317" t="s">
        <v>531</v>
      </c>
      <c r="I317" t="s">
        <v>76</v>
      </c>
      <c r="J317" t="s">
        <v>33</v>
      </c>
      <c r="K317" s="25" t="s">
        <v>17</v>
      </c>
      <c r="L317">
        <v>62</v>
      </c>
      <c r="M317">
        <v>0</v>
      </c>
      <c r="N317">
        <v>1</v>
      </c>
      <c r="O317">
        <v>78</v>
      </c>
      <c r="P317" s="2">
        <v>188</v>
      </c>
      <c r="Q317" s="2" t="s">
        <v>1173</v>
      </c>
    </row>
    <row r="318" spans="1:18">
      <c r="A318" t="s">
        <v>188</v>
      </c>
      <c r="B318" t="s">
        <v>685</v>
      </c>
      <c r="C318" t="s">
        <v>685</v>
      </c>
      <c r="D318" s="1">
        <v>12317</v>
      </c>
      <c r="E318" t="s">
        <v>1241</v>
      </c>
      <c r="F318" s="17">
        <v>243</v>
      </c>
      <c r="H318" t="s">
        <v>531</v>
      </c>
      <c r="I318" t="s">
        <v>78</v>
      </c>
      <c r="J318" t="s">
        <v>38</v>
      </c>
      <c r="K318" s="24" t="s">
        <v>1202</v>
      </c>
      <c r="L318">
        <v>60</v>
      </c>
      <c r="M318">
        <v>0</v>
      </c>
      <c r="N318">
        <v>3</v>
      </c>
      <c r="O318">
        <v>71</v>
      </c>
      <c r="P318" s="2">
        <v>184</v>
      </c>
      <c r="Q318" s="2" t="s">
        <v>1173</v>
      </c>
    </row>
    <row r="319" spans="1:18">
      <c r="A319" t="s">
        <v>190</v>
      </c>
      <c r="B319" t="s">
        <v>687</v>
      </c>
      <c r="C319" t="s">
        <v>687</v>
      </c>
      <c r="D319" s="1">
        <v>12318</v>
      </c>
      <c r="E319" t="s">
        <v>1241</v>
      </c>
      <c r="F319" s="17">
        <v>148</v>
      </c>
      <c r="H319" t="s">
        <v>531</v>
      </c>
      <c r="I319" t="s">
        <v>80</v>
      </c>
      <c r="J319" t="s">
        <v>33</v>
      </c>
      <c r="K319" s="25" t="s">
        <v>17</v>
      </c>
      <c r="L319">
        <v>58</v>
      </c>
      <c r="M319">
        <v>0</v>
      </c>
      <c r="N319">
        <v>2</v>
      </c>
      <c r="O319">
        <v>75</v>
      </c>
      <c r="P319" s="2">
        <v>184</v>
      </c>
      <c r="Q319" s="2" t="s">
        <v>1173</v>
      </c>
    </row>
    <row r="320" spans="1:18">
      <c r="A320" t="s">
        <v>192</v>
      </c>
      <c r="B320" t="s">
        <v>689</v>
      </c>
      <c r="C320" t="s">
        <v>689</v>
      </c>
      <c r="D320" s="1">
        <v>12319</v>
      </c>
      <c r="E320" t="s">
        <v>1241</v>
      </c>
      <c r="F320" s="17">
        <v>216</v>
      </c>
      <c r="H320" t="s">
        <v>531</v>
      </c>
      <c r="I320" t="s">
        <v>87</v>
      </c>
      <c r="J320" t="s">
        <v>38</v>
      </c>
      <c r="K320" s="24" t="s">
        <v>1204</v>
      </c>
      <c r="L320">
        <v>72</v>
      </c>
      <c r="M320">
        <v>0</v>
      </c>
      <c r="N320">
        <v>6</v>
      </c>
      <c r="O320">
        <v>75</v>
      </c>
      <c r="P320" s="2">
        <v>184</v>
      </c>
      <c r="Q320" s="2" t="s">
        <v>1173</v>
      </c>
    </row>
    <row r="321" spans="1:18">
      <c r="A321" t="s">
        <v>194</v>
      </c>
      <c r="B321" t="s">
        <v>691</v>
      </c>
      <c r="C321" t="s">
        <v>691</v>
      </c>
      <c r="D321" s="1">
        <v>12320</v>
      </c>
      <c r="E321" t="s">
        <v>1241</v>
      </c>
      <c r="F321" s="17">
        <v>247</v>
      </c>
      <c r="H321" t="s">
        <v>531</v>
      </c>
      <c r="I321" t="s">
        <v>89</v>
      </c>
      <c r="J321" t="s">
        <v>38</v>
      </c>
      <c r="K321" s="24" t="s">
        <v>1202</v>
      </c>
      <c r="L321">
        <v>77</v>
      </c>
      <c r="M321">
        <v>0</v>
      </c>
      <c r="N321">
        <v>29</v>
      </c>
      <c r="O321">
        <v>66</v>
      </c>
      <c r="P321" s="2">
        <v>184</v>
      </c>
      <c r="Q321" s="2" t="s">
        <v>1173</v>
      </c>
    </row>
    <row r="322" spans="1:18">
      <c r="A322" t="s">
        <v>196</v>
      </c>
      <c r="B322" t="s">
        <v>693</v>
      </c>
      <c r="C322" t="s">
        <v>693</v>
      </c>
      <c r="D322" s="1">
        <v>12321</v>
      </c>
      <c r="E322" t="s">
        <v>1241</v>
      </c>
      <c r="F322" s="17">
        <v>202</v>
      </c>
      <c r="H322" t="s">
        <v>531</v>
      </c>
      <c r="I322" t="s">
        <v>99</v>
      </c>
      <c r="J322" t="s">
        <v>38</v>
      </c>
      <c r="K322" s="24" t="s">
        <v>1204</v>
      </c>
      <c r="L322">
        <v>48</v>
      </c>
      <c r="M322">
        <v>0</v>
      </c>
      <c r="N322">
        <v>7</v>
      </c>
      <c r="O322">
        <v>74</v>
      </c>
      <c r="P322" s="2">
        <v>188</v>
      </c>
      <c r="Q322" s="2" t="s">
        <v>1173</v>
      </c>
    </row>
    <row r="323" spans="1:18">
      <c r="A323" t="s">
        <v>198</v>
      </c>
      <c r="B323" t="s">
        <v>695</v>
      </c>
      <c r="C323" t="s">
        <v>695</v>
      </c>
      <c r="D323" s="1">
        <v>12322</v>
      </c>
      <c r="E323" t="s">
        <v>1241</v>
      </c>
      <c r="F323" s="17">
        <v>175</v>
      </c>
      <c r="H323" t="s">
        <v>531</v>
      </c>
      <c r="I323" t="s">
        <v>31</v>
      </c>
      <c r="J323" t="s">
        <v>33</v>
      </c>
      <c r="K323" s="25" t="s">
        <v>17</v>
      </c>
      <c r="L323">
        <v>35</v>
      </c>
      <c r="M323">
        <v>0</v>
      </c>
      <c r="N323">
        <v>31</v>
      </c>
      <c r="O323">
        <v>73</v>
      </c>
      <c r="P323" s="2">
        <v>186</v>
      </c>
      <c r="Q323" s="2" t="s">
        <v>1173</v>
      </c>
    </row>
    <row r="324" spans="1:18">
      <c r="A324" t="s">
        <v>200</v>
      </c>
      <c r="B324" t="s">
        <v>698</v>
      </c>
      <c r="C324" t="s">
        <v>698</v>
      </c>
      <c r="D324" s="1">
        <v>12323</v>
      </c>
      <c r="E324" t="s">
        <v>1241</v>
      </c>
      <c r="F324" s="17">
        <v>210</v>
      </c>
      <c r="H324" t="s">
        <v>531</v>
      </c>
      <c r="I324" t="s">
        <v>37</v>
      </c>
      <c r="J324" t="s">
        <v>33</v>
      </c>
      <c r="K324" s="25" t="s">
        <v>17</v>
      </c>
      <c r="L324">
        <v>56</v>
      </c>
      <c r="M324">
        <v>0</v>
      </c>
      <c r="N324">
        <v>5</v>
      </c>
      <c r="O324">
        <v>65</v>
      </c>
      <c r="P324" s="2">
        <v>188</v>
      </c>
      <c r="Q324" s="2" t="s">
        <v>1173</v>
      </c>
    </row>
    <row r="325" spans="1:18">
      <c r="A325" t="s">
        <v>202</v>
      </c>
      <c r="B325" t="s">
        <v>700</v>
      </c>
      <c r="C325" t="s">
        <v>700</v>
      </c>
      <c r="D325" s="1">
        <v>12324</v>
      </c>
      <c r="E325" t="s">
        <v>1241</v>
      </c>
      <c r="F325" s="17">
        <v>26</v>
      </c>
      <c r="H325" t="s">
        <v>531</v>
      </c>
      <c r="I325" t="s">
        <v>40</v>
      </c>
      <c r="J325" t="s">
        <v>33</v>
      </c>
      <c r="K325" s="25" t="s">
        <v>17</v>
      </c>
      <c r="L325">
        <v>10</v>
      </c>
      <c r="M325">
        <v>0</v>
      </c>
      <c r="N325">
        <v>12</v>
      </c>
      <c r="O325">
        <v>53</v>
      </c>
      <c r="P325" s="2" t="s">
        <v>15</v>
      </c>
      <c r="R325" t="s">
        <v>1171</v>
      </c>
    </row>
    <row r="326" spans="1:18">
      <c r="A326" t="s">
        <v>204</v>
      </c>
      <c r="B326" t="s">
        <v>702</v>
      </c>
      <c r="C326" t="s">
        <v>702</v>
      </c>
      <c r="D326" s="1">
        <v>12325</v>
      </c>
      <c r="E326" t="s">
        <v>1241</v>
      </c>
      <c r="F326" s="17">
        <v>147</v>
      </c>
      <c r="H326" t="s">
        <v>531</v>
      </c>
      <c r="I326" t="s">
        <v>43</v>
      </c>
      <c r="J326" t="s">
        <v>33</v>
      </c>
      <c r="K326" s="25" t="s">
        <v>17</v>
      </c>
      <c r="L326">
        <v>48</v>
      </c>
      <c r="M326">
        <v>0</v>
      </c>
      <c r="N326">
        <v>31</v>
      </c>
      <c r="O326">
        <v>69</v>
      </c>
      <c r="P326" s="2">
        <v>184</v>
      </c>
      <c r="Q326" s="2" t="s">
        <v>1173</v>
      </c>
    </row>
    <row r="327" spans="1:18">
      <c r="A327" t="s">
        <v>206</v>
      </c>
      <c r="B327" t="s">
        <v>704</v>
      </c>
      <c r="C327" t="s">
        <v>704</v>
      </c>
      <c r="D327" s="1">
        <v>12326</v>
      </c>
      <c r="E327" t="s">
        <v>1241</v>
      </c>
      <c r="F327" s="17">
        <v>240</v>
      </c>
      <c r="H327" t="s">
        <v>531</v>
      </c>
      <c r="I327" t="s">
        <v>42</v>
      </c>
      <c r="J327" t="s">
        <v>38</v>
      </c>
      <c r="K327" s="24" t="s">
        <v>1202</v>
      </c>
      <c r="L327">
        <v>55</v>
      </c>
      <c r="M327">
        <v>0</v>
      </c>
      <c r="N327">
        <v>31</v>
      </c>
      <c r="O327">
        <v>74</v>
      </c>
      <c r="P327" s="2">
        <v>184</v>
      </c>
      <c r="Q327" s="2" t="s">
        <v>1173</v>
      </c>
    </row>
    <row r="328" spans="1:18">
      <c r="A328" t="s">
        <v>208</v>
      </c>
      <c r="B328" t="s">
        <v>706</v>
      </c>
      <c r="C328" t="s">
        <v>706</v>
      </c>
      <c r="D328" s="1">
        <v>12327</v>
      </c>
      <c r="E328" t="s">
        <v>1241</v>
      </c>
      <c r="F328" s="17">
        <v>243</v>
      </c>
      <c r="H328" t="s">
        <v>531</v>
      </c>
      <c r="I328" t="s">
        <v>45</v>
      </c>
      <c r="J328" t="s">
        <v>33</v>
      </c>
      <c r="K328" s="25" t="s">
        <v>17</v>
      </c>
      <c r="L328">
        <v>75</v>
      </c>
      <c r="M328">
        <v>0</v>
      </c>
      <c r="N328">
        <v>5</v>
      </c>
      <c r="O328">
        <v>82</v>
      </c>
      <c r="P328" s="2">
        <v>188</v>
      </c>
      <c r="Q328" s="2" t="s">
        <v>1173</v>
      </c>
    </row>
    <row r="329" spans="1:18">
      <c r="A329" t="s">
        <v>210</v>
      </c>
      <c r="B329" t="s">
        <v>708</v>
      </c>
      <c r="C329" t="s">
        <v>708</v>
      </c>
      <c r="D329" s="1">
        <v>12328</v>
      </c>
      <c r="E329" t="s">
        <v>1241</v>
      </c>
      <c r="F329" s="17">
        <v>244</v>
      </c>
      <c r="H329" t="s">
        <v>531</v>
      </c>
      <c r="I329" t="s">
        <v>64</v>
      </c>
      <c r="J329" t="s">
        <v>38</v>
      </c>
      <c r="K329" s="24" t="s">
        <v>1202</v>
      </c>
      <c r="L329">
        <v>61</v>
      </c>
      <c r="M329">
        <v>0</v>
      </c>
      <c r="N329">
        <v>5</v>
      </c>
      <c r="O329">
        <v>77</v>
      </c>
      <c r="P329" s="2">
        <v>184</v>
      </c>
      <c r="Q329" s="2" t="s">
        <v>1173</v>
      </c>
    </row>
    <row r="330" spans="1:18">
      <c r="A330" t="s">
        <v>212</v>
      </c>
      <c r="B330" t="s">
        <v>710</v>
      </c>
      <c r="C330" t="s">
        <v>710</v>
      </c>
      <c r="D330" s="1">
        <v>12329</v>
      </c>
      <c r="E330" t="s">
        <v>1241</v>
      </c>
      <c r="F330" s="17">
        <v>306</v>
      </c>
      <c r="H330" t="s">
        <v>531</v>
      </c>
      <c r="I330" t="s">
        <v>60</v>
      </c>
      <c r="J330" t="s">
        <v>38</v>
      </c>
      <c r="K330" s="24" t="s">
        <v>1204</v>
      </c>
      <c r="L330">
        <v>95</v>
      </c>
      <c r="M330">
        <v>0</v>
      </c>
      <c r="N330">
        <v>7</v>
      </c>
      <c r="O330">
        <v>80</v>
      </c>
      <c r="P330" s="2">
        <v>186</v>
      </c>
      <c r="Q330" s="2" t="s">
        <v>1173</v>
      </c>
    </row>
    <row r="331" spans="1:18">
      <c r="A331" t="s">
        <v>218</v>
      </c>
      <c r="B331" t="s">
        <v>712</v>
      </c>
      <c r="C331" t="s">
        <v>712</v>
      </c>
      <c r="D331" s="1">
        <v>12330</v>
      </c>
      <c r="E331" t="s">
        <v>1241</v>
      </c>
      <c r="F331" s="17">
        <v>128</v>
      </c>
      <c r="H331" t="s">
        <v>531</v>
      </c>
      <c r="I331" t="s">
        <v>66</v>
      </c>
      <c r="J331" t="s">
        <v>33</v>
      </c>
      <c r="K331" s="25" t="s">
        <v>17</v>
      </c>
      <c r="L331">
        <v>59</v>
      </c>
      <c r="M331">
        <v>0</v>
      </c>
      <c r="N331">
        <v>3</v>
      </c>
      <c r="O331">
        <v>78</v>
      </c>
      <c r="P331" s="2">
        <v>186</v>
      </c>
      <c r="Q331" s="2" t="s">
        <v>1173</v>
      </c>
    </row>
    <row r="332" spans="1:18">
      <c r="A332" t="s">
        <v>220</v>
      </c>
      <c r="B332" t="s">
        <v>714</v>
      </c>
      <c r="C332" t="s">
        <v>714</v>
      </c>
      <c r="D332" s="1">
        <v>12331</v>
      </c>
      <c r="E332" t="s">
        <v>1241</v>
      </c>
      <c r="F332" s="17">
        <v>208</v>
      </c>
      <c r="H332" t="s">
        <v>531</v>
      </c>
      <c r="I332" t="s">
        <v>68</v>
      </c>
      <c r="J332" t="s">
        <v>38</v>
      </c>
      <c r="K332" s="24" t="s">
        <v>1202</v>
      </c>
      <c r="L332">
        <v>74</v>
      </c>
      <c r="M332">
        <v>0</v>
      </c>
      <c r="N332">
        <v>30</v>
      </c>
      <c r="O332">
        <v>75</v>
      </c>
      <c r="P332" s="2">
        <v>184</v>
      </c>
      <c r="Q332" s="2" t="s">
        <v>1173</v>
      </c>
    </row>
    <row r="333" spans="1:18">
      <c r="A333" t="s">
        <v>222</v>
      </c>
      <c r="B333" t="s">
        <v>716</v>
      </c>
      <c r="C333" t="s">
        <v>716</v>
      </c>
      <c r="D333" s="1">
        <v>12332</v>
      </c>
      <c r="E333" t="s">
        <v>1241</v>
      </c>
      <c r="F333" s="17">
        <v>260</v>
      </c>
      <c r="H333" t="s">
        <v>531</v>
      </c>
      <c r="I333" t="s">
        <v>70</v>
      </c>
      <c r="J333" t="s">
        <v>33</v>
      </c>
      <c r="K333" s="25" t="s">
        <v>17</v>
      </c>
      <c r="L333">
        <v>85</v>
      </c>
      <c r="M333">
        <v>0</v>
      </c>
      <c r="N333">
        <v>3</v>
      </c>
      <c r="O333">
        <v>76</v>
      </c>
      <c r="P333" s="2">
        <v>186</v>
      </c>
      <c r="Q333" s="2" t="s">
        <v>1173</v>
      </c>
    </row>
    <row r="334" spans="1:18">
      <c r="A334" t="s">
        <v>224</v>
      </c>
      <c r="B334" t="s">
        <v>718</v>
      </c>
      <c r="C334" t="s">
        <v>718</v>
      </c>
      <c r="D334" s="1">
        <v>12333</v>
      </c>
      <c r="E334" t="s">
        <v>1241</v>
      </c>
      <c r="F334" s="17">
        <v>261</v>
      </c>
      <c r="H334" t="s">
        <v>531</v>
      </c>
      <c r="I334" t="s">
        <v>72</v>
      </c>
      <c r="J334" t="s">
        <v>38</v>
      </c>
      <c r="K334" s="24" t="s">
        <v>1204</v>
      </c>
      <c r="L334">
        <v>68</v>
      </c>
      <c r="M334">
        <v>0</v>
      </c>
      <c r="N334">
        <v>5</v>
      </c>
      <c r="O334">
        <v>77</v>
      </c>
      <c r="P334" s="2">
        <v>186</v>
      </c>
      <c r="Q334" s="2" t="s">
        <v>1173</v>
      </c>
    </row>
    <row r="335" spans="1:18">
      <c r="A335" t="s">
        <v>226</v>
      </c>
      <c r="B335" t="s">
        <v>720</v>
      </c>
      <c r="C335" t="s">
        <v>720</v>
      </c>
      <c r="D335" s="1">
        <v>12334</v>
      </c>
      <c r="E335" t="s">
        <v>1241</v>
      </c>
      <c r="F335" s="17">
        <v>128</v>
      </c>
      <c r="H335" t="s">
        <v>531</v>
      </c>
      <c r="I335" t="s">
        <v>74</v>
      </c>
      <c r="J335" t="s">
        <v>38</v>
      </c>
      <c r="K335" s="24" t="s">
        <v>1204</v>
      </c>
      <c r="L335">
        <v>31</v>
      </c>
      <c r="M335">
        <v>0</v>
      </c>
      <c r="N335">
        <v>14</v>
      </c>
      <c r="O335">
        <v>70</v>
      </c>
      <c r="P335" s="2" t="s">
        <v>15</v>
      </c>
      <c r="R335" t="s">
        <v>1171</v>
      </c>
    </row>
    <row r="336" spans="1:18">
      <c r="A336" t="s">
        <v>228</v>
      </c>
      <c r="B336" t="s">
        <v>722</v>
      </c>
      <c r="C336" t="s">
        <v>722</v>
      </c>
      <c r="D336" s="1">
        <v>12335</v>
      </c>
      <c r="E336" t="s">
        <v>1241</v>
      </c>
      <c r="F336" s="17">
        <v>256</v>
      </c>
      <c r="H336" t="s">
        <v>531</v>
      </c>
      <c r="I336" t="s">
        <v>31</v>
      </c>
      <c r="J336" t="s">
        <v>33</v>
      </c>
      <c r="K336" s="25" t="s">
        <v>17</v>
      </c>
      <c r="L336">
        <v>70</v>
      </c>
      <c r="M336">
        <v>0</v>
      </c>
      <c r="N336">
        <v>5</v>
      </c>
      <c r="O336">
        <v>79</v>
      </c>
      <c r="P336" s="2">
        <v>184</v>
      </c>
      <c r="Q336" s="2" t="s">
        <v>1173</v>
      </c>
    </row>
    <row r="337" spans="1:18">
      <c r="A337" t="s">
        <v>230</v>
      </c>
      <c r="B337" t="s">
        <v>727</v>
      </c>
      <c r="C337" t="s">
        <v>727</v>
      </c>
      <c r="D337" s="1">
        <v>12336</v>
      </c>
      <c r="E337" t="s">
        <v>1241</v>
      </c>
      <c r="F337" s="17">
        <v>267</v>
      </c>
      <c r="H337" t="s">
        <v>531</v>
      </c>
      <c r="I337" t="s">
        <v>40</v>
      </c>
      <c r="J337" t="s">
        <v>38</v>
      </c>
      <c r="K337" s="24" t="s">
        <v>1202</v>
      </c>
      <c r="L337">
        <v>64</v>
      </c>
      <c r="M337">
        <v>0</v>
      </c>
      <c r="N337">
        <v>29</v>
      </c>
      <c r="O337">
        <v>75</v>
      </c>
      <c r="P337" s="2">
        <v>184</v>
      </c>
      <c r="Q337" s="2" t="s">
        <v>1173</v>
      </c>
    </row>
    <row r="338" spans="1:18">
      <c r="A338" t="s">
        <v>232</v>
      </c>
      <c r="B338" t="s">
        <v>729</v>
      </c>
      <c r="C338" t="s">
        <v>729</v>
      </c>
      <c r="D338" s="1">
        <v>12337</v>
      </c>
      <c r="E338" t="s">
        <v>1241</v>
      </c>
      <c r="F338" s="17">
        <v>228</v>
      </c>
      <c r="H338" t="s">
        <v>531</v>
      </c>
      <c r="I338" t="s">
        <v>37</v>
      </c>
      <c r="J338" t="s">
        <v>38</v>
      </c>
      <c r="K338" s="24" t="s">
        <v>1204</v>
      </c>
      <c r="L338">
        <v>83</v>
      </c>
      <c r="M338">
        <v>0</v>
      </c>
      <c r="N338">
        <v>6</v>
      </c>
      <c r="O338">
        <v>79</v>
      </c>
      <c r="P338" s="2">
        <v>188</v>
      </c>
      <c r="Q338" s="2" t="s">
        <v>1173</v>
      </c>
    </row>
    <row r="339" spans="1:18">
      <c r="A339" t="s">
        <v>234</v>
      </c>
      <c r="B339" t="s">
        <v>731</v>
      </c>
      <c r="C339" t="s">
        <v>731</v>
      </c>
      <c r="D339" s="1">
        <v>12338</v>
      </c>
      <c r="E339" t="s">
        <v>1241</v>
      </c>
      <c r="F339" s="17">
        <v>139</v>
      </c>
      <c r="H339" t="s">
        <v>531</v>
      </c>
      <c r="I339" t="s">
        <v>40</v>
      </c>
      <c r="J339" t="s">
        <v>38</v>
      </c>
      <c r="K339" s="24" t="s">
        <v>1204</v>
      </c>
      <c r="L339">
        <v>80</v>
      </c>
      <c r="M339">
        <v>0</v>
      </c>
      <c r="N339">
        <v>7</v>
      </c>
      <c r="O339">
        <v>72</v>
      </c>
      <c r="P339" s="2">
        <v>188</v>
      </c>
      <c r="Q339" s="2" t="s">
        <v>1173</v>
      </c>
    </row>
    <row r="340" spans="1:18">
      <c r="A340" t="s">
        <v>236</v>
      </c>
      <c r="B340" t="s">
        <v>733</v>
      </c>
      <c r="C340" t="s">
        <v>733</v>
      </c>
      <c r="D340" s="1">
        <v>12339</v>
      </c>
      <c r="E340" t="s">
        <v>1241</v>
      </c>
      <c r="F340" s="17">
        <v>0</v>
      </c>
      <c r="G340" s="1" t="s">
        <v>1173</v>
      </c>
      <c r="H340" t="s">
        <v>531</v>
      </c>
      <c r="I340" t="s">
        <v>43</v>
      </c>
      <c r="J340" t="s">
        <v>33</v>
      </c>
      <c r="K340" s="25" t="s">
        <v>17</v>
      </c>
      <c r="L340">
        <v>95</v>
      </c>
      <c r="M340" t="s">
        <v>15</v>
      </c>
      <c r="N340">
        <v>10</v>
      </c>
      <c r="P340" s="2" t="s">
        <v>15</v>
      </c>
      <c r="R340" t="s">
        <v>1171</v>
      </c>
    </row>
    <row r="341" spans="1:18">
      <c r="A341" t="s">
        <v>238</v>
      </c>
      <c r="B341" t="s">
        <v>735</v>
      </c>
      <c r="C341" t="s">
        <v>735</v>
      </c>
      <c r="D341" s="1">
        <v>12340</v>
      </c>
      <c r="E341" t="s">
        <v>1241</v>
      </c>
      <c r="F341" s="17">
        <v>111</v>
      </c>
      <c r="H341" t="s">
        <v>531</v>
      </c>
      <c r="I341" t="s">
        <v>42</v>
      </c>
      <c r="J341" t="s">
        <v>38</v>
      </c>
      <c r="K341" s="24" t="s">
        <v>1204</v>
      </c>
      <c r="L341">
        <v>20</v>
      </c>
      <c r="M341">
        <v>6</v>
      </c>
      <c r="N341">
        <v>7</v>
      </c>
      <c r="O341">
        <v>65</v>
      </c>
      <c r="P341" s="2">
        <v>193</v>
      </c>
      <c r="Q341" s="2" t="s">
        <v>1173</v>
      </c>
    </row>
    <row r="342" spans="1:18">
      <c r="A342" t="s">
        <v>240</v>
      </c>
      <c r="B342" t="s">
        <v>737</v>
      </c>
      <c r="C342" t="s">
        <v>737</v>
      </c>
      <c r="D342" s="1">
        <v>12341</v>
      </c>
      <c r="E342" t="s">
        <v>1241</v>
      </c>
      <c r="F342" s="17">
        <v>138</v>
      </c>
      <c r="H342" t="s">
        <v>531</v>
      </c>
      <c r="I342" t="s">
        <v>50</v>
      </c>
      <c r="J342" t="s">
        <v>38</v>
      </c>
      <c r="K342" s="24" t="s">
        <v>1204</v>
      </c>
      <c r="L342">
        <v>16</v>
      </c>
      <c r="M342">
        <v>0</v>
      </c>
      <c r="N342">
        <v>2</v>
      </c>
      <c r="O342">
        <v>71</v>
      </c>
      <c r="P342" s="2">
        <v>186</v>
      </c>
      <c r="Q342" s="2" t="s">
        <v>1173</v>
      </c>
    </row>
    <row r="343" spans="1:18">
      <c r="A343" t="s">
        <v>242</v>
      </c>
      <c r="B343" t="s">
        <v>739</v>
      </c>
      <c r="C343" t="s">
        <v>739</v>
      </c>
      <c r="D343" s="1">
        <v>12342</v>
      </c>
      <c r="E343" t="s">
        <v>1241</v>
      </c>
      <c r="F343" s="17">
        <v>305.10000000000002</v>
      </c>
      <c r="H343" t="s">
        <v>531</v>
      </c>
      <c r="I343" t="s">
        <v>52</v>
      </c>
      <c r="J343" t="s">
        <v>38</v>
      </c>
      <c r="K343" s="24" t="s">
        <v>1202</v>
      </c>
      <c r="L343">
        <v>50</v>
      </c>
      <c r="M343">
        <v>0</v>
      </c>
      <c r="N343">
        <v>3</v>
      </c>
      <c r="O343">
        <v>72</v>
      </c>
      <c r="P343" s="2">
        <v>186</v>
      </c>
      <c r="Q343" s="2" t="s">
        <v>1173</v>
      </c>
    </row>
    <row r="344" spans="1:18">
      <c r="A344" t="s">
        <v>244</v>
      </c>
      <c r="B344" t="s">
        <v>741</v>
      </c>
      <c r="C344" t="s">
        <v>741</v>
      </c>
      <c r="D344" s="1">
        <v>12343</v>
      </c>
      <c r="E344" t="s">
        <v>1241</v>
      </c>
      <c r="F344" s="17">
        <v>134.1</v>
      </c>
      <c r="H344" t="s">
        <v>531</v>
      </c>
      <c r="I344" t="s">
        <v>63</v>
      </c>
      <c r="J344" t="s">
        <v>38</v>
      </c>
      <c r="K344" s="25" t="s">
        <v>1202</v>
      </c>
      <c r="L344">
        <v>29</v>
      </c>
      <c r="M344">
        <v>0</v>
      </c>
      <c r="N344">
        <v>2</v>
      </c>
      <c r="O344">
        <v>70</v>
      </c>
      <c r="P344" s="2">
        <v>186</v>
      </c>
      <c r="Q344" s="2" t="s">
        <v>1173</v>
      </c>
    </row>
    <row r="345" spans="1:18">
      <c r="A345" t="s">
        <v>246</v>
      </c>
      <c r="B345" t="s">
        <v>743</v>
      </c>
      <c r="C345" t="s">
        <v>743</v>
      </c>
      <c r="D345" s="1">
        <v>12344</v>
      </c>
      <c r="E345" t="s">
        <v>1241</v>
      </c>
      <c r="F345" s="17">
        <v>203</v>
      </c>
      <c r="H345" t="s">
        <v>531</v>
      </c>
      <c r="I345" t="s">
        <v>66</v>
      </c>
      <c r="J345" t="s">
        <v>38</v>
      </c>
      <c r="K345" s="24" t="s">
        <v>1202</v>
      </c>
      <c r="L345">
        <v>44</v>
      </c>
      <c r="M345">
        <v>0</v>
      </c>
      <c r="N345">
        <v>2</v>
      </c>
      <c r="O345">
        <v>68</v>
      </c>
      <c r="P345" s="2">
        <v>186</v>
      </c>
      <c r="Q345" s="2" t="s">
        <v>1173</v>
      </c>
    </row>
    <row r="346" spans="1:18">
      <c r="A346" t="s">
        <v>248</v>
      </c>
      <c r="B346" t="s">
        <v>745</v>
      </c>
      <c r="C346" t="s">
        <v>745</v>
      </c>
      <c r="D346" s="1">
        <v>12345</v>
      </c>
      <c r="E346" t="s">
        <v>1241</v>
      </c>
      <c r="F346" s="17">
        <v>235.3</v>
      </c>
      <c r="H346" t="s">
        <v>531</v>
      </c>
      <c r="I346" t="s">
        <v>68</v>
      </c>
      <c r="J346" t="s">
        <v>38</v>
      </c>
      <c r="K346" s="24" t="s">
        <v>1204</v>
      </c>
      <c r="L346">
        <v>65</v>
      </c>
      <c r="M346">
        <v>1</v>
      </c>
      <c r="N346">
        <v>6</v>
      </c>
      <c r="O346">
        <v>72</v>
      </c>
      <c r="P346" s="2">
        <v>186</v>
      </c>
      <c r="Q346" s="2" t="s">
        <v>1173</v>
      </c>
    </row>
    <row r="347" spans="1:18">
      <c r="A347" t="s">
        <v>250</v>
      </c>
      <c r="B347" t="s">
        <v>747</v>
      </c>
      <c r="C347" t="s">
        <v>747</v>
      </c>
      <c r="D347" s="1">
        <v>12346</v>
      </c>
      <c r="E347" t="s">
        <v>1241</v>
      </c>
      <c r="F347" s="17">
        <v>148</v>
      </c>
      <c r="H347" t="s">
        <v>531</v>
      </c>
      <c r="I347" t="s">
        <v>70</v>
      </c>
      <c r="J347" t="s">
        <v>33</v>
      </c>
      <c r="K347" s="25" t="s">
        <v>17</v>
      </c>
      <c r="L347">
        <v>41</v>
      </c>
      <c r="M347">
        <v>5</v>
      </c>
      <c r="N347">
        <v>2</v>
      </c>
      <c r="O347">
        <v>67</v>
      </c>
      <c r="P347" s="2">
        <v>186</v>
      </c>
      <c r="Q347" s="2" t="s">
        <v>1173</v>
      </c>
    </row>
    <row r="348" spans="1:18">
      <c r="A348" t="s">
        <v>252</v>
      </c>
      <c r="B348" t="s">
        <v>749</v>
      </c>
      <c r="C348" t="s">
        <v>749</v>
      </c>
      <c r="D348" s="1">
        <v>12347</v>
      </c>
      <c r="E348" t="s">
        <v>1241</v>
      </c>
      <c r="F348" s="17">
        <v>295</v>
      </c>
      <c r="H348" t="s">
        <v>531</v>
      </c>
      <c r="I348" t="s">
        <v>72</v>
      </c>
      <c r="J348" t="s">
        <v>33</v>
      </c>
      <c r="K348" s="25" t="s">
        <v>17</v>
      </c>
      <c r="L348">
        <v>71</v>
      </c>
      <c r="M348">
        <v>3</v>
      </c>
      <c r="N348">
        <v>3</v>
      </c>
      <c r="O348">
        <v>81</v>
      </c>
      <c r="P348" s="2">
        <v>186</v>
      </c>
      <c r="Q348" s="2" t="s">
        <v>1173</v>
      </c>
    </row>
    <row r="349" spans="1:18">
      <c r="A349" t="s">
        <v>254</v>
      </c>
      <c r="B349" t="s">
        <v>751</v>
      </c>
      <c r="C349" t="s">
        <v>751</v>
      </c>
      <c r="D349" s="1">
        <v>12348</v>
      </c>
      <c r="E349" t="s">
        <v>1241</v>
      </c>
      <c r="F349" s="17">
        <v>228.9</v>
      </c>
      <c r="H349" t="s">
        <v>531</v>
      </c>
      <c r="I349" t="s">
        <v>76</v>
      </c>
      <c r="J349" t="s">
        <v>33</v>
      </c>
      <c r="K349" s="25" t="s">
        <v>17</v>
      </c>
      <c r="L349">
        <v>60</v>
      </c>
      <c r="M349">
        <v>3</v>
      </c>
      <c r="N349">
        <v>31</v>
      </c>
      <c r="O349">
        <v>72</v>
      </c>
      <c r="P349" s="2">
        <v>184</v>
      </c>
      <c r="Q349" s="2" t="s">
        <v>1173</v>
      </c>
    </row>
    <row r="350" spans="1:18">
      <c r="A350" t="s">
        <v>256</v>
      </c>
      <c r="B350" t="s">
        <v>753</v>
      </c>
      <c r="C350" t="s">
        <v>753</v>
      </c>
      <c r="D350" s="1">
        <v>12349</v>
      </c>
      <c r="E350" t="s">
        <v>1241</v>
      </c>
      <c r="F350" s="17">
        <v>234</v>
      </c>
      <c r="H350" t="s">
        <v>531</v>
      </c>
      <c r="I350" t="s">
        <v>31</v>
      </c>
      <c r="J350" t="s">
        <v>33</v>
      </c>
      <c r="K350" s="25" t="s">
        <v>17</v>
      </c>
      <c r="L350">
        <v>70</v>
      </c>
      <c r="M350">
        <v>2</v>
      </c>
      <c r="N350">
        <v>31</v>
      </c>
      <c r="O350">
        <v>77</v>
      </c>
      <c r="P350" s="2">
        <v>184</v>
      </c>
      <c r="Q350" s="2" t="s">
        <v>1173</v>
      </c>
    </row>
    <row r="351" spans="1:18">
      <c r="A351" t="s">
        <v>15</v>
      </c>
      <c r="B351" t="s">
        <v>133</v>
      </c>
      <c r="C351" t="s">
        <v>1230</v>
      </c>
      <c r="D351" s="1">
        <v>12350</v>
      </c>
      <c r="E351" t="s">
        <v>1241</v>
      </c>
      <c r="F351" s="17">
        <v>46</v>
      </c>
      <c r="H351" t="s">
        <v>133</v>
      </c>
      <c r="I351" t="s">
        <v>15</v>
      </c>
      <c r="J351" t="s">
        <v>17</v>
      </c>
      <c r="K351" s="25" t="s">
        <v>17</v>
      </c>
      <c r="L351">
        <v>8</v>
      </c>
      <c r="M351">
        <v>6</v>
      </c>
      <c r="N351">
        <v>5</v>
      </c>
      <c r="O351">
        <v>66</v>
      </c>
      <c r="P351" s="2">
        <v>190</v>
      </c>
      <c r="Q351" s="2" t="s">
        <v>1173</v>
      </c>
    </row>
    <row r="352" spans="1:18">
      <c r="A352" t="s">
        <v>15</v>
      </c>
      <c r="B352" t="s">
        <v>135</v>
      </c>
      <c r="C352" t="s">
        <v>1229</v>
      </c>
      <c r="D352" s="1">
        <v>12351</v>
      </c>
      <c r="E352" t="s">
        <v>1241</v>
      </c>
      <c r="F352" s="17">
        <v>0</v>
      </c>
      <c r="H352" t="s">
        <v>135</v>
      </c>
      <c r="I352" t="s">
        <v>15</v>
      </c>
      <c r="J352" t="s">
        <v>17</v>
      </c>
      <c r="K352" s="25" t="s">
        <v>17</v>
      </c>
      <c r="L352">
        <v>65</v>
      </c>
      <c r="M352" t="s">
        <v>15</v>
      </c>
      <c r="N352">
        <v>10</v>
      </c>
      <c r="O352">
        <v>85</v>
      </c>
      <c r="P352" s="2">
        <v>192</v>
      </c>
      <c r="Q352" s="2" t="s">
        <v>1173</v>
      </c>
    </row>
    <row r="353" spans="1:18">
      <c r="A353" t="s">
        <v>258</v>
      </c>
      <c r="B353" t="s">
        <v>756</v>
      </c>
      <c r="C353" t="s">
        <v>756</v>
      </c>
      <c r="D353" s="1">
        <v>12352</v>
      </c>
      <c r="E353" t="s">
        <v>1241</v>
      </c>
      <c r="F353" s="17">
        <v>239</v>
      </c>
      <c r="H353" t="s">
        <v>531</v>
      </c>
      <c r="I353" t="s">
        <v>37</v>
      </c>
      <c r="J353" t="s">
        <v>38</v>
      </c>
      <c r="K353" s="24" t="s">
        <v>1202</v>
      </c>
      <c r="L353">
        <v>83</v>
      </c>
      <c r="M353">
        <v>0</v>
      </c>
      <c r="N353">
        <v>29</v>
      </c>
      <c r="O353">
        <v>75</v>
      </c>
      <c r="P353" s="2">
        <v>184</v>
      </c>
      <c r="Q353" s="2" t="s">
        <v>1173</v>
      </c>
    </row>
    <row r="354" spans="1:18">
      <c r="A354" t="s">
        <v>260</v>
      </c>
      <c r="B354" t="s">
        <v>758</v>
      </c>
      <c r="C354" t="s">
        <v>758</v>
      </c>
      <c r="D354" s="1">
        <v>12353</v>
      </c>
      <c r="E354" t="s">
        <v>1241</v>
      </c>
      <c r="F354" s="17">
        <v>270</v>
      </c>
      <c r="H354" t="s">
        <v>531</v>
      </c>
      <c r="I354" t="s">
        <v>40</v>
      </c>
      <c r="J354" t="s">
        <v>33</v>
      </c>
      <c r="K354" s="25" t="s">
        <v>17</v>
      </c>
      <c r="L354">
        <v>87</v>
      </c>
      <c r="M354">
        <v>0</v>
      </c>
      <c r="N354">
        <v>28</v>
      </c>
      <c r="O354">
        <v>80</v>
      </c>
      <c r="P354" s="2">
        <v>182</v>
      </c>
      <c r="Q354" s="2" t="s">
        <v>1173</v>
      </c>
    </row>
    <row r="355" spans="1:18">
      <c r="A355" t="s">
        <v>262</v>
      </c>
      <c r="B355" t="s">
        <v>760</v>
      </c>
      <c r="C355" t="s">
        <v>760</v>
      </c>
      <c r="D355" s="1">
        <v>12354</v>
      </c>
      <c r="E355" t="s">
        <v>1241</v>
      </c>
      <c r="F355" s="17">
        <v>213</v>
      </c>
      <c r="H355" t="s">
        <v>531</v>
      </c>
      <c r="I355" t="s">
        <v>43</v>
      </c>
      <c r="J355" t="s">
        <v>33</v>
      </c>
      <c r="K355" s="25" t="s">
        <v>17</v>
      </c>
      <c r="L355">
        <v>45</v>
      </c>
      <c r="M355">
        <v>0</v>
      </c>
      <c r="N355">
        <v>4</v>
      </c>
      <c r="O355">
        <v>75</v>
      </c>
      <c r="P355" s="2">
        <v>188</v>
      </c>
      <c r="Q355" s="2" t="s">
        <v>1173</v>
      </c>
    </row>
    <row r="356" spans="1:18">
      <c r="A356" t="s">
        <v>264</v>
      </c>
      <c r="B356" t="s">
        <v>762</v>
      </c>
      <c r="C356" t="s">
        <v>762</v>
      </c>
      <c r="D356" s="1">
        <v>12355</v>
      </c>
      <c r="E356" t="s">
        <v>1241</v>
      </c>
      <c r="F356" s="17">
        <v>156</v>
      </c>
      <c r="H356" t="s">
        <v>531</v>
      </c>
      <c r="I356" t="s">
        <v>42</v>
      </c>
      <c r="J356" t="s">
        <v>33</v>
      </c>
      <c r="K356" s="25" t="s">
        <v>17</v>
      </c>
      <c r="L356">
        <v>58</v>
      </c>
      <c r="M356">
        <v>0</v>
      </c>
      <c r="N356">
        <v>6</v>
      </c>
      <c r="O356">
        <v>72</v>
      </c>
      <c r="P356" s="2">
        <v>190</v>
      </c>
      <c r="Q356" s="2" t="s">
        <v>1173</v>
      </c>
    </row>
    <row r="357" spans="1:18">
      <c r="A357" t="s">
        <v>266</v>
      </c>
      <c r="B357" t="s">
        <v>764</v>
      </c>
      <c r="C357" t="s">
        <v>764</v>
      </c>
      <c r="D357" s="1">
        <v>12356</v>
      </c>
      <c r="E357" t="s">
        <v>1241</v>
      </c>
      <c r="F357" s="17">
        <v>0</v>
      </c>
      <c r="G357" s="1" t="s">
        <v>1173</v>
      </c>
      <c r="H357" t="s">
        <v>531</v>
      </c>
      <c r="I357" t="s">
        <v>45</v>
      </c>
      <c r="J357" t="s">
        <v>38</v>
      </c>
      <c r="K357" s="24" t="s">
        <v>1163</v>
      </c>
      <c r="L357">
        <v>65</v>
      </c>
      <c r="M357" t="s">
        <v>15</v>
      </c>
      <c r="N357">
        <v>10</v>
      </c>
      <c r="P357" s="2" t="s">
        <v>15</v>
      </c>
      <c r="R357" t="s">
        <v>1171</v>
      </c>
    </row>
    <row r="358" spans="1:18">
      <c r="A358" t="s">
        <v>268</v>
      </c>
      <c r="B358" t="s">
        <v>766</v>
      </c>
      <c r="C358" t="s">
        <v>766</v>
      </c>
      <c r="D358" s="1">
        <v>12357</v>
      </c>
      <c r="E358" t="s">
        <v>1241</v>
      </c>
      <c r="F358" s="17">
        <v>218</v>
      </c>
      <c r="H358" t="s">
        <v>531</v>
      </c>
      <c r="I358" t="s">
        <v>50</v>
      </c>
      <c r="J358" t="s">
        <v>33</v>
      </c>
      <c r="K358" s="25" t="s">
        <v>17</v>
      </c>
      <c r="L358">
        <v>51</v>
      </c>
      <c r="M358">
        <v>1</v>
      </c>
      <c r="N358">
        <v>29</v>
      </c>
      <c r="O358">
        <v>67</v>
      </c>
      <c r="P358" s="2">
        <v>186</v>
      </c>
      <c r="Q358" s="2" t="s">
        <v>1173</v>
      </c>
    </row>
    <row r="359" spans="1:18">
      <c r="A359" t="s">
        <v>270</v>
      </c>
      <c r="B359" t="s">
        <v>768</v>
      </c>
      <c r="C359" t="s">
        <v>768</v>
      </c>
      <c r="D359" s="1">
        <v>12358</v>
      </c>
      <c r="E359" t="s">
        <v>1241</v>
      </c>
      <c r="F359" s="17">
        <v>0</v>
      </c>
      <c r="G359" s="1" t="s">
        <v>1173</v>
      </c>
      <c r="H359" t="s">
        <v>531</v>
      </c>
      <c r="I359" t="s">
        <v>52</v>
      </c>
      <c r="J359" t="s">
        <v>179</v>
      </c>
      <c r="K359" s="24" t="s">
        <v>1163</v>
      </c>
      <c r="L359">
        <v>46</v>
      </c>
      <c r="M359" t="s">
        <v>15</v>
      </c>
      <c r="N359">
        <v>10</v>
      </c>
      <c r="P359" s="2" t="s">
        <v>15</v>
      </c>
      <c r="R359" t="s">
        <v>1171</v>
      </c>
    </row>
    <row r="360" spans="1:18">
      <c r="A360" t="s">
        <v>272</v>
      </c>
      <c r="B360" t="s">
        <v>770</v>
      </c>
      <c r="C360" t="s">
        <v>770</v>
      </c>
      <c r="D360" s="1">
        <v>12359</v>
      </c>
      <c r="E360" t="s">
        <v>1241</v>
      </c>
      <c r="F360" s="17">
        <v>180</v>
      </c>
      <c r="H360" t="s">
        <v>531</v>
      </c>
      <c r="I360" t="s">
        <v>54</v>
      </c>
      <c r="J360" t="s">
        <v>33</v>
      </c>
      <c r="K360" s="25" t="s">
        <v>17</v>
      </c>
      <c r="L360">
        <v>82</v>
      </c>
      <c r="M360">
        <v>0</v>
      </c>
      <c r="N360">
        <v>29</v>
      </c>
      <c r="O360">
        <v>70</v>
      </c>
      <c r="P360" s="2">
        <v>186</v>
      </c>
      <c r="Q360" s="2" t="s">
        <v>1173</v>
      </c>
    </row>
    <row r="361" spans="1:18">
      <c r="A361" t="s">
        <v>274</v>
      </c>
      <c r="B361" t="s">
        <v>772</v>
      </c>
      <c r="C361" t="s">
        <v>772</v>
      </c>
      <c r="D361" s="1">
        <v>12360</v>
      </c>
      <c r="E361" t="s">
        <v>1241</v>
      </c>
      <c r="F361" s="17">
        <v>237</v>
      </c>
      <c r="H361" t="s">
        <v>531</v>
      </c>
      <c r="I361" t="s">
        <v>31</v>
      </c>
      <c r="J361" t="s">
        <v>33</v>
      </c>
      <c r="K361" s="25" t="s">
        <v>17</v>
      </c>
      <c r="L361">
        <v>68</v>
      </c>
      <c r="M361">
        <v>0</v>
      </c>
      <c r="N361">
        <v>4</v>
      </c>
      <c r="O361">
        <v>77</v>
      </c>
      <c r="P361" s="2">
        <v>188</v>
      </c>
      <c r="Q361" s="2" t="s">
        <v>1173</v>
      </c>
    </row>
    <row r="362" spans="1:18">
      <c r="A362" t="s">
        <v>276</v>
      </c>
      <c r="B362" t="s">
        <v>775</v>
      </c>
      <c r="C362" t="s">
        <v>775</v>
      </c>
      <c r="D362" s="1">
        <v>12361</v>
      </c>
      <c r="E362" t="s">
        <v>1241</v>
      </c>
      <c r="F362" s="17">
        <v>102</v>
      </c>
      <c r="H362" t="s">
        <v>531</v>
      </c>
      <c r="I362" t="s">
        <v>37</v>
      </c>
      <c r="J362" t="s">
        <v>33</v>
      </c>
      <c r="K362" s="25" t="s">
        <v>17</v>
      </c>
      <c r="L362">
        <v>20</v>
      </c>
      <c r="M362">
        <v>0</v>
      </c>
      <c r="N362">
        <v>6</v>
      </c>
      <c r="O362">
        <v>71</v>
      </c>
      <c r="P362" s="2" t="s">
        <v>15</v>
      </c>
      <c r="R362" t="s">
        <v>1171</v>
      </c>
    </row>
    <row r="363" spans="1:18">
      <c r="A363" t="s">
        <v>278</v>
      </c>
      <c r="B363" t="s">
        <v>777</v>
      </c>
      <c r="C363" t="s">
        <v>777</v>
      </c>
      <c r="D363" s="1">
        <v>12362</v>
      </c>
      <c r="E363" t="s">
        <v>1241</v>
      </c>
      <c r="F363" s="17">
        <v>308</v>
      </c>
      <c r="H363" t="s">
        <v>531</v>
      </c>
      <c r="I363" t="s">
        <v>40</v>
      </c>
      <c r="J363" t="s">
        <v>38</v>
      </c>
      <c r="K363" s="24" t="s">
        <v>1202</v>
      </c>
      <c r="L363">
        <v>92</v>
      </c>
      <c r="M363">
        <v>0</v>
      </c>
      <c r="N363">
        <v>29</v>
      </c>
      <c r="O363">
        <v>75</v>
      </c>
      <c r="P363" s="2">
        <v>184</v>
      </c>
      <c r="Q363" s="2" t="s">
        <v>1173</v>
      </c>
    </row>
    <row r="364" spans="1:18">
      <c r="A364" t="s">
        <v>280</v>
      </c>
      <c r="B364" t="s">
        <v>779</v>
      </c>
      <c r="C364" t="s">
        <v>779</v>
      </c>
      <c r="D364" s="1">
        <v>12363</v>
      </c>
      <c r="E364" t="s">
        <v>1241</v>
      </c>
      <c r="F364" s="17">
        <v>174</v>
      </c>
      <c r="H364" t="s">
        <v>531</v>
      </c>
      <c r="I364" t="s">
        <v>43</v>
      </c>
      <c r="J364" t="s">
        <v>38</v>
      </c>
      <c r="K364" s="24" t="s">
        <v>1202</v>
      </c>
      <c r="L364">
        <v>83</v>
      </c>
      <c r="M364">
        <v>0</v>
      </c>
      <c r="N364">
        <v>31</v>
      </c>
      <c r="O364">
        <v>75</v>
      </c>
      <c r="P364" s="2">
        <v>184</v>
      </c>
      <c r="Q364" s="2" t="s">
        <v>1173</v>
      </c>
    </row>
    <row r="365" spans="1:18">
      <c r="A365" t="s">
        <v>282</v>
      </c>
      <c r="B365" t="s">
        <v>781</v>
      </c>
      <c r="C365" t="s">
        <v>781</v>
      </c>
      <c r="D365" s="1">
        <v>12364</v>
      </c>
      <c r="E365" t="s">
        <v>1241</v>
      </c>
      <c r="F365" s="17">
        <v>284</v>
      </c>
      <c r="H365" t="s">
        <v>531</v>
      </c>
      <c r="I365" t="s">
        <v>42</v>
      </c>
      <c r="J365" t="s">
        <v>33</v>
      </c>
      <c r="K365" s="25" t="s">
        <v>17</v>
      </c>
      <c r="L365">
        <v>68</v>
      </c>
      <c r="M365">
        <v>0</v>
      </c>
      <c r="N365">
        <v>4</v>
      </c>
      <c r="O365">
        <v>81</v>
      </c>
      <c r="P365" s="2">
        <v>186</v>
      </c>
      <c r="Q365" s="2" t="s">
        <v>1173</v>
      </c>
    </row>
    <row r="366" spans="1:18">
      <c r="A366" t="s">
        <v>284</v>
      </c>
      <c r="B366" t="s">
        <v>783</v>
      </c>
      <c r="C366" t="s">
        <v>783</v>
      </c>
      <c r="D366" s="1">
        <v>12365</v>
      </c>
      <c r="E366" t="s">
        <v>1241</v>
      </c>
      <c r="F366" s="17">
        <v>148</v>
      </c>
      <c r="H366" t="s">
        <v>531</v>
      </c>
      <c r="I366" t="s">
        <v>60</v>
      </c>
      <c r="J366" t="s">
        <v>33</v>
      </c>
      <c r="K366" s="25" t="s">
        <v>17</v>
      </c>
      <c r="L366">
        <v>54</v>
      </c>
      <c r="M366">
        <v>0</v>
      </c>
      <c r="N366">
        <v>30</v>
      </c>
      <c r="O366">
        <v>75</v>
      </c>
      <c r="P366" s="2">
        <v>184</v>
      </c>
      <c r="Q366" s="2" t="s">
        <v>1173</v>
      </c>
    </row>
    <row r="367" spans="1:18">
      <c r="A367" t="s">
        <v>287</v>
      </c>
      <c r="B367" t="s">
        <v>785</v>
      </c>
      <c r="C367" t="s">
        <v>785</v>
      </c>
      <c r="D367" s="1">
        <v>12366</v>
      </c>
      <c r="E367" t="s">
        <v>1241</v>
      </c>
      <c r="F367" s="17">
        <v>0</v>
      </c>
      <c r="G367" s="1" t="s">
        <v>1173</v>
      </c>
      <c r="H367" t="s">
        <v>531</v>
      </c>
      <c r="I367" t="s">
        <v>63</v>
      </c>
      <c r="J367" t="s">
        <v>38</v>
      </c>
      <c r="K367" s="24" t="s">
        <v>1163</v>
      </c>
      <c r="L367">
        <v>71</v>
      </c>
      <c r="M367" t="s">
        <v>15</v>
      </c>
      <c r="N367">
        <v>10</v>
      </c>
      <c r="P367" s="2" t="s">
        <v>15</v>
      </c>
      <c r="R367" t="s">
        <v>1171</v>
      </c>
    </row>
    <row r="368" spans="1:18">
      <c r="A368" t="s">
        <v>289</v>
      </c>
      <c r="B368" t="s">
        <v>787</v>
      </c>
      <c r="C368" t="s">
        <v>787</v>
      </c>
      <c r="D368" s="1">
        <v>12367</v>
      </c>
      <c r="E368" t="s">
        <v>1241</v>
      </c>
      <c r="F368" s="17">
        <v>186</v>
      </c>
      <c r="H368" t="s">
        <v>531</v>
      </c>
      <c r="I368" t="s">
        <v>66</v>
      </c>
      <c r="J368" t="s">
        <v>33</v>
      </c>
      <c r="K368" s="25" t="s">
        <v>17</v>
      </c>
      <c r="L368">
        <v>42</v>
      </c>
      <c r="M368">
        <v>0</v>
      </c>
      <c r="N368">
        <v>3</v>
      </c>
      <c r="O368">
        <v>72</v>
      </c>
      <c r="P368" s="2">
        <v>188</v>
      </c>
      <c r="Q368" s="2" t="s">
        <v>1173</v>
      </c>
    </row>
    <row r="369" spans="1:18">
      <c r="A369" t="s">
        <v>291</v>
      </c>
      <c r="B369" t="s">
        <v>789</v>
      </c>
      <c r="C369" t="s">
        <v>789</v>
      </c>
      <c r="D369" s="1">
        <v>12368</v>
      </c>
      <c r="E369" t="s">
        <v>1241</v>
      </c>
      <c r="F369" s="17">
        <v>111</v>
      </c>
      <c r="H369" t="s">
        <v>531</v>
      </c>
      <c r="I369" t="s">
        <v>68</v>
      </c>
      <c r="J369" t="s">
        <v>38</v>
      </c>
      <c r="K369" s="24" t="s">
        <v>1204</v>
      </c>
      <c r="L369">
        <v>68</v>
      </c>
      <c r="M369">
        <v>0</v>
      </c>
      <c r="N369">
        <v>7</v>
      </c>
      <c r="O369">
        <v>75</v>
      </c>
      <c r="P369" s="2">
        <v>193</v>
      </c>
      <c r="Q369" s="2" t="s">
        <v>1173</v>
      </c>
    </row>
    <row r="370" spans="1:18">
      <c r="A370" t="s">
        <v>293</v>
      </c>
      <c r="B370" t="s">
        <v>791</v>
      </c>
      <c r="C370" t="s">
        <v>791</v>
      </c>
      <c r="D370" s="1">
        <v>12369</v>
      </c>
      <c r="E370" t="s">
        <v>1241</v>
      </c>
      <c r="F370" s="17">
        <v>77</v>
      </c>
      <c r="H370" t="s">
        <v>531</v>
      </c>
      <c r="I370" t="s">
        <v>70</v>
      </c>
      <c r="J370" t="s">
        <v>38</v>
      </c>
      <c r="K370" s="24" t="s">
        <v>1204</v>
      </c>
      <c r="L370">
        <v>8</v>
      </c>
      <c r="M370">
        <v>0</v>
      </c>
      <c r="N370">
        <v>13</v>
      </c>
      <c r="O370">
        <v>73</v>
      </c>
      <c r="P370" s="2" t="s">
        <v>15</v>
      </c>
      <c r="R370" t="s">
        <v>1171</v>
      </c>
    </row>
    <row r="371" spans="1:18">
      <c r="A371" t="s">
        <v>295</v>
      </c>
      <c r="B371" t="s">
        <v>793</v>
      </c>
      <c r="C371" t="s">
        <v>793</v>
      </c>
      <c r="D371" s="1">
        <v>12370</v>
      </c>
      <c r="E371" t="s">
        <v>1241</v>
      </c>
      <c r="F371" s="17">
        <v>229</v>
      </c>
      <c r="H371" t="s">
        <v>531</v>
      </c>
      <c r="I371" t="s">
        <v>72</v>
      </c>
      <c r="J371" t="s">
        <v>33</v>
      </c>
      <c r="K371" s="25" t="s">
        <v>17</v>
      </c>
      <c r="L371">
        <v>64</v>
      </c>
      <c r="M371">
        <v>0</v>
      </c>
      <c r="N371">
        <v>28</v>
      </c>
      <c r="O371">
        <v>79</v>
      </c>
      <c r="P371" s="2">
        <v>186</v>
      </c>
      <c r="Q371" s="2" t="s">
        <v>1173</v>
      </c>
    </row>
    <row r="372" spans="1:18">
      <c r="A372" t="s">
        <v>297</v>
      </c>
      <c r="B372" t="s">
        <v>795</v>
      </c>
      <c r="C372" t="s">
        <v>795</v>
      </c>
      <c r="D372" s="1">
        <v>12371</v>
      </c>
      <c r="E372" t="s">
        <v>1241</v>
      </c>
      <c r="F372" s="17">
        <v>187</v>
      </c>
      <c r="H372" t="s">
        <v>531</v>
      </c>
      <c r="I372" t="s">
        <v>58</v>
      </c>
      <c r="J372" t="s">
        <v>33</v>
      </c>
      <c r="K372" s="25" t="s">
        <v>17</v>
      </c>
      <c r="L372">
        <v>68</v>
      </c>
      <c r="M372">
        <v>0</v>
      </c>
      <c r="N372">
        <v>28</v>
      </c>
      <c r="O372">
        <v>78</v>
      </c>
      <c r="P372" s="2">
        <v>182</v>
      </c>
      <c r="Q372" s="2" t="s">
        <v>1173</v>
      </c>
    </row>
    <row r="373" spans="1:18">
      <c r="A373" t="s">
        <v>299</v>
      </c>
      <c r="B373" t="s">
        <v>800</v>
      </c>
      <c r="C373" t="s">
        <v>800</v>
      </c>
      <c r="D373" s="1">
        <v>12372</v>
      </c>
      <c r="E373" t="s">
        <v>1241</v>
      </c>
      <c r="F373" s="17">
        <v>239</v>
      </c>
      <c r="H373" t="s">
        <v>531</v>
      </c>
      <c r="I373" t="s">
        <v>31</v>
      </c>
      <c r="J373" t="s">
        <v>33</v>
      </c>
      <c r="K373" s="25" t="s">
        <v>17</v>
      </c>
      <c r="L373">
        <v>68</v>
      </c>
      <c r="M373">
        <v>0</v>
      </c>
      <c r="N373">
        <v>29</v>
      </c>
      <c r="O373">
        <v>75</v>
      </c>
      <c r="P373" s="2">
        <v>186</v>
      </c>
      <c r="Q373" s="2" t="s">
        <v>1173</v>
      </c>
    </row>
    <row r="374" spans="1:18">
      <c r="A374" t="s">
        <v>301</v>
      </c>
      <c r="B374" t="s">
        <v>803</v>
      </c>
      <c r="C374" t="s">
        <v>803</v>
      </c>
      <c r="D374" s="1">
        <v>12373</v>
      </c>
      <c r="E374" t="s">
        <v>1241</v>
      </c>
      <c r="F374" s="17">
        <v>203.9</v>
      </c>
      <c r="H374" t="s">
        <v>531</v>
      </c>
      <c r="I374" t="s">
        <v>40</v>
      </c>
      <c r="J374" t="s">
        <v>33</v>
      </c>
      <c r="K374" s="25" t="s">
        <v>17</v>
      </c>
      <c r="L374">
        <v>51</v>
      </c>
      <c r="M374">
        <v>0</v>
      </c>
      <c r="N374">
        <v>2</v>
      </c>
      <c r="O374">
        <v>70</v>
      </c>
      <c r="P374" s="2">
        <v>188</v>
      </c>
      <c r="Q374" s="2" t="s">
        <v>1173</v>
      </c>
    </row>
    <row r="375" spans="1:18">
      <c r="A375" t="s">
        <v>303</v>
      </c>
      <c r="B375" t="s">
        <v>805</v>
      </c>
      <c r="C375" t="s">
        <v>805</v>
      </c>
      <c r="D375" s="1">
        <v>12374</v>
      </c>
      <c r="E375" t="s">
        <v>1241</v>
      </c>
      <c r="F375" s="17">
        <v>218</v>
      </c>
      <c r="H375" t="s">
        <v>531</v>
      </c>
      <c r="I375" t="s">
        <v>43</v>
      </c>
      <c r="J375" t="s">
        <v>38</v>
      </c>
      <c r="K375" s="24" t="s">
        <v>1204</v>
      </c>
      <c r="L375">
        <v>85</v>
      </c>
      <c r="M375">
        <v>0</v>
      </c>
      <c r="N375">
        <v>4</v>
      </c>
      <c r="O375">
        <v>77</v>
      </c>
      <c r="P375" s="2">
        <v>186</v>
      </c>
      <c r="Q375" s="2" t="s">
        <v>1173</v>
      </c>
    </row>
    <row r="376" spans="1:18">
      <c r="A376" t="s">
        <v>305</v>
      </c>
      <c r="B376" t="s">
        <v>807</v>
      </c>
      <c r="C376" t="s">
        <v>807</v>
      </c>
      <c r="D376" s="1">
        <v>12375</v>
      </c>
      <c r="E376" t="s">
        <v>1241</v>
      </c>
      <c r="F376" s="17">
        <v>226</v>
      </c>
      <c r="H376" t="s">
        <v>531</v>
      </c>
      <c r="I376" t="s">
        <v>42</v>
      </c>
      <c r="J376" t="s">
        <v>38</v>
      </c>
      <c r="K376" s="24" t="s">
        <v>1204</v>
      </c>
      <c r="L376">
        <v>74</v>
      </c>
      <c r="M376">
        <v>0</v>
      </c>
      <c r="N376">
        <v>6</v>
      </c>
      <c r="O376">
        <v>80</v>
      </c>
      <c r="P376" s="2">
        <v>188</v>
      </c>
      <c r="Q376" s="2" t="s">
        <v>1173</v>
      </c>
    </row>
    <row r="377" spans="1:18">
      <c r="A377" t="s">
        <v>307</v>
      </c>
      <c r="B377" t="s">
        <v>809</v>
      </c>
      <c r="C377" t="s">
        <v>809</v>
      </c>
      <c r="D377" s="1">
        <v>12376</v>
      </c>
      <c r="E377" t="s">
        <v>1241</v>
      </c>
      <c r="F377" s="17">
        <v>180</v>
      </c>
      <c r="H377" t="s">
        <v>531</v>
      </c>
      <c r="I377" t="s">
        <v>45</v>
      </c>
      <c r="J377" t="s">
        <v>33</v>
      </c>
      <c r="K377" s="25" t="s">
        <v>17</v>
      </c>
      <c r="L377">
        <v>78</v>
      </c>
      <c r="M377">
        <v>0</v>
      </c>
      <c r="N377">
        <v>29</v>
      </c>
      <c r="O377">
        <v>72</v>
      </c>
      <c r="P377" s="2">
        <v>184</v>
      </c>
      <c r="Q377" s="2" t="s">
        <v>1173</v>
      </c>
    </row>
    <row r="378" spans="1:18">
      <c r="A378" t="s">
        <v>309</v>
      </c>
      <c r="B378" t="s">
        <v>811</v>
      </c>
      <c r="C378" t="s">
        <v>811</v>
      </c>
      <c r="D378" s="1">
        <v>12377</v>
      </c>
      <c r="E378" t="s">
        <v>1241</v>
      </c>
      <c r="F378" s="17">
        <v>194</v>
      </c>
      <c r="H378" t="s">
        <v>531</v>
      </c>
      <c r="I378" t="s">
        <v>50</v>
      </c>
      <c r="J378" t="s">
        <v>33</v>
      </c>
      <c r="K378" s="25" t="s">
        <v>17</v>
      </c>
      <c r="L378">
        <v>64</v>
      </c>
      <c r="M378">
        <v>0</v>
      </c>
      <c r="N378">
        <v>29</v>
      </c>
      <c r="O378">
        <v>62</v>
      </c>
      <c r="P378" s="2">
        <v>184</v>
      </c>
      <c r="Q378" s="2" t="s">
        <v>1173</v>
      </c>
    </row>
    <row r="379" spans="1:18">
      <c r="A379" t="s">
        <v>312</v>
      </c>
      <c r="B379" t="s">
        <v>813</v>
      </c>
      <c r="C379" t="s">
        <v>813</v>
      </c>
      <c r="D379" s="1">
        <v>12378</v>
      </c>
      <c r="E379" t="s">
        <v>1241</v>
      </c>
      <c r="F379" s="17">
        <v>171</v>
      </c>
      <c r="H379" t="s">
        <v>531</v>
      </c>
      <c r="I379" t="s">
        <v>54</v>
      </c>
      <c r="J379" t="s">
        <v>33</v>
      </c>
      <c r="K379" s="25" t="s">
        <v>17</v>
      </c>
      <c r="L379">
        <v>47</v>
      </c>
      <c r="M379">
        <v>0</v>
      </c>
      <c r="N379">
        <v>31</v>
      </c>
      <c r="O379">
        <v>66</v>
      </c>
      <c r="P379" s="2">
        <v>182</v>
      </c>
      <c r="Q379" s="2" t="s">
        <v>1173</v>
      </c>
    </row>
    <row r="380" spans="1:18">
      <c r="A380" t="s">
        <v>314</v>
      </c>
      <c r="B380" t="s">
        <v>815</v>
      </c>
      <c r="C380" t="s">
        <v>815</v>
      </c>
      <c r="D380" s="1">
        <v>12379</v>
      </c>
      <c r="E380" t="s">
        <v>1241</v>
      </c>
      <c r="F380" s="17">
        <v>234</v>
      </c>
      <c r="H380" t="s">
        <v>531</v>
      </c>
      <c r="I380" t="s">
        <v>56</v>
      </c>
      <c r="J380" t="s">
        <v>38</v>
      </c>
      <c r="K380" s="25" t="s">
        <v>1202</v>
      </c>
      <c r="L380">
        <v>41</v>
      </c>
      <c r="M380">
        <v>0</v>
      </c>
      <c r="N380">
        <v>3</v>
      </c>
      <c r="O380">
        <v>72</v>
      </c>
      <c r="P380" s="2">
        <v>186</v>
      </c>
      <c r="Q380" s="2" t="s">
        <v>1173</v>
      </c>
    </row>
    <row r="381" spans="1:18">
      <c r="A381" t="s">
        <v>316</v>
      </c>
      <c r="B381" t="s">
        <v>817</v>
      </c>
      <c r="C381" t="s">
        <v>817</v>
      </c>
      <c r="D381" s="1">
        <v>12380</v>
      </c>
      <c r="E381" t="s">
        <v>1241</v>
      </c>
      <c r="F381" s="17">
        <v>0</v>
      </c>
      <c r="H381" t="s">
        <v>531</v>
      </c>
      <c r="I381" t="s">
        <v>58</v>
      </c>
      <c r="J381" t="s">
        <v>38</v>
      </c>
      <c r="K381" s="24" t="s">
        <v>1163</v>
      </c>
      <c r="L381">
        <v>2</v>
      </c>
      <c r="M381">
        <v>0</v>
      </c>
      <c r="N381">
        <v>15</v>
      </c>
      <c r="O381" t="s">
        <v>15</v>
      </c>
      <c r="P381" s="2" t="s">
        <v>15</v>
      </c>
      <c r="R381" t="s">
        <v>1171</v>
      </c>
    </row>
    <row r="382" spans="1:18">
      <c r="A382" t="s">
        <v>318</v>
      </c>
      <c r="B382" t="s">
        <v>819</v>
      </c>
      <c r="C382" t="s">
        <v>819</v>
      </c>
      <c r="D382" s="1">
        <v>12381</v>
      </c>
      <c r="E382" t="s">
        <v>1241</v>
      </c>
      <c r="F382" s="17">
        <v>0</v>
      </c>
      <c r="G382" s="1" t="s">
        <v>1173</v>
      </c>
      <c r="H382" t="s">
        <v>531</v>
      </c>
      <c r="I382" t="s">
        <v>31</v>
      </c>
      <c r="J382" t="s">
        <v>33</v>
      </c>
      <c r="K382" s="25" t="s">
        <v>17</v>
      </c>
      <c r="L382">
        <v>90</v>
      </c>
      <c r="M382" t="s">
        <v>15</v>
      </c>
      <c r="N382">
        <v>10</v>
      </c>
      <c r="P382" s="2" t="s">
        <v>15</v>
      </c>
      <c r="R382" t="s">
        <v>1171</v>
      </c>
    </row>
    <row r="383" spans="1:18">
      <c r="A383" t="s">
        <v>320</v>
      </c>
      <c r="B383" t="s">
        <v>822</v>
      </c>
      <c r="C383" t="s">
        <v>822</v>
      </c>
      <c r="D383" s="1">
        <v>12382</v>
      </c>
      <c r="E383" t="s">
        <v>1241</v>
      </c>
      <c r="F383" s="17">
        <v>265</v>
      </c>
      <c r="H383" t="s">
        <v>531</v>
      </c>
      <c r="I383" t="s">
        <v>40</v>
      </c>
      <c r="J383" t="s">
        <v>38</v>
      </c>
      <c r="K383" s="24" t="s">
        <v>1202</v>
      </c>
      <c r="L383">
        <v>80</v>
      </c>
      <c r="M383">
        <v>0</v>
      </c>
      <c r="N383">
        <v>3</v>
      </c>
      <c r="O383">
        <v>74</v>
      </c>
      <c r="P383" s="2">
        <v>188</v>
      </c>
      <c r="Q383" s="2" t="s">
        <v>1173</v>
      </c>
    </row>
    <row r="384" spans="1:18">
      <c r="A384" t="s">
        <v>322</v>
      </c>
      <c r="B384" t="s">
        <v>824</v>
      </c>
      <c r="C384" t="s">
        <v>824</v>
      </c>
      <c r="D384" s="1">
        <v>12383</v>
      </c>
      <c r="E384" t="s">
        <v>1241</v>
      </c>
      <c r="F384" s="17">
        <v>153</v>
      </c>
      <c r="H384" t="s">
        <v>531</v>
      </c>
      <c r="I384" t="s">
        <v>42</v>
      </c>
      <c r="J384" t="s">
        <v>33</v>
      </c>
      <c r="K384" s="25" t="s">
        <v>17</v>
      </c>
      <c r="L384">
        <v>81</v>
      </c>
      <c r="M384">
        <v>1</v>
      </c>
      <c r="N384">
        <v>6</v>
      </c>
      <c r="O384">
        <v>75</v>
      </c>
      <c r="P384" s="2">
        <v>186</v>
      </c>
      <c r="Q384" s="2" t="s">
        <v>1173</v>
      </c>
    </row>
    <row r="385" spans="1:18">
      <c r="A385" t="s">
        <v>324</v>
      </c>
      <c r="B385" t="s">
        <v>826</v>
      </c>
      <c r="C385" t="s">
        <v>826</v>
      </c>
      <c r="D385" s="1">
        <v>12384</v>
      </c>
      <c r="E385" t="s">
        <v>1241</v>
      </c>
      <c r="F385" s="17">
        <v>212</v>
      </c>
      <c r="H385" t="s">
        <v>531</v>
      </c>
      <c r="I385" t="s">
        <v>45</v>
      </c>
      <c r="J385" t="s">
        <v>38</v>
      </c>
      <c r="K385" s="24" t="s">
        <v>1202</v>
      </c>
      <c r="L385">
        <v>75</v>
      </c>
      <c r="M385">
        <v>0</v>
      </c>
      <c r="N385">
        <v>2</v>
      </c>
      <c r="O385">
        <v>64</v>
      </c>
      <c r="P385" s="2">
        <v>184</v>
      </c>
      <c r="Q385" s="2" t="s">
        <v>1173</v>
      </c>
    </row>
    <row r="386" spans="1:18">
      <c r="A386" t="s">
        <v>326</v>
      </c>
      <c r="B386" t="s">
        <v>828</v>
      </c>
      <c r="C386" t="s">
        <v>828</v>
      </c>
      <c r="D386" s="1">
        <v>12385</v>
      </c>
      <c r="E386" t="s">
        <v>1241</v>
      </c>
      <c r="F386" s="17">
        <v>99</v>
      </c>
      <c r="H386" t="s">
        <v>531</v>
      </c>
      <c r="I386" t="s">
        <v>50</v>
      </c>
      <c r="J386" t="s">
        <v>33</v>
      </c>
      <c r="K386" s="25" t="s">
        <v>17</v>
      </c>
      <c r="L386">
        <v>28</v>
      </c>
      <c r="M386">
        <v>0</v>
      </c>
      <c r="N386">
        <v>6</v>
      </c>
      <c r="O386">
        <v>66</v>
      </c>
      <c r="P386" s="2" t="s">
        <v>15</v>
      </c>
      <c r="R386" t="s">
        <v>1171</v>
      </c>
    </row>
    <row r="387" spans="1:18">
      <c r="A387" t="s">
        <v>328</v>
      </c>
      <c r="B387" t="s">
        <v>830</v>
      </c>
      <c r="C387" t="s">
        <v>830</v>
      </c>
      <c r="D387" s="1">
        <v>12386</v>
      </c>
      <c r="E387" t="s">
        <v>1241</v>
      </c>
      <c r="F387" s="17">
        <v>298</v>
      </c>
      <c r="H387" t="s">
        <v>531</v>
      </c>
      <c r="I387" t="s">
        <v>52</v>
      </c>
      <c r="J387" t="s">
        <v>33</v>
      </c>
      <c r="K387" s="25" t="s">
        <v>17</v>
      </c>
      <c r="L387">
        <v>93</v>
      </c>
      <c r="M387">
        <v>0</v>
      </c>
      <c r="N387">
        <v>1</v>
      </c>
      <c r="O387">
        <v>69</v>
      </c>
      <c r="P387" s="2">
        <v>184</v>
      </c>
      <c r="Q387" s="2" t="s">
        <v>1173</v>
      </c>
    </row>
    <row r="388" spans="1:18">
      <c r="A388" t="s">
        <v>330</v>
      </c>
      <c r="B388" t="s">
        <v>832</v>
      </c>
      <c r="C388" t="s">
        <v>832</v>
      </c>
      <c r="D388" s="1">
        <v>12387</v>
      </c>
      <c r="E388" t="s">
        <v>1241</v>
      </c>
      <c r="F388" s="17">
        <v>181</v>
      </c>
      <c r="H388" t="s">
        <v>531</v>
      </c>
      <c r="I388" t="s">
        <v>54</v>
      </c>
      <c r="J388" t="s">
        <v>38</v>
      </c>
      <c r="K388" s="24" t="s">
        <v>1202</v>
      </c>
      <c r="L388">
        <v>95</v>
      </c>
      <c r="M388">
        <v>0</v>
      </c>
      <c r="N388">
        <v>31</v>
      </c>
      <c r="O388">
        <v>77</v>
      </c>
      <c r="P388" s="2">
        <v>184</v>
      </c>
      <c r="Q388" s="2" t="s">
        <v>1173</v>
      </c>
    </row>
    <row r="389" spans="1:18">
      <c r="A389" t="s">
        <v>332</v>
      </c>
      <c r="B389" t="s">
        <v>834</v>
      </c>
      <c r="C389" t="s">
        <v>834</v>
      </c>
      <c r="D389" s="1">
        <v>12388</v>
      </c>
      <c r="E389" t="s">
        <v>1241</v>
      </c>
      <c r="F389" s="17">
        <v>217</v>
      </c>
      <c r="H389" t="s">
        <v>531</v>
      </c>
      <c r="I389" t="s">
        <v>56</v>
      </c>
      <c r="J389" t="s">
        <v>38</v>
      </c>
      <c r="K389" s="24" t="s">
        <v>1204</v>
      </c>
      <c r="L389">
        <v>94</v>
      </c>
      <c r="M389">
        <v>0</v>
      </c>
      <c r="N389">
        <v>6</v>
      </c>
      <c r="O389">
        <v>81</v>
      </c>
      <c r="P389" s="2">
        <v>186</v>
      </c>
      <c r="Q389" s="2" t="s">
        <v>1173</v>
      </c>
    </row>
    <row r="390" spans="1:18">
      <c r="A390" t="s">
        <v>334</v>
      </c>
      <c r="B390" t="s">
        <v>836</v>
      </c>
      <c r="C390" t="s">
        <v>836</v>
      </c>
      <c r="D390" s="1">
        <v>12389</v>
      </c>
      <c r="E390" t="s">
        <v>1241</v>
      </c>
      <c r="F390" s="17">
        <v>244</v>
      </c>
      <c r="H390" t="s">
        <v>531</v>
      </c>
      <c r="I390" t="s">
        <v>58</v>
      </c>
      <c r="J390" t="s">
        <v>38</v>
      </c>
      <c r="K390" s="24" t="s">
        <v>1204</v>
      </c>
      <c r="L390">
        <v>99</v>
      </c>
      <c r="M390">
        <v>0</v>
      </c>
      <c r="N390">
        <v>5</v>
      </c>
      <c r="O390">
        <v>86</v>
      </c>
      <c r="P390" s="2">
        <v>186</v>
      </c>
      <c r="Q390" s="2" t="s">
        <v>1173</v>
      </c>
    </row>
    <row r="391" spans="1:18">
      <c r="A391" t="s">
        <v>336</v>
      </c>
      <c r="B391" t="s">
        <v>838</v>
      </c>
      <c r="C391" t="s">
        <v>838</v>
      </c>
      <c r="D391" s="1">
        <v>12390</v>
      </c>
      <c r="E391" t="s">
        <v>1241</v>
      </c>
      <c r="F391" s="17">
        <v>252</v>
      </c>
      <c r="H391" t="s">
        <v>531</v>
      </c>
      <c r="I391" t="s">
        <v>31</v>
      </c>
      <c r="J391" t="s">
        <v>38</v>
      </c>
      <c r="K391" s="24" t="s">
        <v>1204</v>
      </c>
      <c r="L391">
        <v>91</v>
      </c>
      <c r="M391">
        <v>0</v>
      </c>
      <c r="N391">
        <v>3</v>
      </c>
      <c r="O391">
        <v>80</v>
      </c>
      <c r="P391" s="2">
        <v>188</v>
      </c>
      <c r="Q391" s="2" t="s">
        <v>1173</v>
      </c>
    </row>
    <row r="392" spans="1:18">
      <c r="A392" t="s">
        <v>338</v>
      </c>
      <c r="B392" t="s">
        <v>841</v>
      </c>
      <c r="C392" t="s">
        <v>841</v>
      </c>
      <c r="D392" s="1">
        <v>12391</v>
      </c>
      <c r="E392" t="s">
        <v>1241</v>
      </c>
      <c r="F392" s="17">
        <v>236</v>
      </c>
      <c r="H392" t="s">
        <v>531</v>
      </c>
      <c r="I392" t="s">
        <v>31</v>
      </c>
      <c r="J392" t="s">
        <v>38</v>
      </c>
      <c r="K392" s="24" t="s">
        <v>1204</v>
      </c>
      <c r="L392">
        <v>47</v>
      </c>
      <c r="M392">
        <v>0</v>
      </c>
      <c r="N392">
        <v>6</v>
      </c>
      <c r="O392">
        <v>76</v>
      </c>
      <c r="P392" s="2">
        <v>192</v>
      </c>
      <c r="Q392" s="2" t="s">
        <v>1173</v>
      </c>
    </row>
    <row r="393" spans="1:18">
      <c r="A393" t="s">
        <v>340</v>
      </c>
      <c r="B393" t="s">
        <v>844</v>
      </c>
      <c r="C393" t="s">
        <v>844</v>
      </c>
      <c r="D393" s="1">
        <v>12392</v>
      </c>
      <c r="E393" t="s">
        <v>1241</v>
      </c>
      <c r="F393" s="17">
        <v>245</v>
      </c>
      <c r="H393" t="s">
        <v>531</v>
      </c>
      <c r="I393" t="s">
        <v>37</v>
      </c>
      <c r="J393" t="s">
        <v>38</v>
      </c>
      <c r="K393" s="24" t="s">
        <v>1202</v>
      </c>
      <c r="L393">
        <v>51</v>
      </c>
      <c r="M393">
        <v>0</v>
      </c>
      <c r="N393">
        <v>5</v>
      </c>
      <c r="O393">
        <v>72</v>
      </c>
      <c r="P393" s="2">
        <v>188</v>
      </c>
      <c r="Q393" s="2" t="s">
        <v>1173</v>
      </c>
    </row>
    <row r="394" spans="1:18">
      <c r="A394" t="s">
        <v>31</v>
      </c>
      <c r="B394" t="s">
        <v>846</v>
      </c>
      <c r="C394" t="s">
        <v>846</v>
      </c>
      <c r="D394" s="1">
        <v>12393</v>
      </c>
      <c r="E394" t="s">
        <v>1241</v>
      </c>
      <c r="F394" s="17">
        <v>0</v>
      </c>
      <c r="H394" t="s">
        <v>848</v>
      </c>
      <c r="I394" t="s">
        <v>31</v>
      </c>
      <c r="J394" t="s">
        <v>38</v>
      </c>
      <c r="K394" s="24" t="s">
        <v>1163</v>
      </c>
      <c r="L394">
        <v>92</v>
      </c>
      <c r="M394">
        <v>0</v>
      </c>
      <c r="N394">
        <v>10</v>
      </c>
      <c r="P394" s="2" t="s">
        <v>15</v>
      </c>
      <c r="R394" t="s">
        <v>1171</v>
      </c>
    </row>
    <row r="395" spans="1:18">
      <c r="A395" t="s">
        <v>37</v>
      </c>
      <c r="B395" t="s">
        <v>852</v>
      </c>
      <c r="C395" t="s">
        <v>852</v>
      </c>
      <c r="D395" s="1">
        <v>12394</v>
      </c>
      <c r="E395" t="s">
        <v>1241</v>
      </c>
      <c r="F395" s="17">
        <v>180</v>
      </c>
      <c r="H395" t="s">
        <v>848</v>
      </c>
      <c r="I395" t="s">
        <v>40</v>
      </c>
      <c r="J395" t="s">
        <v>38</v>
      </c>
      <c r="K395" s="24" t="s">
        <v>1204</v>
      </c>
      <c r="L395">
        <v>48</v>
      </c>
      <c r="M395" t="s">
        <v>15</v>
      </c>
      <c r="N395">
        <v>6</v>
      </c>
      <c r="O395">
        <v>75</v>
      </c>
      <c r="P395" s="2">
        <v>186</v>
      </c>
      <c r="Q395" s="2" t="s">
        <v>1173</v>
      </c>
    </row>
    <row r="396" spans="1:18">
      <c r="A396" t="s">
        <v>40</v>
      </c>
      <c r="B396" t="s">
        <v>854</v>
      </c>
      <c r="C396" t="s">
        <v>854</v>
      </c>
      <c r="D396" s="1">
        <v>12395</v>
      </c>
      <c r="E396" t="s">
        <v>1241</v>
      </c>
      <c r="F396" s="17">
        <v>300</v>
      </c>
      <c r="H396" t="s">
        <v>848</v>
      </c>
      <c r="I396" t="s">
        <v>43</v>
      </c>
      <c r="J396" t="s">
        <v>33</v>
      </c>
      <c r="K396" s="25" t="s">
        <v>17</v>
      </c>
      <c r="L396">
        <v>81</v>
      </c>
      <c r="M396">
        <v>0</v>
      </c>
      <c r="N396">
        <v>30</v>
      </c>
      <c r="O396">
        <v>75</v>
      </c>
      <c r="P396" s="2">
        <v>186</v>
      </c>
      <c r="Q396" s="2" t="s">
        <v>1173</v>
      </c>
    </row>
    <row r="397" spans="1:18">
      <c r="A397" t="s">
        <v>43</v>
      </c>
      <c r="B397" t="s">
        <v>856</v>
      </c>
      <c r="C397" t="s">
        <v>856</v>
      </c>
      <c r="D397" s="1">
        <v>12396</v>
      </c>
      <c r="E397" t="s">
        <v>1241</v>
      </c>
      <c r="F397" s="17">
        <v>0</v>
      </c>
      <c r="H397" t="s">
        <v>848</v>
      </c>
      <c r="I397" t="s">
        <v>42</v>
      </c>
      <c r="J397" t="s">
        <v>33</v>
      </c>
      <c r="K397" s="25" t="s">
        <v>17</v>
      </c>
      <c r="L397">
        <v>74</v>
      </c>
      <c r="M397" t="s">
        <v>15</v>
      </c>
      <c r="N397">
        <v>10</v>
      </c>
      <c r="P397" s="2" t="s">
        <v>15</v>
      </c>
      <c r="R397" t="s">
        <v>1171</v>
      </c>
    </row>
    <row r="398" spans="1:18">
      <c r="A398" t="s">
        <v>42</v>
      </c>
      <c r="B398" t="s">
        <v>858</v>
      </c>
      <c r="C398" t="s">
        <v>858</v>
      </c>
      <c r="D398" s="1">
        <v>12397</v>
      </c>
      <c r="E398" t="s">
        <v>1241</v>
      </c>
      <c r="F398" s="17">
        <v>0</v>
      </c>
      <c r="H398" t="s">
        <v>848</v>
      </c>
      <c r="I398" t="s">
        <v>45</v>
      </c>
      <c r="J398" t="s">
        <v>33</v>
      </c>
      <c r="K398" s="25" t="s">
        <v>17</v>
      </c>
      <c r="L398">
        <v>100</v>
      </c>
      <c r="M398" t="s">
        <v>15</v>
      </c>
      <c r="N398">
        <v>10</v>
      </c>
      <c r="P398" s="2" t="s">
        <v>15</v>
      </c>
      <c r="R398" t="s">
        <v>1171</v>
      </c>
    </row>
    <row r="399" spans="1:18">
      <c r="A399" t="s">
        <v>45</v>
      </c>
      <c r="B399" t="s">
        <v>860</v>
      </c>
      <c r="C399" t="s">
        <v>860</v>
      </c>
      <c r="D399" s="1">
        <v>12398</v>
      </c>
      <c r="E399" t="s">
        <v>1241</v>
      </c>
      <c r="F399" s="17">
        <v>257</v>
      </c>
      <c r="H399" t="s">
        <v>848</v>
      </c>
      <c r="I399" t="s">
        <v>37</v>
      </c>
      <c r="J399" t="s">
        <v>33</v>
      </c>
      <c r="K399" s="25" t="s">
        <v>17</v>
      </c>
      <c r="L399">
        <v>77</v>
      </c>
      <c r="M399">
        <v>0</v>
      </c>
      <c r="N399">
        <v>31</v>
      </c>
      <c r="O399">
        <v>75</v>
      </c>
      <c r="P399" s="2">
        <v>184</v>
      </c>
      <c r="Q399" s="2" t="s">
        <v>1173</v>
      </c>
    </row>
    <row r="400" spans="1:18">
      <c r="A400" t="s">
        <v>50</v>
      </c>
      <c r="B400" t="s">
        <v>862</v>
      </c>
      <c r="C400" t="s">
        <v>862</v>
      </c>
      <c r="D400" s="1">
        <v>12399</v>
      </c>
      <c r="E400" t="s">
        <v>1241</v>
      </c>
      <c r="F400" s="17">
        <v>236</v>
      </c>
      <c r="H400" t="s">
        <v>848</v>
      </c>
      <c r="I400" t="s">
        <v>40</v>
      </c>
      <c r="J400" t="s">
        <v>38</v>
      </c>
      <c r="K400" s="24" t="s">
        <v>1202</v>
      </c>
      <c r="L400">
        <v>83</v>
      </c>
      <c r="M400">
        <v>0</v>
      </c>
      <c r="N400">
        <v>1</v>
      </c>
      <c r="O400">
        <v>74</v>
      </c>
      <c r="P400" s="2">
        <v>182</v>
      </c>
      <c r="Q400" s="2" t="s">
        <v>1173</v>
      </c>
    </row>
    <row r="401" spans="1:18">
      <c r="A401" t="s">
        <v>15</v>
      </c>
      <c r="B401" t="s">
        <v>16</v>
      </c>
      <c r="C401" t="s">
        <v>1240</v>
      </c>
      <c r="D401" s="1">
        <v>12400</v>
      </c>
      <c r="E401" t="s">
        <v>1241</v>
      </c>
      <c r="F401" s="17">
        <v>133</v>
      </c>
      <c r="H401" t="s">
        <v>16</v>
      </c>
      <c r="I401" t="s">
        <v>15</v>
      </c>
      <c r="J401" t="s">
        <v>17</v>
      </c>
      <c r="K401" s="25" t="s">
        <v>17</v>
      </c>
      <c r="L401">
        <v>38</v>
      </c>
      <c r="M401">
        <v>5</v>
      </c>
      <c r="N401">
        <v>3</v>
      </c>
      <c r="O401">
        <v>66</v>
      </c>
      <c r="P401" s="2">
        <v>184</v>
      </c>
      <c r="Q401" s="2" t="s">
        <v>1173</v>
      </c>
    </row>
    <row r="402" spans="1:18">
      <c r="A402" t="s">
        <v>15</v>
      </c>
      <c r="B402" t="s">
        <v>19</v>
      </c>
      <c r="C402" t="s">
        <v>1239</v>
      </c>
      <c r="D402" s="1">
        <v>12401</v>
      </c>
      <c r="E402" t="s">
        <v>1241</v>
      </c>
      <c r="F402" s="17">
        <v>126</v>
      </c>
      <c r="H402" t="s">
        <v>19</v>
      </c>
      <c r="I402" t="s">
        <v>15</v>
      </c>
      <c r="J402" t="s">
        <v>17</v>
      </c>
      <c r="K402" s="25" t="s">
        <v>17</v>
      </c>
      <c r="L402">
        <v>31</v>
      </c>
      <c r="M402">
        <v>6</v>
      </c>
      <c r="N402">
        <v>7</v>
      </c>
      <c r="O402">
        <v>64</v>
      </c>
      <c r="P402" s="2">
        <v>193</v>
      </c>
      <c r="Q402" s="2" t="s">
        <v>1173</v>
      </c>
    </row>
    <row r="403" spans="1:18">
      <c r="A403" t="s">
        <v>15</v>
      </c>
      <c r="B403" t="s">
        <v>21</v>
      </c>
      <c r="C403" t="s">
        <v>1237</v>
      </c>
      <c r="D403" s="1">
        <v>12402</v>
      </c>
      <c r="E403" t="s">
        <v>1241</v>
      </c>
      <c r="F403" s="17">
        <v>55</v>
      </c>
      <c r="H403" t="s">
        <v>21</v>
      </c>
      <c r="I403" t="s">
        <v>15</v>
      </c>
      <c r="J403" t="s">
        <v>22</v>
      </c>
      <c r="K403" s="25" t="s">
        <v>17</v>
      </c>
      <c r="L403">
        <v>15</v>
      </c>
      <c r="M403">
        <v>0</v>
      </c>
      <c r="N403">
        <v>3</v>
      </c>
      <c r="O403">
        <v>60</v>
      </c>
      <c r="P403" s="2">
        <v>186</v>
      </c>
      <c r="Q403" s="2" t="s">
        <v>1173</v>
      </c>
    </row>
    <row r="404" spans="1:18">
      <c r="A404" t="s">
        <v>15</v>
      </c>
      <c r="B404" t="s">
        <v>24</v>
      </c>
      <c r="C404" t="s">
        <v>1242</v>
      </c>
      <c r="D404" s="1">
        <v>12403</v>
      </c>
      <c r="E404" t="s">
        <v>1241</v>
      </c>
      <c r="F404" s="17">
        <v>225</v>
      </c>
      <c r="H404" t="s">
        <v>24</v>
      </c>
      <c r="I404" t="s">
        <v>15</v>
      </c>
      <c r="J404" t="s">
        <v>17</v>
      </c>
      <c r="K404" s="25" t="s">
        <v>17</v>
      </c>
      <c r="L404">
        <v>38</v>
      </c>
      <c r="M404">
        <v>0</v>
      </c>
      <c r="N404">
        <v>6</v>
      </c>
      <c r="O404">
        <v>75</v>
      </c>
      <c r="P404" s="2">
        <v>190</v>
      </c>
      <c r="Q404" s="2" t="s">
        <v>1173</v>
      </c>
    </row>
    <row r="405" spans="1:18">
      <c r="A405" t="s">
        <v>15</v>
      </c>
      <c r="B405" t="s">
        <v>26</v>
      </c>
      <c r="C405" t="s">
        <v>1231</v>
      </c>
      <c r="D405" s="1">
        <v>12404</v>
      </c>
      <c r="E405" t="s">
        <v>1241</v>
      </c>
      <c r="F405" s="17">
        <v>0</v>
      </c>
      <c r="H405" t="s">
        <v>26</v>
      </c>
      <c r="I405" t="s">
        <v>15</v>
      </c>
      <c r="J405" t="s">
        <v>17</v>
      </c>
      <c r="K405" s="25" t="s">
        <v>17</v>
      </c>
      <c r="L405">
        <v>11</v>
      </c>
      <c r="M405">
        <v>5</v>
      </c>
      <c r="N405">
        <v>14</v>
      </c>
      <c r="O405">
        <v>65</v>
      </c>
    </row>
    <row r="406" spans="1:18">
      <c r="A406" t="s">
        <v>52</v>
      </c>
      <c r="B406" t="s">
        <v>864</v>
      </c>
      <c r="C406" t="s">
        <v>864</v>
      </c>
      <c r="D406" s="1">
        <v>12405</v>
      </c>
      <c r="E406" t="s">
        <v>1241</v>
      </c>
      <c r="F406" s="17">
        <v>103</v>
      </c>
      <c r="H406" t="s">
        <v>848</v>
      </c>
      <c r="I406" t="s">
        <v>42</v>
      </c>
      <c r="J406" t="s">
        <v>33</v>
      </c>
      <c r="K406" s="25" t="s">
        <v>17</v>
      </c>
      <c r="L406">
        <v>19</v>
      </c>
      <c r="M406">
        <v>5</v>
      </c>
      <c r="N406">
        <v>6</v>
      </c>
      <c r="O406">
        <v>65</v>
      </c>
      <c r="P406" s="2">
        <v>186</v>
      </c>
      <c r="Q406" s="2" t="s">
        <v>1173</v>
      </c>
    </row>
    <row r="407" spans="1:18">
      <c r="A407" t="s">
        <v>54</v>
      </c>
      <c r="B407" t="s">
        <v>866</v>
      </c>
      <c r="C407" t="s">
        <v>866</v>
      </c>
      <c r="D407" s="1">
        <v>12406</v>
      </c>
      <c r="E407" t="s">
        <v>1241</v>
      </c>
      <c r="F407" s="17">
        <v>305</v>
      </c>
      <c r="H407" t="s">
        <v>848</v>
      </c>
      <c r="I407" t="s">
        <v>45</v>
      </c>
      <c r="J407" t="s">
        <v>38</v>
      </c>
      <c r="K407" s="24" t="s">
        <v>1202</v>
      </c>
      <c r="L407">
        <v>95</v>
      </c>
      <c r="M407">
        <v>0</v>
      </c>
      <c r="N407">
        <v>3</v>
      </c>
      <c r="O407">
        <v>78</v>
      </c>
      <c r="P407" s="2">
        <v>184</v>
      </c>
      <c r="Q407" s="2" t="s">
        <v>1173</v>
      </c>
    </row>
    <row r="408" spans="1:18">
      <c r="A408" t="s">
        <v>56</v>
      </c>
      <c r="B408" t="s">
        <v>868</v>
      </c>
      <c r="C408" t="s">
        <v>868</v>
      </c>
      <c r="D408" s="1">
        <v>12407</v>
      </c>
      <c r="E408" t="s">
        <v>1241</v>
      </c>
      <c r="F408" s="17">
        <v>229.9</v>
      </c>
      <c r="H408" t="s">
        <v>848</v>
      </c>
      <c r="I408" t="s">
        <v>50</v>
      </c>
      <c r="J408" t="s">
        <v>33</v>
      </c>
      <c r="K408" s="25" t="s">
        <v>17</v>
      </c>
      <c r="L408">
        <v>35</v>
      </c>
      <c r="M408">
        <v>1</v>
      </c>
      <c r="N408">
        <v>4</v>
      </c>
      <c r="O408">
        <v>75</v>
      </c>
      <c r="P408" s="2">
        <v>186</v>
      </c>
      <c r="Q408" s="2" t="s">
        <v>1173</v>
      </c>
    </row>
    <row r="409" spans="1:18">
      <c r="A409" t="s">
        <v>58</v>
      </c>
      <c r="B409" t="s">
        <v>870</v>
      </c>
      <c r="C409" t="s">
        <v>870</v>
      </c>
      <c r="D409" s="1">
        <v>12408</v>
      </c>
      <c r="E409" t="s">
        <v>1241</v>
      </c>
      <c r="F409" s="17">
        <v>45</v>
      </c>
      <c r="H409" t="s">
        <v>848</v>
      </c>
      <c r="I409" t="s">
        <v>31</v>
      </c>
      <c r="J409" t="s">
        <v>33</v>
      </c>
      <c r="K409" s="25" t="s">
        <v>17</v>
      </c>
      <c r="L409">
        <v>4</v>
      </c>
      <c r="M409">
        <v>0</v>
      </c>
      <c r="N409">
        <v>16</v>
      </c>
      <c r="O409">
        <v>67</v>
      </c>
      <c r="P409" s="2" t="s">
        <v>15</v>
      </c>
      <c r="R409" t="s">
        <v>1171</v>
      </c>
    </row>
    <row r="410" spans="1:18">
      <c r="A410" t="s">
        <v>61</v>
      </c>
      <c r="B410" t="s">
        <v>875</v>
      </c>
      <c r="C410" t="s">
        <v>875</v>
      </c>
      <c r="D410" s="1">
        <v>12409</v>
      </c>
      <c r="E410" t="s">
        <v>1241</v>
      </c>
      <c r="F410" s="17">
        <v>279</v>
      </c>
      <c r="H410" t="s">
        <v>848</v>
      </c>
      <c r="I410" t="s">
        <v>37</v>
      </c>
      <c r="J410" t="s">
        <v>33</v>
      </c>
      <c r="K410" s="25" t="s">
        <v>17</v>
      </c>
      <c r="L410">
        <v>94</v>
      </c>
      <c r="M410">
        <v>0</v>
      </c>
      <c r="N410">
        <v>3</v>
      </c>
      <c r="O410">
        <v>76</v>
      </c>
      <c r="P410" s="2">
        <v>188</v>
      </c>
      <c r="Q410" s="2" t="s">
        <v>1173</v>
      </c>
    </row>
    <row r="411" spans="1:18">
      <c r="A411" t="s">
        <v>64</v>
      </c>
      <c r="B411" t="s">
        <v>877</v>
      </c>
      <c r="C411" t="s">
        <v>877</v>
      </c>
      <c r="D411" s="1">
        <v>12410</v>
      </c>
      <c r="E411" t="s">
        <v>1241</v>
      </c>
      <c r="F411" s="17">
        <v>260</v>
      </c>
      <c r="H411" t="s">
        <v>848</v>
      </c>
      <c r="I411" t="s">
        <v>40</v>
      </c>
      <c r="J411" t="s">
        <v>33</v>
      </c>
      <c r="K411" s="25" t="s">
        <v>17</v>
      </c>
      <c r="L411">
        <v>76</v>
      </c>
      <c r="M411">
        <v>3</v>
      </c>
      <c r="N411">
        <v>3</v>
      </c>
      <c r="O411">
        <v>71</v>
      </c>
      <c r="P411" s="2">
        <v>186</v>
      </c>
      <c r="Q411" s="2" t="s">
        <v>1173</v>
      </c>
    </row>
    <row r="412" spans="1:18">
      <c r="A412" t="s">
        <v>60</v>
      </c>
      <c r="B412" t="s">
        <v>879</v>
      </c>
      <c r="C412" t="s">
        <v>879</v>
      </c>
      <c r="D412" s="1">
        <v>12411</v>
      </c>
      <c r="E412" t="s">
        <v>1241</v>
      </c>
      <c r="F412" s="17">
        <v>309</v>
      </c>
      <c r="H412" t="s">
        <v>848</v>
      </c>
      <c r="I412" t="s">
        <v>43</v>
      </c>
      <c r="J412" t="s">
        <v>38</v>
      </c>
      <c r="K412" s="24" t="s">
        <v>1202</v>
      </c>
      <c r="L412">
        <v>62</v>
      </c>
      <c r="M412">
        <v>0</v>
      </c>
      <c r="N412">
        <v>31</v>
      </c>
      <c r="O412">
        <v>78</v>
      </c>
      <c r="P412" s="2">
        <v>186</v>
      </c>
      <c r="Q412" s="2" t="s">
        <v>1173</v>
      </c>
    </row>
    <row r="413" spans="1:18">
      <c r="A413" t="s">
        <v>63</v>
      </c>
      <c r="B413" t="s">
        <v>881</v>
      </c>
      <c r="C413" t="s">
        <v>881</v>
      </c>
      <c r="D413" s="1">
        <v>12412</v>
      </c>
      <c r="E413" t="s">
        <v>1241</v>
      </c>
      <c r="F413" s="17">
        <v>166</v>
      </c>
      <c r="H413" t="s">
        <v>848</v>
      </c>
      <c r="I413" t="s">
        <v>45</v>
      </c>
      <c r="J413" t="s">
        <v>33</v>
      </c>
      <c r="K413" s="25" t="s">
        <v>17</v>
      </c>
      <c r="L413">
        <v>76</v>
      </c>
      <c r="M413">
        <v>0</v>
      </c>
      <c r="N413">
        <v>7</v>
      </c>
      <c r="O413">
        <v>81</v>
      </c>
      <c r="P413" s="2">
        <v>190</v>
      </c>
      <c r="Q413" s="2" t="s">
        <v>1173</v>
      </c>
    </row>
    <row r="414" spans="1:18">
      <c r="A414" t="s">
        <v>66</v>
      </c>
      <c r="B414" t="s">
        <v>883</v>
      </c>
      <c r="C414" t="s">
        <v>883</v>
      </c>
      <c r="D414" s="1">
        <v>12413</v>
      </c>
      <c r="E414" t="s">
        <v>1241</v>
      </c>
      <c r="F414" s="17">
        <v>258</v>
      </c>
      <c r="H414" t="s">
        <v>848</v>
      </c>
      <c r="I414" t="s">
        <v>50</v>
      </c>
      <c r="J414" t="s">
        <v>38</v>
      </c>
      <c r="K414" s="24" t="s">
        <v>1202</v>
      </c>
      <c r="L414">
        <v>52</v>
      </c>
      <c r="M414">
        <v>0</v>
      </c>
      <c r="N414">
        <v>4</v>
      </c>
      <c r="O414">
        <v>84</v>
      </c>
      <c r="P414" s="2">
        <v>188</v>
      </c>
      <c r="Q414" s="2" t="s">
        <v>1173</v>
      </c>
    </row>
    <row r="415" spans="1:18">
      <c r="A415" t="s">
        <v>68</v>
      </c>
      <c r="B415" t="s">
        <v>885</v>
      </c>
      <c r="C415" t="s">
        <v>885</v>
      </c>
      <c r="D415" s="1">
        <v>12414</v>
      </c>
      <c r="E415" t="s">
        <v>1241</v>
      </c>
      <c r="F415" s="17">
        <v>276</v>
      </c>
      <c r="H415" t="s">
        <v>848</v>
      </c>
      <c r="I415" t="s">
        <v>52</v>
      </c>
      <c r="J415" t="s">
        <v>33</v>
      </c>
      <c r="K415" s="25" t="s">
        <v>17</v>
      </c>
      <c r="L415">
        <v>63</v>
      </c>
      <c r="M415">
        <v>0</v>
      </c>
      <c r="N415">
        <v>3</v>
      </c>
      <c r="O415">
        <v>77</v>
      </c>
      <c r="P415" s="2">
        <v>186</v>
      </c>
      <c r="Q415" s="2" t="s">
        <v>1173</v>
      </c>
    </row>
    <row r="416" spans="1:18">
      <c r="A416" t="s">
        <v>70</v>
      </c>
      <c r="B416" t="s">
        <v>887</v>
      </c>
      <c r="C416" t="s">
        <v>887</v>
      </c>
      <c r="D416" s="1">
        <v>12415</v>
      </c>
      <c r="E416" t="s">
        <v>1241</v>
      </c>
      <c r="F416" s="17">
        <v>26</v>
      </c>
      <c r="H416" t="s">
        <v>848</v>
      </c>
      <c r="I416" t="s">
        <v>54</v>
      </c>
      <c r="J416" t="s">
        <v>33</v>
      </c>
      <c r="K416" s="25" t="s">
        <v>17</v>
      </c>
      <c r="L416">
        <v>12</v>
      </c>
      <c r="M416">
        <v>0</v>
      </c>
      <c r="N416">
        <v>13</v>
      </c>
      <c r="O416">
        <v>57</v>
      </c>
      <c r="P416" s="2" t="s">
        <v>15</v>
      </c>
      <c r="R416" t="s">
        <v>1171</v>
      </c>
    </row>
    <row r="417" spans="1:18">
      <c r="A417" t="s">
        <v>72</v>
      </c>
      <c r="B417" t="s">
        <v>889</v>
      </c>
      <c r="C417" t="s">
        <v>889</v>
      </c>
      <c r="D417" s="1">
        <v>12416</v>
      </c>
      <c r="E417" t="s">
        <v>1241</v>
      </c>
      <c r="F417" s="17">
        <v>316</v>
      </c>
      <c r="H417" t="s">
        <v>848</v>
      </c>
      <c r="I417" t="s">
        <v>56</v>
      </c>
      <c r="J417" t="s">
        <v>311</v>
      </c>
      <c r="K417" s="24" t="s">
        <v>1204</v>
      </c>
      <c r="L417">
        <v>44</v>
      </c>
      <c r="M417">
        <v>3</v>
      </c>
      <c r="N417">
        <v>12</v>
      </c>
      <c r="O417">
        <v>84</v>
      </c>
      <c r="P417" s="2">
        <v>193</v>
      </c>
      <c r="Q417" s="2" t="s">
        <v>1173</v>
      </c>
    </row>
    <row r="418" spans="1:18">
      <c r="A418" t="s">
        <v>74</v>
      </c>
      <c r="B418" t="s">
        <v>891</v>
      </c>
      <c r="C418" t="s">
        <v>891</v>
      </c>
      <c r="D418" s="1">
        <v>12417</v>
      </c>
      <c r="E418" t="s">
        <v>1241</v>
      </c>
      <c r="F418" s="17">
        <v>225</v>
      </c>
      <c r="H418" t="s">
        <v>848</v>
      </c>
      <c r="I418" t="s">
        <v>58</v>
      </c>
      <c r="J418" t="s">
        <v>38</v>
      </c>
      <c r="K418" s="24" t="s">
        <v>1202</v>
      </c>
      <c r="L418">
        <v>54</v>
      </c>
      <c r="M418">
        <v>0</v>
      </c>
      <c r="N418">
        <v>4</v>
      </c>
      <c r="O418">
        <v>70</v>
      </c>
      <c r="P418" s="2">
        <v>188</v>
      </c>
      <c r="Q418" s="2" t="s">
        <v>1173</v>
      </c>
    </row>
    <row r="419" spans="1:18">
      <c r="A419" t="s">
        <v>76</v>
      </c>
      <c r="B419" t="s">
        <v>893</v>
      </c>
      <c r="C419" t="s">
        <v>893</v>
      </c>
      <c r="D419" s="1">
        <v>12418</v>
      </c>
      <c r="E419" t="s">
        <v>1241</v>
      </c>
      <c r="F419" s="17">
        <v>233</v>
      </c>
      <c r="H419" t="s">
        <v>848</v>
      </c>
      <c r="I419" t="s">
        <v>31</v>
      </c>
      <c r="J419" t="s">
        <v>33</v>
      </c>
      <c r="K419" s="25" t="s">
        <v>17</v>
      </c>
      <c r="L419">
        <v>56</v>
      </c>
      <c r="M419">
        <v>0</v>
      </c>
      <c r="N419">
        <v>3</v>
      </c>
      <c r="O419">
        <v>71</v>
      </c>
      <c r="P419" s="2">
        <v>186</v>
      </c>
      <c r="Q419" s="2" t="s">
        <v>1173</v>
      </c>
    </row>
    <row r="420" spans="1:18">
      <c r="A420" t="s">
        <v>78</v>
      </c>
      <c r="B420" t="s">
        <v>896</v>
      </c>
      <c r="C420" t="s">
        <v>896</v>
      </c>
      <c r="D420" s="1">
        <v>12419</v>
      </c>
      <c r="E420" t="s">
        <v>1241</v>
      </c>
      <c r="F420" s="17">
        <v>153</v>
      </c>
      <c r="H420" t="s">
        <v>848</v>
      </c>
      <c r="I420" t="s">
        <v>37</v>
      </c>
      <c r="J420" t="s">
        <v>38</v>
      </c>
      <c r="K420" s="24" t="s">
        <v>1202</v>
      </c>
      <c r="L420">
        <v>62</v>
      </c>
      <c r="M420">
        <v>0</v>
      </c>
      <c r="N420">
        <v>3</v>
      </c>
      <c r="O420">
        <v>73</v>
      </c>
      <c r="P420" s="2">
        <v>186</v>
      </c>
      <c r="Q420" s="2" t="s">
        <v>1173</v>
      </c>
    </row>
    <row r="421" spans="1:18">
      <c r="A421" t="s">
        <v>80</v>
      </c>
      <c r="B421" t="s">
        <v>898</v>
      </c>
      <c r="C421" t="s">
        <v>898</v>
      </c>
      <c r="D421" s="1">
        <v>12420</v>
      </c>
      <c r="E421" t="s">
        <v>1241</v>
      </c>
      <c r="F421" s="17">
        <v>295</v>
      </c>
      <c r="H421" t="s">
        <v>848</v>
      </c>
      <c r="I421" t="s">
        <v>40</v>
      </c>
      <c r="J421" t="s">
        <v>33</v>
      </c>
      <c r="K421" s="25" t="s">
        <v>17</v>
      </c>
      <c r="L421">
        <v>68</v>
      </c>
      <c r="M421">
        <v>0</v>
      </c>
      <c r="N421">
        <v>2</v>
      </c>
      <c r="O421">
        <v>79</v>
      </c>
      <c r="P421" s="2">
        <v>184</v>
      </c>
      <c r="Q421" s="2" t="s">
        <v>1173</v>
      </c>
    </row>
    <row r="422" spans="1:18">
      <c r="A422" t="s">
        <v>87</v>
      </c>
      <c r="B422" t="s">
        <v>900</v>
      </c>
      <c r="C422" t="s">
        <v>900</v>
      </c>
      <c r="D422" s="1">
        <v>12421</v>
      </c>
      <c r="E422" t="s">
        <v>1241</v>
      </c>
      <c r="F422" s="17">
        <v>261</v>
      </c>
      <c r="H422" t="s">
        <v>848</v>
      </c>
      <c r="I422" t="s">
        <v>60</v>
      </c>
      <c r="J422" t="s">
        <v>33</v>
      </c>
      <c r="K422" s="25" t="s">
        <v>17</v>
      </c>
      <c r="L422">
        <v>52</v>
      </c>
      <c r="M422">
        <v>0</v>
      </c>
      <c r="N422">
        <v>6</v>
      </c>
      <c r="O422">
        <v>76</v>
      </c>
      <c r="P422" s="2">
        <v>190</v>
      </c>
      <c r="Q422" s="2" t="s">
        <v>1173</v>
      </c>
    </row>
    <row r="423" spans="1:18">
      <c r="A423" t="s">
        <v>89</v>
      </c>
      <c r="B423" t="s">
        <v>902</v>
      </c>
      <c r="C423" t="s">
        <v>902</v>
      </c>
      <c r="D423" s="1">
        <v>12422</v>
      </c>
      <c r="E423" t="s">
        <v>1241</v>
      </c>
      <c r="F423" s="17">
        <v>97</v>
      </c>
      <c r="H423" t="s">
        <v>848</v>
      </c>
      <c r="I423" t="s">
        <v>63</v>
      </c>
      <c r="J423" t="s">
        <v>33</v>
      </c>
      <c r="K423" s="25" t="s">
        <v>17</v>
      </c>
      <c r="L423">
        <v>21</v>
      </c>
      <c r="M423">
        <v>1</v>
      </c>
      <c r="N423">
        <v>14</v>
      </c>
      <c r="O423">
        <v>63</v>
      </c>
      <c r="P423" s="2">
        <v>193</v>
      </c>
      <c r="Q423" s="2" t="s">
        <v>1173</v>
      </c>
    </row>
    <row r="424" spans="1:18">
      <c r="A424" t="s">
        <v>91</v>
      </c>
      <c r="B424" t="s">
        <v>904</v>
      </c>
      <c r="C424" t="s">
        <v>904</v>
      </c>
      <c r="D424" s="1">
        <v>12423</v>
      </c>
      <c r="E424" t="s">
        <v>1241</v>
      </c>
      <c r="F424" s="17">
        <v>170</v>
      </c>
      <c r="H424" t="s">
        <v>848</v>
      </c>
      <c r="I424" t="s">
        <v>66</v>
      </c>
      <c r="J424" t="s">
        <v>38</v>
      </c>
      <c r="K424" s="24" t="s">
        <v>1202</v>
      </c>
      <c r="L424">
        <v>52</v>
      </c>
      <c r="M424">
        <v>0</v>
      </c>
      <c r="N424">
        <v>3</v>
      </c>
      <c r="O424">
        <v>64</v>
      </c>
      <c r="P424" s="2">
        <v>188</v>
      </c>
      <c r="Q424" s="2" t="s">
        <v>1173</v>
      </c>
    </row>
    <row r="425" spans="1:18">
      <c r="A425" t="s">
        <v>93</v>
      </c>
      <c r="B425" t="s">
        <v>906</v>
      </c>
      <c r="C425" t="s">
        <v>906</v>
      </c>
      <c r="D425" s="1">
        <v>12424</v>
      </c>
      <c r="E425" t="s">
        <v>1241</v>
      </c>
      <c r="F425" s="17">
        <v>0</v>
      </c>
      <c r="G425" s="1" t="s">
        <v>1173</v>
      </c>
      <c r="H425" t="s">
        <v>848</v>
      </c>
      <c r="I425" t="s">
        <v>70</v>
      </c>
      <c r="J425" t="s">
        <v>33</v>
      </c>
      <c r="K425" s="25" t="s">
        <v>17</v>
      </c>
      <c r="L425">
        <v>72</v>
      </c>
      <c r="M425" t="s">
        <v>15</v>
      </c>
      <c r="N425">
        <v>10</v>
      </c>
      <c r="P425" s="2" t="s">
        <v>15</v>
      </c>
      <c r="R425" t="s">
        <v>1171</v>
      </c>
    </row>
    <row r="426" spans="1:18">
      <c r="A426" t="s">
        <v>95</v>
      </c>
      <c r="B426" t="s">
        <v>908</v>
      </c>
      <c r="C426" t="s">
        <v>908</v>
      </c>
      <c r="D426" s="1">
        <v>12425</v>
      </c>
      <c r="E426" t="s">
        <v>1241</v>
      </c>
      <c r="F426" s="17">
        <v>203</v>
      </c>
      <c r="H426" t="s">
        <v>848</v>
      </c>
      <c r="I426" t="s">
        <v>72</v>
      </c>
      <c r="J426" t="s">
        <v>33</v>
      </c>
      <c r="K426" s="25" t="s">
        <v>17</v>
      </c>
      <c r="L426">
        <v>65</v>
      </c>
      <c r="M426">
        <v>2</v>
      </c>
      <c r="N426">
        <v>31</v>
      </c>
      <c r="O426">
        <v>80</v>
      </c>
      <c r="P426" s="2">
        <v>184</v>
      </c>
      <c r="Q426" s="2" t="s">
        <v>1173</v>
      </c>
    </row>
    <row r="427" spans="1:18">
      <c r="A427" t="s">
        <v>97</v>
      </c>
      <c r="B427" t="s">
        <v>910</v>
      </c>
      <c r="C427" t="s">
        <v>910</v>
      </c>
      <c r="D427" s="1">
        <v>12426</v>
      </c>
      <c r="E427" t="s">
        <v>1241</v>
      </c>
      <c r="F427" s="17">
        <v>214</v>
      </c>
      <c r="H427" t="s">
        <v>848</v>
      </c>
      <c r="I427" t="s">
        <v>74</v>
      </c>
      <c r="J427" t="s">
        <v>38</v>
      </c>
      <c r="K427" s="24" t="s">
        <v>1202</v>
      </c>
      <c r="L427">
        <v>50</v>
      </c>
      <c r="M427">
        <v>2</v>
      </c>
      <c r="N427">
        <v>5</v>
      </c>
      <c r="O427">
        <v>77</v>
      </c>
      <c r="P427" s="2">
        <v>186</v>
      </c>
      <c r="Q427" s="2" t="s">
        <v>1173</v>
      </c>
    </row>
    <row r="428" spans="1:18">
      <c r="A428" t="s">
        <v>99</v>
      </c>
      <c r="B428" t="s">
        <v>912</v>
      </c>
      <c r="C428" t="s">
        <v>912</v>
      </c>
      <c r="D428" s="1">
        <v>12427</v>
      </c>
      <c r="E428" t="s">
        <v>1241</v>
      </c>
      <c r="F428" s="17">
        <v>262</v>
      </c>
      <c r="H428" t="s">
        <v>848</v>
      </c>
      <c r="I428" t="s">
        <v>76</v>
      </c>
      <c r="J428" t="s">
        <v>38</v>
      </c>
      <c r="K428" s="24" t="s">
        <v>1202</v>
      </c>
      <c r="L428">
        <v>77</v>
      </c>
      <c r="M428">
        <v>0</v>
      </c>
      <c r="N428">
        <v>3</v>
      </c>
      <c r="O428">
        <v>82</v>
      </c>
      <c r="P428" s="2">
        <v>186</v>
      </c>
      <c r="Q428" s="2" t="s">
        <v>1173</v>
      </c>
    </row>
    <row r="429" spans="1:18">
      <c r="A429" t="s">
        <v>101</v>
      </c>
      <c r="B429" t="s">
        <v>914</v>
      </c>
      <c r="C429" t="s">
        <v>914</v>
      </c>
      <c r="D429" s="1">
        <v>12428</v>
      </c>
      <c r="E429" t="s">
        <v>1241</v>
      </c>
      <c r="F429" s="17">
        <v>140</v>
      </c>
      <c r="H429" t="s">
        <v>848</v>
      </c>
      <c r="I429" t="s">
        <v>78</v>
      </c>
      <c r="J429" t="s">
        <v>38</v>
      </c>
      <c r="K429" s="25" t="s">
        <v>1202</v>
      </c>
      <c r="L429">
        <v>28</v>
      </c>
      <c r="M429">
        <v>3</v>
      </c>
      <c r="N429">
        <v>6</v>
      </c>
      <c r="O429">
        <v>75</v>
      </c>
      <c r="P429" s="2">
        <v>186</v>
      </c>
      <c r="Q429" s="2" t="s">
        <v>1173</v>
      </c>
    </row>
    <row r="430" spans="1:18">
      <c r="A430" t="s">
        <v>104</v>
      </c>
      <c r="B430" t="s">
        <v>916</v>
      </c>
      <c r="C430" t="s">
        <v>916</v>
      </c>
      <c r="D430" s="1">
        <v>12429</v>
      </c>
      <c r="E430" t="s">
        <v>1241</v>
      </c>
      <c r="F430" s="17">
        <v>267</v>
      </c>
      <c r="H430" t="s">
        <v>848</v>
      </c>
      <c r="I430" t="s">
        <v>80</v>
      </c>
      <c r="J430" t="s">
        <v>38</v>
      </c>
      <c r="K430" s="25" t="s">
        <v>1202</v>
      </c>
      <c r="L430">
        <v>46</v>
      </c>
      <c r="M430">
        <v>0</v>
      </c>
      <c r="N430">
        <v>2</v>
      </c>
      <c r="O430">
        <v>80</v>
      </c>
      <c r="P430" s="2">
        <v>186</v>
      </c>
      <c r="Q430" s="2" t="s">
        <v>1173</v>
      </c>
    </row>
    <row r="431" spans="1:18">
      <c r="A431" t="s">
        <v>106</v>
      </c>
      <c r="B431" t="s">
        <v>918</v>
      </c>
      <c r="C431" t="s">
        <v>918</v>
      </c>
      <c r="D431" s="1">
        <v>12430</v>
      </c>
      <c r="E431" t="s">
        <v>1241</v>
      </c>
      <c r="F431" s="17">
        <v>213</v>
      </c>
      <c r="H431" t="s">
        <v>848</v>
      </c>
      <c r="I431" t="s">
        <v>43</v>
      </c>
      <c r="J431" t="s">
        <v>33</v>
      </c>
      <c r="K431" s="25" t="s">
        <v>17</v>
      </c>
      <c r="L431">
        <v>72</v>
      </c>
      <c r="M431">
        <v>0</v>
      </c>
      <c r="N431">
        <v>1</v>
      </c>
      <c r="O431">
        <v>76</v>
      </c>
      <c r="P431" s="2">
        <v>186</v>
      </c>
      <c r="Q431" s="2" t="s">
        <v>1173</v>
      </c>
    </row>
    <row r="432" spans="1:18">
      <c r="A432" t="s">
        <v>108</v>
      </c>
      <c r="B432" t="s">
        <v>923</v>
      </c>
      <c r="C432" t="s">
        <v>923</v>
      </c>
      <c r="D432" s="1">
        <v>12431</v>
      </c>
      <c r="E432" t="s">
        <v>1241</v>
      </c>
      <c r="F432" s="17">
        <v>237</v>
      </c>
      <c r="H432" t="s">
        <v>848</v>
      </c>
      <c r="I432" t="s">
        <v>31</v>
      </c>
      <c r="J432" t="s">
        <v>33</v>
      </c>
      <c r="K432" s="25" t="s">
        <v>17</v>
      </c>
      <c r="L432">
        <v>78</v>
      </c>
      <c r="M432">
        <v>0</v>
      </c>
      <c r="N432">
        <v>3</v>
      </c>
      <c r="O432">
        <v>79</v>
      </c>
      <c r="P432" s="2">
        <v>188</v>
      </c>
      <c r="Q432" s="2" t="s">
        <v>1173</v>
      </c>
    </row>
    <row r="433" spans="1:18">
      <c r="A433" t="s">
        <v>110</v>
      </c>
      <c r="B433" t="s">
        <v>928</v>
      </c>
      <c r="C433" t="s">
        <v>928</v>
      </c>
      <c r="D433" s="1">
        <v>12432</v>
      </c>
      <c r="E433" t="s">
        <v>1241</v>
      </c>
      <c r="F433" s="17">
        <v>303</v>
      </c>
      <c r="H433" t="s">
        <v>848</v>
      </c>
      <c r="I433" t="s">
        <v>37</v>
      </c>
      <c r="J433" t="s">
        <v>38</v>
      </c>
      <c r="K433" s="24" t="s">
        <v>1202</v>
      </c>
      <c r="L433">
        <v>61</v>
      </c>
      <c r="M433">
        <v>0</v>
      </c>
      <c r="N433">
        <v>6</v>
      </c>
      <c r="O433">
        <v>75</v>
      </c>
      <c r="P433" s="2">
        <v>188</v>
      </c>
      <c r="Q433" s="2" t="s">
        <v>1173</v>
      </c>
    </row>
    <row r="434" spans="1:18">
      <c r="A434" t="s">
        <v>112</v>
      </c>
      <c r="B434" t="s">
        <v>930</v>
      </c>
      <c r="C434" t="s">
        <v>930</v>
      </c>
      <c r="D434" s="1">
        <v>12433</v>
      </c>
      <c r="E434" t="s">
        <v>1241</v>
      </c>
      <c r="F434" s="17">
        <v>16</v>
      </c>
      <c r="H434" t="s">
        <v>848</v>
      </c>
      <c r="I434" t="s">
        <v>40</v>
      </c>
      <c r="J434" t="s">
        <v>38</v>
      </c>
      <c r="K434" s="25" t="s">
        <v>1204</v>
      </c>
      <c r="L434">
        <v>4</v>
      </c>
      <c r="M434">
        <v>0</v>
      </c>
      <c r="N434">
        <v>14</v>
      </c>
      <c r="O434">
        <v>50</v>
      </c>
      <c r="P434" s="2" t="s">
        <v>15</v>
      </c>
      <c r="R434" t="s">
        <v>1171</v>
      </c>
    </row>
    <row r="435" spans="1:18">
      <c r="A435" t="s">
        <v>114</v>
      </c>
      <c r="B435" t="s">
        <v>932</v>
      </c>
      <c r="C435" t="s">
        <v>932</v>
      </c>
      <c r="D435" s="1">
        <v>12434</v>
      </c>
      <c r="E435" t="s">
        <v>1241</v>
      </c>
      <c r="F435" s="17">
        <v>0</v>
      </c>
      <c r="H435" t="s">
        <v>848</v>
      </c>
      <c r="I435" t="s">
        <v>43</v>
      </c>
      <c r="J435" t="s">
        <v>33</v>
      </c>
      <c r="K435" s="25" t="s">
        <v>17</v>
      </c>
      <c r="L435">
        <v>2</v>
      </c>
      <c r="M435">
        <v>2</v>
      </c>
      <c r="O435">
        <v>56</v>
      </c>
      <c r="P435" s="2" t="s">
        <v>15</v>
      </c>
      <c r="R435" t="s">
        <v>1171</v>
      </c>
    </row>
    <row r="436" spans="1:18">
      <c r="A436" t="s">
        <v>116</v>
      </c>
      <c r="B436" t="s">
        <v>934</v>
      </c>
      <c r="C436" t="s">
        <v>934</v>
      </c>
      <c r="D436" s="1">
        <v>12435</v>
      </c>
      <c r="E436" t="s">
        <v>1241</v>
      </c>
      <c r="F436" s="17">
        <v>500</v>
      </c>
      <c r="H436" t="s">
        <v>848</v>
      </c>
      <c r="I436" t="s">
        <v>42</v>
      </c>
      <c r="J436" t="s">
        <v>38</v>
      </c>
      <c r="K436" s="24" t="s">
        <v>1202</v>
      </c>
      <c r="L436">
        <v>90</v>
      </c>
      <c r="M436">
        <v>0</v>
      </c>
      <c r="N436">
        <v>3</v>
      </c>
      <c r="O436">
        <v>86</v>
      </c>
      <c r="P436" s="2">
        <v>186</v>
      </c>
      <c r="Q436" s="2" t="s">
        <v>1173</v>
      </c>
    </row>
    <row r="437" spans="1:18">
      <c r="A437" t="s">
        <v>119</v>
      </c>
      <c r="B437" t="s">
        <v>936</v>
      </c>
      <c r="C437" t="s">
        <v>936</v>
      </c>
      <c r="D437" s="1">
        <v>12436</v>
      </c>
      <c r="E437" t="s">
        <v>1241</v>
      </c>
      <c r="F437" s="17">
        <v>95</v>
      </c>
      <c r="H437" t="s">
        <v>848</v>
      </c>
      <c r="I437" t="s">
        <v>45</v>
      </c>
      <c r="J437" t="s">
        <v>33</v>
      </c>
      <c r="K437" s="25" t="s">
        <v>17</v>
      </c>
      <c r="L437">
        <v>21</v>
      </c>
      <c r="M437">
        <v>0</v>
      </c>
      <c r="N437">
        <v>13</v>
      </c>
      <c r="O437">
        <v>74</v>
      </c>
      <c r="P437" s="2" t="s">
        <v>15</v>
      </c>
      <c r="R437" t="s">
        <v>1171</v>
      </c>
    </row>
    <row r="438" spans="1:18">
      <c r="A438" t="s">
        <v>121</v>
      </c>
      <c r="B438" t="s">
        <v>938</v>
      </c>
      <c r="C438" t="s">
        <v>938</v>
      </c>
      <c r="D438" s="1">
        <v>12437</v>
      </c>
      <c r="E438" t="s">
        <v>1241</v>
      </c>
      <c r="F438" s="17">
        <v>181</v>
      </c>
      <c r="H438" t="s">
        <v>848</v>
      </c>
      <c r="I438" t="s">
        <v>50</v>
      </c>
      <c r="J438" t="s">
        <v>33</v>
      </c>
      <c r="K438" s="25" t="s">
        <v>17</v>
      </c>
      <c r="L438">
        <v>57</v>
      </c>
      <c r="M438">
        <v>0</v>
      </c>
      <c r="N438">
        <v>2</v>
      </c>
      <c r="O438">
        <v>74</v>
      </c>
      <c r="P438" s="2">
        <v>188</v>
      </c>
      <c r="Q438" s="2" t="s">
        <v>1173</v>
      </c>
    </row>
    <row r="439" spans="1:18">
      <c r="A439" t="s">
        <v>125</v>
      </c>
      <c r="B439" t="s">
        <v>940</v>
      </c>
      <c r="C439" t="s">
        <v>940</v>
      </c>
      <c r="D439" s="1">
        <v>12438</v>
      </c>
      <c r="E439" t="s">
        <v>1241</v>
      </c>
      <c r="F439" s="17">
        <v>157</v>
      </c>
      <c r="H439" t="s">
        <v>848</v>
      </c>
      <c r="I439" t="s">
        <v>31</v>
      </c>
      <c r="J439" t="s">
        <v>33</v>
      </c>
      <c r="K439" s="25" t="s">
        <v>17</v>
      </c>
      <c r="L439">
        <v>46</v>
      </c>
      <c r="M439">
        <v>0</v>
      </c>
      <c r="N439">
        <v>1</v>
      </c>
      <c r="O439">
        <v>74</v>
      </c>
      <c r="P439" s="2">
        <v>186</v>
      </c>
      <c r="Q439" s="2" t="s">
        <v>1173</v>
      </c>
    </row>
    <row r="440" spans="1:18">
      <c r="A440" t="s">
        <v>128</v>
      </c>
      <c r="B440" t="s">
        <v>943</v>
      </c>
      <c r="C440" t="s">
        <v>943</v>
      </c>
      <c r="D440" s="1">
        <v>12439</v>
      </c>
      <c r="E440" t="s">
        <v>1241</v>
      </c>
      <c r="F440" s="17">
        <v>247</v>
      </c>
      <c r="H440" t="s">
        <v>848</v>
      </c>
      <c r="I440" t="s">
        <v>37</v>
      </c>
      <c r="J440" t="s">
        <v>38</v>
      </c>
      <c r="K440" s="24" t="s">
        <v>1204</v>
      </c>
      <c r="L440">
        <v>50</v>
      </c>
      <c r="M440">
        <v>1</v>
      </c>
      <c r="N440">
        <v>12</v>
      </c>
      <c r="O440">
        <v>80</v>
      </c>
      <c r="P440" s="2">
        <v>190</v>
      </c>
      <c r="Q440" s="2" t="s">
        <v>1173</v>
      </c>
    </row>
    <row r="441" spans="1:18">
      <c r="A441" t="s">
        <v>130</v>
      </c>
      <c r="B441" t="s">
        <v>945</v>
      </c>
      <c r="C441" t="s">
        <v>945</v>
      </c>
      <c r="D441" s="1">
        <v>12440</v>
      </c>
      <c r="E441" t="s">
        <v>1241</v>
      </c>
      <c r="F441" s="17">
        <v>0</v>
      </c>
      <c r="H441" t="s">
        <v>848</v>
      </c>
      <c r="I441" t="s">
        <v>40</v>
      </c>
      <c r="J441" t="s">
        <v>33</v>
      </c>
      <c r="K441" s="25" t="s">
        <v>17</v>
      </c>
      <c r="L441">
        <v>3</v>
      </c>
      <c r="M441">
        <v>2</v>
      </c>
      <c r="O441">
        <v>50</v>
      </c>
      <c r="P441" s="2" t="s">
        <v>15</v>
      </c>
      <c r="R441" t="s">
        <v>1171</v>
      </c>
    </row>
    <row r="442" spans="1:18">
      <c r="A442" t="s">
        <v>132</v>
      </c>
      <c r="B442" t="s">
        <v>947</v>
      </c>
      <c r="C442" t="s">
        <v>947</v>
      </c>
      <c r="D442" s="1">
        <v>12441</v>
      </c>
      <c r="E442" t="s">
        <v>1241</v>
      </c>
      <c r="F442" s="17">
        <v>183</v>
      </c>
      <c r="H442" t="s">
        <v>848</v>
      </c>
      <c r="I442" t="s">
        <v>42</v>
      </c>
      <c r="J442" t="s">
        <v>38</v>
      </c>
      <c r="K442" s="24" t="s">
        <v>1204</v>
      </c>
      <c r="L442">
        <v>47</v>
      </c>
      <c r="M442">
        <v>1</v>
      </c>
      <c r="N442">
        <v>14</v>
      </c>
      <c r="O442">
        <v>70</v>
      </c>
      <c r="P442" s="2">
        <v>193</v>
      </c>
      <c r="Q442" s="2" t="s">
        <v>1173</v>
      </c>
    </row>
    <row r="443" spans="1:18">
      <c r="A443" t="s">
        <v>138</v>
      </c>
      <c r="B443" t="s">
        <v>949</v>
      </c>
      <c r="C443" t="s">
        <v>949</v>
      </c>
      <c r="D443" s="1">
        <v>12442</v>
      </c>
      <c r="E443" t="s">
        <v>1241</v>
      </c>
      <c r="F443" s="17">
        <v>0</v>
      </c>
      <c r="G443" s="1" t="s">
        <v>1173</v>
      </c>
      <c r="H443" t="s">
        <v>848</v>
      </c>
      <c r="I443" t="s">
        <v>45</v>
      </c>
      <c r="J443" t="s">
        <v>38</v>
      </c>
      <c r="K443" s="24" t="s">
        <v>1163</v>
      </c>
      <c r="L443">
        <v>68</v>
      </c>
      <c r="M443" t="s">
        <v>15</v>
      </c>
      <c r="N443">
        <v>10</v>
      </c>
      <c r="P443" s="2" t="s">
        <v>15</v>
      </c>
      <c r="R443" t="s">
        <v>1171</v>
      </c>
    </row>
    <row r="444" spans="1:18">
      <c r="A444" t="s">
        <v>140</v>
      </c>
      <c r="B444" t="s">
        <v>951</v>
      </c>
      <c r="C444" t="s">
        <v>951</v>
      </c>
      <c r="D444" s="1">
        <v>12443</v>
      </c>
      <c r="E444" t="s">
        <v>1241</v>
      </c>
      <c r="F444" s="17">
        <v>131</v>
      </c>
      <c r="H444" t="s">
        <v>848</v>
      </c>
      <c r="I444" t="s">
        <v>50</v>
      </c>
      <c r="J444" t="s">
        <v>33</v>
      </c>
      <c r="K444" s="25" t="s">
        <v>17</v>
      </c>
      <c r="L444">
        <v>40</v>
      </c>
      <c r="M444">
        <v>0</v>
      </c>
      <c r="N444">
        <v>12</v>
      </c>
      <c r="O444">
        <v>67</v>
      </c>
      <c r="P444" s="2">
        <v>193</v>
      </c>
      <c r="Q444" s="2" t="s">
        <v>1173</v>
      </c>
    </row>
    <row r="445" spans="1:18">
      <c r="A445" t="s">
        <v>142</v>
      </c>
      <c r="B445" t="s">
        <v>953</v>
      </c>
      <c r="C445" t="s">
        <v>953</v>
      </c>
      <c r="D445" s="1">
        <v>12444</v>
      </c>
      <c r="E445" t="s">
        <v>1241</v>
      </c>
      <c r="F445" s="17">
        <v>0</v>
      </c>
      <c r="H445" t="s">
        <v>848</v>
      </c>
      <c r="I445" t="s">
        <v>52</v>
      </c>
      <c r="J445" t="s">
        <v>38</v>
      </c>
      <c r="K445" s="25" t="s">
        <v>1204</v>
      </c>
      <c r="L445">
        <v>16</v>
      </c>
      <c r="M445">
        <v>0</v>
      </c>
      <c r="N445">
        <v>7</v>
      </c>
      <c r="O445">
        <v>47</v>
      </c>
      <c r="P445" s="2" t="s">
        <v>15</v>
      </c>
      <c r="R445" t="s">
        <v>1171</v>
      </c>
    </row>
    <row r="446" spans="1:18">
      <c r="A446" t="s">
        <v>144</v>
      </c>
      <c r="B446" t="s">
        <v>955</v>
      </c>
      <c r="C446" t="s">
        <v>955</v>
      </c>
      <c r="D446" s="1">
        <v>12445</v>
      </c>
      <c r="E446" t="s">
        <v>1241</v>
      </c>
      <c r="F446" s="17">
        <v>196</v>
      </c>
      <c r="H446" t="s">
        <v>848</v>
      </c>
      <c r="I446" t="s">
        <v>31</v>
      </c>
      <c r="J446" t="s">
        <v>33</v>
      </c>
      <c r="K446" s="25" t="s">
        <v>17</v>
      </c>
      <c r="L446">
        <v>54</v>
      </c>
      <c r="M446">
        <v>3</v>
      </c>
      <c r="N446">
        <v>6</v>
      </c>
      <c r="O446">
        <v>74</v>
      </c>
      <c r="P446" s="2">
        <v>190</v>
      </c>
      <c r="Q446" s="2" t="s">
        <v>1173</v>
      </c>
    </row>
    <row r="447" spans="1:18">
      <c r="A447" t="s">
        <v>147</v>
      </c>
      <c r="B447" t="s">
        <v>958</v>
      </c>
      <c r="C447" t="s">
        <v>958</v>
      </c>
      <c r="D447" s="1">
        <v>12446</v>
      </c>
      <c r="E447" t="s">
        <v>1241</v>
      </c>
      <c r="F447" s="17">
        <v>150.6</v>
      </c>
      <c r="H447" t="s">
        <v>848</v>
      </c>
      <c r="I447" t="s">
        <v>37</v>
      </c>
      <c r="J447" t="s">
        <v>33</v>
      </c>
      <c r="K447" s="25" t="s">
        <v>17</v>
      </c>
      <c r="L447">
        <v>30</v>
      </c>
      <c r="M447">
        <v>0</v>
      </c>
      <c r="N447">
        <v>6</v>
      </c>
      <c r="O447">
        <v>63</v>
      </c>
      <c r="P447" s="2">
        <v>190</v>
      </c>
      <c r="Q447" s="2" t="s">
        <v>1173</v>
      </c>
    </row>
    <row r="448" spans="1:18">
      <c r="A448" t="s">
        <v>149</v>
      </c>
      <c r="B448" t="s">
        <v>960</v>
      </c>
      <c r="C448" t="s">
        <v>960</v>
      </c>
      <c r="D448" s="1">
        <v>12447</v>
      </c>
      <c r="E448" t="s">
        <v>1241</v>
      </c>
      <c r="F448" s="17">
        <v>206</v>
      </c>
      <c r="H448" t="s">
        <v>848</v>
      </c>
      <c r="I448" t="s">
        <v>43</v>
      </c>
      <c r="J448" t="s">
        <v>38</v>
      </c>
      <c r="K448" s="24" t="s">
        <v>1204</v>
      </c>
      <c r="L448">
        <v>56</v>
      </c>
      <c r="M448">
        <v>0</v>
      </c>
      <c r="N448">
        <v>6</v>
      </c>
      <c r="O448">
        <v>80</v>
      </c>
      <c r="P448" s="2">
        <v>190</v>
      </c>
      <c r="Q448" s="2" t="s">
        <v>1173</v>
      </c>
    </row>
    <row r="449" spans="1:18">
      <c r="A449" t="s">
        <v>151</v>
      </c>
      <c r="B449" t="s">
        <v>962</v>
      </c>
      <c r="C449" t="s">
        <v>962</v>
      </c>
      <c r="D449" s="1">
        <v>12448</v>
      </c>
      <c r="E449" t="s">
        <v>1241</v>
      </c>
      <c r="F449" s="17">
        <v>289</v>
      </c>
      <c r="H449" t="s">
        <v>848</v>
      </c>
      <c r="I449" t="s">
        <v>42</v>
      </c>
      <c r="J449" t="s">
        <v>33</v>
      </c>
      <c r="K449" s="25" t="s">
        <v>17</v>
      </c>
      <c r="L449">
        <v>71</v>
      </c>
      <c r="M449">
        <v>4</v>
      </c>
      <c r="N449">
        <v>31</v>
      </c>
      <c r="O449">
        <v>71</v>
      </c>
      <c r="P449" s="2">
        <v>188</v>
      </c>
      <c r="Q449" s="2" t="s">
        <v>1173</v>
      </c>
    </row>
    <row r="450" spans="1:18">
      <c r="A450" t="s">
        <v>153</v>
      </c>
      <c r="B450" t="s">
        <v>964</v>
      </c>
      <c r="C450" t="s">
        <v>964</v>
      </c>
      <c r="D450" s="1">
        <v>12449</v>
      </c>
      <c r="E450" t="s">
        <v>1241</v>
      </c>
      <c r="F450" s="17">
        <v>24</v>
      </c>
      <c r="H450" t="s">
        <v>848</v>
      </c>
      <c r="I450" t="s">
        <v>45</v>
      </c>
      <c r="J450" t="s">
        <v>38</v>
      </c>
      <c r="K450" s="25" t="s">
        <v>1204</v>
      </c>
      <c r="L450">
        <v>3</v>
      </c>
      <c r="M450">
        <v>5</v>
      </c>
      <c r="N450">
        <v>14</v>
      </c>
      <c r="O450">
        <v>56</v>
      </c>
      <c r="P450" s="2" t="s">
        <v>15</v>
      </c>
      <c r="R450" t="s">
        <v>1171</v>
      </c>
    </row>
    <row r="451" spans="1:18">
      <c r="A451" t="s">
        <v>15</v>
      </c>
      <c r="B451" t="s">
        <v>133</v>
      </c>
      <c r="C451" t="s">
        <v>1230</v>
      </c>
      <c r="D451" s="1">
        <v>12450</v>
      </c>
      <c r="E451" t="s">
        <v>1241</v>
      </c>
      <c r="F451" s="17">
        <v>129</v>
      </c>
      <c r="H451" t="s">
        <v>133</v>
      </c>
      <c r="I451" t="s">
        <v>15</v>
      </c>
      <c r="J451" t="s">
        <v>17</v>
      </c>
      <c r="K451" s="25" t="s">
        <v>17</v>
      </c>
      <c r="L451">
        <v>20</v>
      </c>
      <c r="M451">
        <v>7</v>
      </c>
      <c r="N451">
        <v>6</v>
      </c>
      <c r="O451">
        <v>76</v>
      </c>
      <c r="P451" s="2">
        <v>190</v>
      </c>
      <c r="Q451" s="2" t="s">
        <v>1173</v>
      </c>
    </row>
    <row r="452" spans="1:18">
      <c r="A452" t="s">
        <v>15</v>
      </c>
      <c r="B452" t="s">
        <v>135</v>
      </c>
      <c r="C452" t="s">
        <v>1229</v>
      </c>
      <c r="D452" s="1">
        <v>12451</v>
      </c>
      <c r="E452" t="s">
        <v>1241</v>
      </c>
      <c r="F452" s="17">
        <v>0</v>
      </c>
      <c r="H452" t="s">
        <v>135</v>
      </c>
      <c r="I452" t="s">
        <v>15</v>
      </c>
      <c r="J452" t="s">
        <v>17</v>
      </c>
      <c r="K452" s="25" t="s">
        <v>17</v>
      </c>
      <c r="L452">
        <v>65</v>
      </c>
      <c r="M452" t="s">
        <v>15</v>
      </c>
      <c r="N452">
        <v>10</v>
      </c>
      <c r="O452">
        <v>81</v>
      </c>
      <c r="P452" s="2">
        <v>192</v>
      </c>
      <c r="Q452" s="2" t="s">
        <v>1173</v>
      </c>
    </row>
    <row r="453" spans="1:18">
      <c r="A453" t="s">
        <v>155</v>
      </c>
      <c r="B453" t="s">
        <v>966</v>
      </c>
      <c r="C453" t="s">
        <v>966</v>
      </c>
      <c r="D453" s="1">
        <v>12452</v>
      </c>
      <c r="E453" t="s">
        <v>1241</v>
      </c>
      <c r="F453" s="17">
        <v>139</v>
      </c>
      <c r="H453" t="s">
        <v>848</v>
      </c>
      <c r="I453" t="s">
        <v>50</v>
      </c>
      <c r="J453" t="s">
        <v>33</v>
      </c>
      <c r="K453" s="25" t="s">
        <v>17</v>
      </c>
      <c r="L453">
        <v>62</v>
      </c>
      <c r="M453">
        <v>0</v>
      </c>
      <c r="N453">
        <v>13</v>
      </c>
      <c r="O453">
        <v>71</v>
      </c>
      <c r="P453" s="2">
        <v>193</v>
      </c>
      <c r="Q453" s="2" t="s">
        <v>1173</v>
      </c>
    </row>
    <row r="454" spans="1:18">
      <c r="A454" t="s">
        <v>157</v>
      </c>
      <c r="B454" t="s">
        <v>968</v>
      </c>
      <c r="C454" t="s">
        <v>968</v>
      </c>
      <c r="D454" s="1">
        <v>12453</v>
      </c>
      <c r="E454" t="s">
        <v>1241</v>
      </c>
      <c r="F454" s="17">
        <v>42</v>
      </c>
      <c r="H454" t="s">
        <v>848</v>
      </c>
      <c r="I454" t="s">
        <v>52</v>
      </c>
      <c r="J454" t="s">
        <v>38</v>
      </c>
      <c r="K454" s="25" t="s">
        <v>1204</v>
      </c>
      <c r="L454">
        <v>10</v>
      </c>
      <c r="M454">
        <v>0</v>
      </c>
      <c r="N454">
        <v>15</v>
      </c>
      <c r="O454">
        <v>52</v>
      </c>
      <c r="P454" s="2" t="s">
        <v>15</v>
      </c>
      <c r="R454" t="s">
        <v>1171</v>
      </c>
    </row>
    <row r="455" spans="1:18">
      <c r="A455" t="s">
        <v>159</v>
      </c>
      <c r="B455" t="s">
        <v>970</v>
      </c>
      <c r="C455" t="s">
        <v>970</v>
      </c>
      <c r="D455" s="1">
        <v>12454</v>
      </c>
      <c r="E455" t="s">
        <v>1241</v>
      </c>
      <c r="F455" s="17">
        <v>189</v>
      </c>
      <c r="H455" t="s">
        <v>848</v>
      </c>
      <c r="I455" t="s">
        <v>31</v>
      </c>
      <c r="J455" t="s">
        <v>33</v>
      </c>
      <c r="K455" s="25" t="s">
        <v>17</v>
      </c>
      <c r="L455">
        <v>33</v>
      </c>
      <c r="M455">
        <v>3</v>
      </c>
      <c r="N455">
        <v>7</v>
      </c>
      <c r="O455">
        <v>70</v>
      </c>
      <c r="P455" s="2" t="s">
        <v>15</v>
      </c>
      <c r="R455" t="s">
        <v>1171</v>
      </c>
    </row>
    <row r="456" spans="1:18">
      <c r="A456" t="s">
        <v>161</v>
      </c>
      <c r="B456" t="s">
        <v>973</v>
      </c>
      <c r="C456" t="s">
        <v>973</v>
      </c>
      <c r="D456" s="1">
        <v>12455</v>
      </c>
      <c r="E456" t="s">
        <v>1241</v>
      </c>
      <c r="F456" s="17">
        <v>158</v>
      </c>
      <c r="H456" t="s">
        <v>848</v>
      </c>
      <c r="I456" t="s">
        <v>37</v>
      </c>
      <c r="J456" t="s">
        <v>33</v>
      </c>
      <c r="K456" s="25" t="s">
        <v>17</v>
      </c>
      <c r="L456">
        <v>45</v>
      </c>
      <c r="M456">
        <v>4</v>
      </c>
      <c r="N456">
        <v>2</v>
      </c>
      <c r="O456">
        <v>67</v>
      </c>
      <c r="P456" s="2">
        <v>190</v>
      </c>
      <c r="Q456" s="2" t="s">
        <v>1173</v>
      </c>
    </row>
    <row r="457" spans="1:18">
      <c r="A457" t="s">
        <v>163</v>
      </c>
      <c r="B457" t="s">
        <v>975</v>
      </c>
      <c r="C457" t="s">
        <v>975</v>
      </c>
      <c r="D457" s="1">
        <v>12456</v>
      </c>
      <c r="E457" t="s">
        <v>1241</v>
      </c>
      <c r="F457" s="17">
        <v>0</v>
      </c>
      <c r="H457" t="s">
        <v>848</v>
      </c>
      <c r="I457" t="s">
        <v>40</v>
      </c>
      <c r="J457" t="s">
        <v>33</v>
      </c>
      <c r="K457" s="25" t="s">
        <v>17</v>
      </c>
      <c r="L457">
        <v>36</v>
      </c>
      <c r="M457">
        <v>0</v>
      </c>
      <c r="N457">
        <v>30</v>
      </c>
      <c r="O457">
        <v>65</v>
      </c>
      <c r="P457" s="2">
        <v>188</v>
      </c>
      <c r="Q457" s="2" t="s">
        <v>1173</v>
      </c>
    </row>
    <row r="458" spans="1:18">
      <c r="A458" t="s">
        <v>167</v>
      </c>
      <c r="B458" t="s">
        <v>977</v>
      </c>
      <c r="C458" t="s">
        <v>977</v>
      </c>
      <c r="D458" s="1">
        <v>12457</v>
      </c>
      <c r="E458" t="s">
        <v>1241</v>
      </c>
      <c r="F458" s="17">
        <v>0</v>
      </c>
      <c r="G458" s="1" t="s">
        <v>1173</v>
      </c>
      <c r="H458" t="s">
        <v>848</v>
      </c>
      <c r="I458" t="s">
        <v>45</v>
      </c>
      <c r="J458" t="s">
        <v>38</v>
      </c>
      <c r="K458" s="24" t="s">
        <v>1202</v>
      </c>
      <c r="L458">
        <v>88</v>
      </c>
      <c r="M458" t="s">
        <v>15</v>
      </c>
      <c r="N458">
        <v>10</v>
      </c>
      <c r="P458" s="2" t="s">
        <v>15</v>
      </c>
      <c r="R458" t="s">
        <v>1171</v>
      </c>
    </row>
    <row r="459" spans="1:18">
      <c r="A459" t="s">
        <v>170</v>
      </c>
      <c r="B459" t="s">
        <v>979</v>
      </c>
      <c r="C459" t="s">
        <v>979</v>
      </c>
      <c r="D459" s="1">
        <v>12458</v>
      </c>
      <c r="E459" t="s">
        <v>1241</v>
      </c>
      <c r="F459" s="17">
        <v>0</v>
      </c>
      <c r="G459" s="1" t="s">
        <v>1173</v>
      </c>
      <c r="H459" t="s">
        <v>848</v>
      </c>
      <c r="I459" t="s">
        <v>54</v>
      </c>
      <c r="J459" t="s">
        <v>38</v>
      </c>
      <c r="K459" s="25" t="s">
        <v>1202</v>
      </c>
      <c r="L459">
        <v>85</v>
      </c>
      <c r="M459" t="s">
        <v>15</v>
      </c>
      <c r="N459">
        <v>10</v>
      </c>
      <c r="P459" s="2" t="s">
        <v>15</v>
      </c>
      <c r="R459" t="s">
        <v>1171</v>
      </c>
    </row>
    <row r="460" spans="1:18">
      <c r="A460" t="s">
        <v>172</v>
      </c>
      <c r="B460" t="s">
        <v>981</v>
      </c>
      <c r="C460" t="s">
        <v>981</v>
      </c>
      <c r="D460" s="1">
        <v>12459</v>
      </c>
      <c r="E460" t="s">
        <v>1241</v>
      </c>
      <c r="F460" s="17">
        <v>192</v>
      </c>
      <c r="H460" t="s">
        <v>848</v>
      </c>
      <c r="I460" t="s">
        <v>31</v>
      </c>
      <c r="J460" t="s">
        <v>38</v>
      </c>
      <c r="K460" s="24" t="s">
        <v>1202</v>
      </c>
      <c r="L460">
        <v>58</v>
      </c>
      <c r="M460">
        <v>0</v>
      </c>
      <c r="N460">
        <v>1</v>
      </c>
      <c r="O460">
        <v>70</v>
      </c>
      <c r="P460" s="2">
        <v>188</v>
      </c>
      <c r="Q460" s="2" t="s">
        <v>1173</v>
      </c>
    </row>
    <row r="461" spans="1:18">
      <c r="A461" t="s">
        <v>174</v>
      </c>
      <c r="B461" t="s">
        <v>984</v>
      </c>
      <c r="C461" t="s">
        <v>984</v>
      </c>
      <c r="D461" s="1">
        <v>12460</v>
      </c>
      <c r="E461" t="s">
        <v>1241</v>
      </c>
      <c r="F461" s="17">
        <v>137</v>
      </c>
      <c r="H461" t="s">
        <v>848</v>
      </c>
      <c r="I461" t="s">
        <v>37</v>
      </c>
      <c r="J461" t="s">
        <v>38</v>
      </c>
      <c r="K461" s="25" t="s">
        <v>1202</v>
      </c>
      <c r="L461">
        <v>23</v>
      </c>
      <c r="M461">
        <v>0</v>
      </c>
      <c r="N461">
        <v>2</v>
      </c>
      <c r="O461">
        <v>68</v>
      </c>
      <c r="P461" s="2" t="s">
        <v>15</v>
      </c>
      <c r="R461" t="s">
        <v>1171</v>
      </c>
    </row>
    <row r="462" spans="1:18">
      <c r="A462" t="s">
        <v>176</v>
      </c>
      <c r="B462" t="s">
        <v>986</v>
      </c>
      <c r="C462" t="s">
        <v>986</v>
      </c>
      <c r="D462" s="1">
        <v>12461</v>
      </c>
      <c r="E462" t="s">
        <v>1241</v>
      </c>
      <c r="F462" s="17">
        <v>175</v>
      </c>
      <c r="H462" t="s">
        <v>848</v>
      </c>
      <c r="I462" t="s">
        <v>40</v>
      </c>
      <c r="J462" t="s">
        <v>38</v>
      </c>
      <c r="K462" s="24" t="s">
        <v>1204</v>
      </c>
      <c r="L462">
        <v>24</v>
      </c>
      <c r="M462">
        <v>1</v>
      </c>
      <c r="N462">
        <v>13</v>
      </c>
      <c r="O462">
        <v>71</v>
      </c>
      <c r="P462" s="2">
        <v>193</v>
      </c>
      <c r="Q462" s="2" t="s">
        <v>1173</v>
      </c>
    </row>
    <row r="463" spans="1:18">
      <c r="A463" t="s">
        <v>178</v>
      </c>
      <c r="B463" t="s">
        <v>988</v>
      </c>
      <c r="C463" t="s">
        <v>988</v>
      </c>
      <c r="D463" s="1">
        <v>12462</v>
      </c>
      <c r="E463" t="s">
        <v>1241</v>
      </c>
      <c r="F463" s="17">
        <v>254</v>
      </c>
      <c r="H463" t="s">
        <v>848</v>
      </c>
      <c r="I463" t="s">
        <v>43</v>
      </c>
      <c r="J463" t="s">
        <v>33</v>
      </c>
      <c r="K463" s="25" t="s">
        <v>17</v>
      </c>
      <c r="L463">
        <v>77</v>
      </c>
      <c r="M463">
        <v>0</v>
      </c>
      <c r="N463">
        <v>30</v>
      </c>
      <c r="O463">
        <v>65</v>
      </c>
      <c r="P463" s="2">
        <v>184</v>
      </c>
      <c r="Q463" s="2" t="s">
        <v>1173</v>
      </c>
    </row>
    <row r="464" spans="1:18">
      <c r="A464" t="s">
        <v>181</v>
      </c>
      <c r="B464" t="s">
        <v>990</v>
      </c>
      <c r="C464" t="s">
        <v>990</v>
      </c>
      <c r="D464" s="1">
        <v>12463</v>
      </c>
      <c r="E464" t="s">
        <v>1241</v>
      </c>
      <c r="F464" s="17">
        <v>154</v>
      </c>
      <c r="H464" t="s">
        <v>848</v>
      </c>
      <c r="I464" t="s">
        <v>42</v>
      </c>
      <c r="J464" t="s">
        <v>38</v>
      </c>
      <c r="K464" s="25" t="s">
        <v>1202</v>
      </c>
      <c r="L464">
        <v>36</v>
      </c>
      <c r="M464">
        <v>0</v>
      </c>
      <c r="N464">
        <v>3</v>
      </c>
      <c r="O464">
        <v>79</v>
      </c>
      <c r="P464" s="2">
        <v>188</v>
      </c>
      <c r="Q464" s="2" t="s">
        <v>1173</v>
      </c>
    </row>
    <row r="465" spans="1:18">
      <c r="A465" t="s">
        <v>183</v>
      </c>
      <c r="B465" t="s">
        <v>992</v>
      </c>
      <c r="C465" t="s">
        <v>992</v>
      </c>
      <c r="D465" s="1">
        <v>12464</v>
      </c>
      <c r="E465" t="s">
        <v>1241</v>
      </c>
      <c r="F465" s="17">
        <v>216</v>
      </c>
      <c r="H465" t="s">
        <v>848</v>
      </c>
      <c r="I465" t="s">
        <v>45</v>
      </c>
      <c r="J465" t="s">
        <v>38</v>
      </c>
      <c r="K465" s="24" t="s">
        <v>1202</v>
      </c>
      <c r="L465">
        <v>70</v>
      </c>
      <c r="M465">
        <v>0</v>
      </c>
      <c r="N465">
        <v>5</v>
      </c>
      <c r="O465">
        <v>80</v>
      </c>
      <c r="P465" s="2">
        <v>186</v>
      </c>
      <c r="Q465" s="2" t="s">
        <v>1173</v>
      </c>
    </row>
    <row r="466" spans="1:18">
      <c r="A466" t="s">
        <v>186</v>
      </c>
      <c r="B466" t="s">
        <v>994</v>
      </c>
      <c r="C466" t="s">
        <v>994</v>
      </c>
      <c r="D466" s="1">
        <v>12465</v>
      </c>
      <c r="E466" t="s">
        <v>1241</v>
      </c>
      <c r="F466" s="17">
        <v>270</v>
      </c>
      <c r="H466" t="s">
        <v>848</v>
      </c>
      <c r="I466" t="s">
        <v>50</v>
      </c>
      <c r="J466" t="s">
        <v>33</v>
      </c>
      <c r="K466" s="25" t="s">
        <v>17</v>
      </c>
      <c r="L466">
        <v>62</v>
      </c>
      <c r="M466">
        <v>0</v>
      </c>
      <c r="N466">
        <v>6</v>
      </c>
      <c r="O466">
        <v>77</v>
      </c>
      <c r="P466" s="2">
        <v>188</v>
      </c>
      <c r="Q466" s="2" t="s">
        <v>1173</v>
      </c>
    </row>
    <row r="467" spans="1:18">
      <c r="A467" t="s">
        <v>188</v>
      </c>
      <c r="B467" t="s">
        <v>996</v>
      </c>
      <c r="C467" t="s">
        <v>996</v>
      </c>
      <c r="D467" s="1">
        <v>12466</v>
      </c>
      <c r="E467" t="s">
        <v>1241</v>
      </c>
      <c r="F467" s="17">
        <v>114</v>
      </c>
      <c r="H467" t="s">
        <v>848</v>
      </c>
      <c r="I467" t="s">
        <v>52</v>
      </c>
      <c r="J467" t="s">
        <v>33</v>
      </c>
      <c r="K467" s="25" t="s">
        <v>17</v>
      </c>
      <c r="L467">
        <v>30</v>
      </c>
      <c r="M467">
        <v>0</v>
      </c>
      <c r="N467">
        <v>12</v>
      </c>
      <c r="O467">
        <v>86</v>
      </c>
      <c r="P467" s="2">
        <v>193</v>
      </c>
      <c r="Q467" s="2" t="s">
        <v>1173</v>
      </c>
    </row>
    <row r="468" spans="1:18">
      <c r="A468" t="s">
        <v>190</v>
      </c>
      <c r="B468" t="s">
        <v>998</v>
      </c>
      <c r="C468" t="s">
        <v>998</v>
      </c>
      <c r="D468" s="1">
        <v>12467</v>
      </c>
      <c r="E468" t="s">
        <v>1241</v>
      </c>
      <c r="F468" s="17">
        <v>0</v>
      </c>
      <c r="G468" s="1" t="s">
        <v>1173</v>
      </c>
      <c r="H468" t="s">
        <v>848</v>
      </c>
      <c r="I468" t="s">
        <v>60</v>
      </c>
      <c r="J468" t="s">
        <v>38</v>
      </c>
      <c r="K468" s="24" t="s">
        <v>1204</v>
      </c>
      <c r="L468">
        <v>61</v>
      </c>
      <c r="M468" t="s">
        <v>15</v>
      </c>
      <c r="N468">
        <v>10</v>
      </c>
      <c r="P468" s="2" t="s">
        <v>15</v>
      </c>
      <c r="R468" t="s">
        <v>1171</v>
      </c>
    </row>
    <row r="469" spans="1:18">
      <c r="A469" t="s">
        <v>192</v>
      </c>
      <c r="B469" t="s">
        <v>1000</v>
      </c>
      <c r="C469" t="s">
        <v>1000</v>
      </c>
      <c r="D469" s="1">
        <v>12468</v>
      </c>
      <c r="E469" t="s">
        <v>1241</v>
      </c>
      <c r="F469" s="17">
        <v>265</v>
      </c>
      <c r="H469" t="s">
        <v>848</v>
      </c>
      <c r="I469" t="s">
        <v>63</v>
      </c>
      <c r="J469" t="s">
        <v>33</v>
      </c>
      <c r="K469" s="25" t="s">
        <v>17</v>
      </c>
      <c r="L469">
        <v>56</v>
      </c>
      <c r="M469">
        <v>0</v>
      </c>
      <c r="N469">
        <v>30</v>
      </c>
      <c r="O469">
        <v>74</v>
      </c>
      <c r="P469" s="2">
        <v>188</v>
      </c>
      <c r="Q469" s="2" t="s">
        <v>1173</v>
      </c>
    </row>
    <row r="470" spans="1:18">
      <c r="A470" t="s">
        <v>194</v>
      </c>
      <c r="B470" t="s">
        <v>1002</v>
      </c>
      <c r="C470" t="s">
        <v>1002</v>
      </c>
      <c r="D470" s="1">
        <v>12469</v>
      </c>
      <c r="E470" t="s">
        <v>1241</v>
      </c>
      <c r="F470" s="17">
        <v>110</v>
      </c>
      <c r="H470" t="s">
        <v>848</v>
      </c>
      <c r="I470" t="s">
        <v>66</v>
      </c>
      <c r="J470" t="s">
        <v>33</v>
      </c>
      <c r="K470" s="25" t="s">
        <v>17</v>
      </c>
      <c r="L470">
        <v>25</v>
      </c>
      <c r="M470">
        <v>0</v>
      </c>
      <c r="N470">
        <v>13</v>
      </c>
      <c r="O470">
        <v>71</v>
      </c>
      <c r="P470" s="2">
        <v>193</v>
      </c>
      <c r="Q470" s="2" t="s">
        <v>1173</v>
      </c>
    </row>
    <row r="471" spans="1:18">
      <c r="A471" t="s">
        <v>196</v>
      </c>
      <c r="B471" t="s">
        <v>1004</v>
      </c>
      <c r="C471" t="s">
        <v>1004</v>
      </c>
      <c r="D471" s="1">
        <v>12470</v>
      </c>
      <c r="E471" t="s">
        <v>1241</v>
      </c>
      <c r="F471" s="17">
        <v>227</v>
      </c>
      <c r="H471" t="s">
        <v>848</v>
      </c>
      <c r="I471" t="s">
        <v>68</v>
      </c>
      <c r="J471" t="s">
        <v>33</v>
      </c>
      <c r="K471" s="25" t="s">
        <v>17</v>
      </c>
      <c r="L471">
        <v>44</v>
      </c>
      <c r="M471">
        <v>0</v>
      </c>
      <c r="N471">
        <v>8</v>
      </c>
      <c r="O471">
        <v>75</v>
      </c>
      <c r="P471" s="2">
        <v>190</v>
      </c>
      <c r="Q471" s="2" t="s">
        <v>1173</v>
      </c>
    </row>
    <row r="472" spans="1:18">
      <c r="A472" t="s">
        <v>198</v>
      </c>
      <c r="B472" t="s">
        <v>1006</v>
      </c>
      <c r="C472" t="s">
        <v>1006</v>
      </c>
      <c r="D472" s="1">
        <v>12471</v>
      </c>
      <c r="E472" t="s">
        <v>1241</v>
      </c>
      <c r="F472" s="17">
        <v>199</v>
      </c>
      <c r="H472" t="s">
        <v>848</v>
      </c>
      <c r="I472" t="s">
        <v>70</v>
      </c>
      <c r="J472" t="s">
        <v>33</v>
      </c>
      <c r="K472" s="25" t="s">
        <v>17</v>
      </c>
      <c r="L472">
        <v>42</v>
      </c>
      <c r="M472">
        <v>0</v>
      </c>
      <c r="N472">
        <v>12</v>
      </c>
      <c r="O472">
        <v>82</v>
      </c>
      <c r="P472" s="2">
        <v>192</v>
      </c>
      <c r="Q472" s="2" t="s">
        <v>1173</v>
      </c>
    </row>
    <row r="473" spans="1:18">
      <c r="A473" t="s">
        <v>200</v>
      </c>
      <c r="B473" t="s">
        <v>1008</v>
      </c>
      <c r="C473" t="s">
        <v>1008</v>
      </c>
      <c r="D473" s="1">
        <v>12472</v>
      </c>
      <c r="E473" t="s">
        <v>1241</v>
      </c>
      <c r="F473" s="17">
        <v>223</v>
      </c>
      <c r="H473" t="s">
        <v>848</v>
      </c>
      <c r="I473" t="s">
        <v>72</v>
      </c>
      <c r="J473" t="s">
        <v>33</v>
      </c>
      <c r="K473" s="25" t="s">
        <v>17</v>
      </c>
      <c r="L473">
        <v>44</v>
      </c>
      <c r="M473">
        <v>0</v>
      </c>
      <c r="N473">
        <v>3</v>
      </c>
      <c r="O473">
        <v>83</v>
      </c>
      <c r="P473" s="2">
        <v>188</v>
      </c>
      <c r="Q473" s="2" t="s">
        <v>1173</v>
      </c>
    </row>
    <row r="474" spans="1:18">
      <c r="A474" t="s">
        <v>202</v>
      </c>
      <c r="B474" t="s">
        <v>1010</v>
      </c>
      <c r="C474" t="s">
        <v>1010</v>
      </c>
      <c r="D474" s="1">
        <v>12473</v>
      </c>
      <c r="E474" t="s">
        <v>1241</v>
      </c>
      <c r="F474" s="17">
        <v>226</v>
      </c>
      <c r="H474" t="s">
        <v>848</v>
      </c>
      <c r="I474" t="s">
        <v>74</v>
      </c>
      <c r="J474" t="s">
        <v>33</v>
      </c>
      <c r="K474" s="25" t="s">
        <v>17</v>
      </c>
      <c r="L474">
        <v>55</v>
      </c>
      <c r="M474">
        <v>0</v>
      </c>
      <c r="N474">
        <v>4</v>
      </c>
      <c r="O474">
        <v>81</v>
      </c>
      <c r="P474" s="2">
        <v>186</v>
      </c>
      <c r="Q474" s="2" t="s">
        <v>1173</v>
      </c>
    </row>
    <row r="475" spans="1:18">
      <c r="A475" t="s">
        <v>204</v>
      </c>
      <c r="B475" t="s">
        <v>1012</v>
      </c>
      <c r="C475" t="s">
        <v>1012</v>
      </c>
      <c r="D475" s="1">
        <v>12474</v>
      </c>
      <c r="E475" t="s">
        <v>1241</v>
      </c>
      <c r="F475" s="17">
        <v>72</v>
      </c>
      <c r="H475" t="s">
        <v>848</v>
      </c>
      <c r="I475" t="s">
        <v>76</v>
      </c>
      <c r="J475" t="s">
        <v>33</v>
      </c>
      <c r="K475" s="25" t="s">
        <v>17</v>
      </c>
      <c r="L475">
        <v>11</v>
      </c>
      <c r="M475">
        <v>0</v>
      </c>
      <c r="N475">
        <v>14</v>
      </c>
      <c r="O475">
        <v>75</v>
      </c>
      <c r="P475" s="2" t="s">
        <v>15</v>
      </c>
      <c r="R475" t="s">
        <v>1171</v>
      </c>
    </row>
    <row r="476" spans="1:18">
      <c r="A476" t="s">
        <v>206</v>
      </c>
      <c r="B476" t="s">
        <v>1014</v>
      </c>
      <c r="C476" t="s">
        <v>1014</v>
      </c>
      <c r="D476" s="1">
        <v>12475</v>
      </c>
      <c r="E476" t="s">
        <v>1241</v>
      </c>
      <c r="F476" s="17">
        <v>212</v>
      </c>
      <c r="H476" t="s">
        <v>848</v>
      </c>
      <c r="I476" t="s">
        <v>78</v>
      </c>
      <c r="J476" t="s">
        <v>33</v>
      </c>
      <c r="K476" s="25" t="s">
        <v>17</v>
      </c>
      <c r="L476">
        <v>51</v>
      </c>
      <c r="M476">
        <v>0</v>
      </c>
      <c r="N476">
        <v>14</v>
      </c>
      <c r="O476">
        <v>77</v>
      </c>
      <c r="P476" s="2">
        <v>190</v>
      </c>
      <c r="Q476" s="2" t="s">
        <v>1173</v>
      </c>
    </row>
    <row r="477" spans="1:18">
      <c r="A477" t="s">
        <v>208</v>
      </c>
      <c r="B477" t="s">
        <v>1016</v>
      </c>
      <c r="C477" t="s">
        <v>1016</v>
      </c>
      <c r="D477" s="1">
        <v>12476</v>
      </c>
      <c r="E477" t="s">
        <v>1241</v>
      </c>
      <c r="F477" s="17">
        <v>205</v>
      </c>
      <c r="H477" t="s">
        <v>848</v>
      </c>
      <c r="I477" t="s">
        <v>95</v>
      </c>
      <c r="J477" t="s">
        <v>33</v>
      </c>
      <c r="K477" s="25" t="s">
        <v>17</v>
      </c>
      <c r="L477">
        <v>48</v>
      </c>
      <c r="M477">
        <v>0</v>
      </c>
      <c r="N477">
        <v>3</v>
      </c>
      <c r="O477">
        <v>70</v>
      </c>
      <c r="P477" s="2">
        <v>184</v>
      </c>
      <c r="Q477" s="2" t="s">
        <v>1173</v>
      </c>
    </row>
    <row r="478" spans="1:18">
      <c r="A478" t="s">
        <v>210</v>
      </c>
      <c r="B478" t="s">
        <v>1018</v>
      </c>
      <c r="C478" t="s">
        <v>1018</v>
      </c>
      <c r="D478" s="1">
        <v>12477</v>
      </c>
      <c r="E478" t="s">
        <v>1241</v>
      </c>
      <c r="F478" s="17">
        <v>226</v>
      </c>
      <c r="H478" t="s">
        <v>848</v>
      </c>
      <c r="I478" t="s">
        <v>97</v>
      </c>
      <c r="J478" t="s">
        <v>33</v>
      </c>
      <c r="K478" s="25" t="s">
        <v>17</v>
      </c>
      <c r="L478">
        <v>62</v>
      </c>
      <c r="M478">
        <v>0</v>
      </c>
      <c r="N478">
        <v>4</v>
      </c>
      <c r="O478">
        <v>67</v>
      </c>
      <c r="P478" s="2">
        <v>184</v>
      </c>
      <c r="Q478" s="2" t="s">
        <v>1173</v>
      </c>
    </row>
    <row r="479" spans="1:18">
      <c r="A479" t="s">
        <v>212</v>
      </c>
      <c r="B479" t="s">
        <v>1020</v>
      </c>
      <c r="C479" t="s">
        <v>1020</v>
      </c>
      <c r="D479" s="1">
        <v>12478</v>
      </c>
      <c r="E479" t="s">
        <v>1241</v>
      </c>
      <c r="F479" s="17">
        <v>0</v>
      </c>
      <c r="H479" t="s">
        <v>848</v>
      </c>
      <c r="I479" t="s">
        <v>99</v>
      </c>
      <c r="J479" t="s">
        <v>33</v>
      </c>
      <c r="K479" s="25" t="s">
        <v>17</v>
      </c>
      <c r="L479">
        <v>12</v>
      </c>
      <c r="M479">
        <v>1</v>
      </c>
      <c r="N479">
        <v>15</v>
      </c>
      <c r="O479">
        <v>65</v>
      </c>
      <c r="P479" s="2" t="s">
        <v>15</v>
      </c>
      <c r="R479" t="s">
        <v>1171</v>
      </c>
    </row>
    <row r="480" spans="1:18">
      <c r="A480" t="s">
        <v>218</v>
      </c>
      <c r="B480" t="s">
        <v>1022</v>
      </c>
      <c r="C480" t="s">
        <v>1022</v>
      </c>
      <c r="D480" s="1">
        <v>12479</v>
      </c>
      <c r="E480" t="s">
        <v>1241</v>
      </c>
      <c r="F480" s="17">
        <v>150</v>
      </c>
      <c r="H480" t="s">
        <v>848</v>
      </c>
      <c r="I480" t="s">
        <v>101</v>
      </c>
      <c r="J480" t="s">
        <v>38</v>
      </c>
      <c r="K480" s="25" t="s">
        <v>1202</v>
      </c>
      <c r="L480">
        <v>22</v>
      </c>
      <c r="M480">
        <v>0</v>
      </c>
      <c r="N480">
        <v>6</v>
      </c>
      <c r="O480">
        <v>65</v>
      </c>
      <c r="P480" s="2" t="s">
        <v>15</v>
      </c>
      <c r="R480" t="s">
        <v>1171</v>
      </c>
    </row>
    <row r="481" spans="1:18">
      <c r="A481" t="s">
        <v>220</v>
      </c>
      <c r="B481" t="s">
        <v>1024</v>
      </c>
      <c r="C481" t="s">
        <v>1024</v>
      </c>
      <c r="D481" s="1">
        <v>12480</v>
      </c>
      <c r="E481" t="s">
        <v>1241</v>
      </c>
      <c r="F481" s="17">
        <v>258</v>
      </c>
      <c r="H481" t="s">
        <v>848</v>
      </c>
      <c r="I481" t="s">
        <v>104</v>
      </c>
      <c r="J481" t="s">
        <v>38</v>
      </c>
      <c r="K481" s="24" t="s">
        <v>1204</v>
      </c>
      <c r="L481">
        <v>65</v>
      </c>
      <c r="M481">
        <v>0</v>
      </c>
      <c r="N481">
        <v>12</v>
      </c>
      <c r="O481">
        <v>69</v>
      </c>
      <c r="P481" s="2">
        <v>188</v>
      </c>
      <c r="Q481" s="2" t="s">
        <v>1173</v>
      </c>
    </row>
    <row r="482" spans="1:18">
      <c r="A482" t="s">
        <v>222</v>
      </c>
      <c r="B482" t="s">
        <v>1026</v>
      </c>
      <c r="C482" t="s">
        <v>1026</v>
      </c>
      <c r="D482" s="1">
        <v>12481</v>
      </c>
      <c r="E482" t="s">
        <v>1241</v>
      </c>
      <c r="F482" s="17">
        <v>200</v>
      </c>
      <c r="H482" t="s">
        <v>848</v>
      </c>
      <c r="I482" t="s">
        <v>106</v>
      </c>
      <c r="J482" t="s">
        <v>38</v>
      </c>
      <c r="K482" s="24" t="s">
        <v>1204</v>
      </c>
      <c r="L482">
        <v>62</v>
      </c>
      <c r="M482">
        <v>0</v>
      </c>
      <c r="N482">
        <v>7</v>
      </c>
      <c r="O482">
        <v>79</v>
      </c>
      <c r="P482" s="2">
        <v>184</v>
      </c>
      <c r="Q482" s="2" t="s">
        <v>1173</v>
      </c>
    </row>
    <row r="483" spans="1:18">
      <c r="A483" t="s">
        <v>224</v>
      </c>
      <c r="B483" t="s">
        <v>1028</v>
      </c>
      <c r="C483" t="s">
        <v>1028</v>
      </c>
      <c r="D483" s="1">
        <v>12482</v>
      </c>
      <c r="E483" t="s">
        <v>1241</v>
      </c>
      <c r="F483" s="17">
        <v>190</v>
      </c>
      <c r="H483" t="s">
        <v>848</v>
      </c>
      <c r="I483" t="s">
        <v>125</v>
      </c>
      <c r="J483" t="s">
        <v>33</v>
      </c>
      <c r="K483" s="25" t="s">
        <v>17</v>
      </c>
      <c r="L483">
        <v>55</v>
      </c>
      <c r="M483">
        <v>0</v>
      </c>
      <c r="N483">
        <v>2</v>
      </c>
      <c r="O483">
        <v>69</v>
      </c>
      <c r="P483" s="2">
        <v>184</v>
      </c>
      <c r="Q483" s="2" t="s">
        <v>1173</v>
      </c>
    </row>
    <row r="484" spans="1:18">
      <c r="A484" t="s">
        <v>226</v>
      </c>
      <c r="B484" t="s">
        <v>1030</v>
      </c>
      <c r="C484" t="s">
        <v>1030</v>
      </c>
      <c r="D484" s="1">
        <v>12483</v>
      </c>
      <c r="E484" t="s">
        <v>1241</v>
      </c>
      <c r="F484" s="17">
        <v>118</v>
      </c>
      <c r="H484" t="s">
        <v>848</v>
      </c>
      <c r="I484" t="s">
        <v>128</v>
      </c>
      <c r="J484" t="s">
        <v>179</v>
      </c>
      <c r="K484" s="24" t="s">
        <v>1204</v>
      </c>
      <c r="L484">
        <v>34</v>
      </c>
      <c r="M484">
        <v>0</v>
      </c>
      <c r="N484">
        <v>6</v>
      </c>
      <c r="O484">
        <v>67</v>
      </c>
      <c r="P484" s="2">
        <v>190</v>
      </c>
      <c r="Q484" s="2" t="s">
        <v>1173</v>
      </c>
    </row>
    <row r="485" spans="1:18">
      <c r="A485" t="s">
        <v>228</v>
      </c>
      <c r="B485" t="s">
        <v>1032</v>
      </c>
      <c r="C485" t="s">
        <v>1032</v>
      </c>
      <c r="D485" s="1">
        <v>12484</v>
      </c>
      <c r="E485" t="s">
        <v>1241</v>
      </c>
      <c r="F485" s="17">
        <v>154</v>
      </c>
      <c r="H485" t="s">
        <v>848</v>
      </c>
      <c r="I485" t="s">
        <v>130</v>
      </c>
      <c r="J485" t="s">
        <v>33</v>
      </c>
      <c r="K485" s="25" t="s">
        <v>17</v>
      </c>
      <c r="L485">
        <v>55</v>
      </c>
      <c r="M485">
        <v>0</v>
      </c>
      <c r="N485">
        <v>3</v>
      </c>
      <c r="O485">
        <v>67</v>
      </c>
      <c r="P485" s="2">
        <v>188</v>
      </c>
      <c r="Q485" s="2" t="s">
        <v>1173</v>
      </c>
    </row>
    <row r="486" spans="1:18">
      <c r="A486" t="s">
        <v>230</v>
      </c>
      <c r="B486" t="s">
        <v>1034</v>
      </c>
      <c r="C486" t="s">
        <v>1034</v>
      </c>
      <c r="D486" s="1">
        <v>12485</v>
      </c>
      <c r="E486" t="s">
        <v>1241</v>
      </c>
      <c r="F486" s="17">
        <v>271</v>
      </c>
      <c r="H486" t="s">
        <v>848</v>
      </c>
      <c r="I486" t="s">
        <v>132</v>
      </c>
      <c r="J486" t="s">
        <v>38</v>
      </c>
      <c r="K486" s="24" t="s">
        <v>1202</v>
      </c>
      <c r="L486">
        <v>68</v>
      </c>
      <c r="M486">
        <v>0</v>
      </c>
      <c r="N486">
        <v>1</v>
      </c>
      <c r="O486">
        <v>69</v>
      </c>
      <c r="P486" s="2">
        <v>186</v>
      </c>
      <c r="Q486" s="2" t="s">
        <v>1173</v>
      </c>
    </row>
    <row r="487" spans="1:18">
      <c r="A487" t="s">
        <v>232</v>
      </c>
      <c r="B487" t="s">
        <v>1036</v>
      </c>
      <c r="C487" t="s">
        <v>1036</v>
      </c>
      <c r="D487" s="1">
        <v>12486</v>
      </c>
      <c r="E487" t="s">
        <v>1241</v>
      </c>
      <c r="F487" s="17">
        <v>127</v>
      </c>
      <c r="H487" t="s">
        <v>848</v>
      </c>
      <c r="I487" t="s">
        <v>138</v>
      </c>
      <c r="J487" t="s">
        <v>33</v>
      </c>
      <c r="K487" s="25" t="s">
        <v>17</v>
      </c>
      <c r="L487">
        <v>20</v>
      </c>
      <c r="M487">
        <v>0</v>
      </c>
      <c r="N487">
        <v>12</v>
      </c>
      <c r="O487">
        <v>72</v>
      </c>
      <c r="P487" s="2" t="s">
        <v>15</v>
      </c>
      <c r="R487" t="s">
        <v>1171</v>
      </c>
    </row>
    <row r="488" spans="1:18">
      <c r="A488" t="s">
        <v>234</v>
      </c>
      <c r="B488" t="s">
        <v>1038</v>
      </c>
      <c r="C488" t="s">
        <v>1038</v>
      </c>
      <c r="D488" s="1">
        <v>12487</v>
      </c>
      <c r="E488" t="s">
        <v>1241</v>
      </c>
      <c r="F488" s="17">
        <v>300</v>
      </c>
      <c r="H488" t="s">
        <v>848</v>
      </c>
      <c r="I488" t="s">
        <v>140</v>
      </c>
      <c r="J488" t="s">
        <v>33</v>
      </c>
      <c r="K488" s="25" t="s">
        <v>17</v>
      </c>
      <c r="L488">
        <v>87</v>
      </c>
      <c r="M488">
        <v>0</v>
      </c>
      <c r="N488">
        <v>6</v>
      </c>
      <c r="O488">
        <v>82</v>
      </c>
      <c r="P488" s="2">
        <v>188</v>
      </c>
      <c r="Q488" s="2" t="s">
        <v>1173</v>
      </c>
    </row>
    <row r="489" spans="1:18">
      <c r="A489" t="s">
        <v>236</v>
      </c>
      <c r="B489" t="s">
        <v>1040</v>
      </c>
      <c r="C489" t="s">
        <v>1040</v>
      </c>
      <c r="D489" s="1">
        <v>12488</v>
      </c>
      <c r="E489" t="s">
        <v>1241</v>
      </c>
      <c r="F489" s="17">
        <v>158</v>
      </c>
      <c r="H489" t="s">
        <v>848</v>
      </c>
      <c r="I489" t="s">
        <v>142</v>
      </c>
      <c r="J489" t="s">
        <v>38</v>
      </c>
      <c r="K489" s="24" t="s">
        <v>1204</v>
      </c>
      <c r="L489">
        <v>73</v>
      </c>
      <c r="M489">
        <v>0</v>
      </c>
      <c r="N489">
        <v>7</v>
      </c>
      <c r="O489">
        <v>80</v>
      </c>
      <c r="P489" s="2">
        <v>193</v>
      </c>
      <c r="Q489" s="2" t="s">
        <v>1173</v>
      </c>
    </row>
    <row r="490" spans="1:18">
      <c r="A490" t="s">
        <v>238</v>
      </c>
      <c r="B490" t="s">
        <v>1042</v>
      </c>
      <c r="C490" t="s">
        <v>1042</v>
      </c>
      <c r="D490" s="1">
        <v>12489</v>
      </c>
      <c r="E490" t="s">
        <v>1241</v>
      </c>
      <c r="F490" s="17">
        <v>211</v>
      </c>
      <c r="H490" t="s">
        <v>848</v>
      </c>
      <c r="I490" t="s">
        <v>144</v>
      </c>
      <c r="J490" t="s">
        <v>38</v>
      </c>
      <c r="K490" s="24" t="s">
        <v>1204</v>
      </c>
      <c r="L490">
        <v>63</v>
      </c>
      <c r="M490">
        <v>0</v>
      </c>
      <c r="N490">
        <v>11</v>
      </c>
      <c r="O490">
        <v>80</v>
      </c>
      <c r="P490" s="2">
        <v>190</v>
      </c>
      <c r="Q490" s="2" t="s">
        <v>1173</v>
      </c>
    </row>
    <row r="491" spans="1:18">
      <c r="A491" t="s">
        <v>240</v>
      </c>
      <c r="B491" t="s">
        <v>1044</v>
      </c>
      <c r="C491" t="s">
        <v>1044</v>
      </c>
      <c r="D491" s="1">
        <v>12490</v>
      </c>
      <c r="E491" t="s">
        <v>1241</v>
      </c>
      <c r="F491" s="17">
        <v>341</v>
      </c>
      <c r="H491" t="s">
        <v>848</v>
      </c>
      <c r="I491" t="s">
        <v>147</v>
      </c>
      <c r="J491" t="s">
        <v>38</v>
      </c>
      <c r="K491" s="24" t="s">
        <v>1202</v>
      </c>
      <c r="L491">
        <v>100</v>
      </c>
      <c r="M491">
        <v>0</v>
      </c>
      <c r="N491">
        <v>29</v>
      </c>
      <c r="O491">
        <v>80</v>
      </c>
      <c r="P491" s="2">
        <v>186</v>
      </c>
      <c r="Q491" s="2" t="s">
        <v>1173</v>
      </c>
    </row>
    <row r="492" spans="1:18">
      <c r="A492" t="s">
        <v>242</v>
      </c>
      <c r="B492" t="s">
        <v>1046</v>
      </c>
      <c r="C492" t="s">
        <v>1046</v>
      </c>
      <c r="D492" s="1">
        <v>12491</v>
      </c>
      <c r="E492" t="s">
        <v>1241</v>
      </c>
      <c r="F492" s="17">
        <v>185</v>
      </c>
      <c r="H492" t="s">
        <v>848</v>
      </c>
      <c r="I492" t="s">
        <v>149</v>
      </c>
      <c r="J492" t="s">
        <v>38</v>
      </c>
      <c r="K492" s="25" t="s">
        <v>1202</v>
      </c>
      <c r="L492">
        <v>37</v>
      </c>
      <c r="M492">
        <v>0</v>
      </c>
      <c r="N492">
        <v>6</v>
      </c>
      <c r="O492">
        <v>77</v>
      </c>
      <c r="P492" s="2">
        <v>188</v>
      </c>
      <c r="Q492" s="2" t="s">
        <v>1173</v>
      </c>
    </row>
    <row r="493" spans="1:18">
      <c r="A493" t="s">
        <v>244</v>
      </c>
      <c r="B493" t="s">
        <v>1048</v>
      </c>
      <c r="C493" t="s">
        <v>1048</v>
      </c>
      <c r="D493" s="1">
        <v>12492</v>
      </c>
      <c r="E493" t="s">
        <v>1241</v>
      </c>
      <c r="F493" s="17">
        <v>185</v>
      </c>
      <c r="H493" t="s">
        <v>848</v>
      </c>
      <c r="I493" t="s">
        <v>151</v>
      </c>
      <c r="J493" t="s">
        <v>38</v>
      </c>
      <c r="K493" s="25" t="s">
        <v>1202</v>
      </c>
      <c r="L493">
        <v>38</v>
      </c>
      <c r="M493">
        <v>0</v>
      </c>
      <c r="N493">
        <v>4</v>
      </c>
      <c r="O493">
        <v>71</v>
      </c>
      <c r="P493" s="2">
        <v>186</v>
      </c>
      <c r="Q493" s="2" t="s">
        <v>1173</v>
      </c>
    </row>
    <row r="494" spans="1:18">
      <c r="A494" t="s">
        <v>246</v>
      </c>
      <c r="B494" t="s">
        <v>1050</v>
      </c>
      <c r="C494" t="s">
        <v>1050</v>
      </c>
      <c r="D494" s="1">
        <v>12493</v>
      </c>
      <c r="E494" t="s">
        <v>1241</v>
      </c>
      <c r="F494" s="17">
        <v>160</v>
      </c>
      <c r="H494" t="s">
        <v>848</v>
      </c>
      <c r="I494" t="s">
        <v>153</v>
      </c>
      <c r="J494" t="s">
        <v>38</v>
      </c>
      <c r="K494" s="24" t="s">
        <v>1202</v>
      </c>
      <c r="L494">
        <v>80</v>
      </c>
      <c r="M494">
        <v>0</v>
      </c>
      <c r="N494">
        <v>3</v>
      </c>
      <c r="O494">
        <v>77</v>
      </c>
      <c r="P494" s="2">
        <v>186</v>
      </c>
      <c r="Q494" s="2" t="s">
        <v>1173</v>
      </c>
    </row>
    <row r="495" spans="1:18">
      <c r="A495" t="s">
        <v>248</v>
      </c>
      <c r="B495" t="s">
        <v>1052</v>
      </c>
      <c r="C495" t="s">
        <v>1052</v>
      </c>
      <c r="D495" s="1">
        <v>12494</v>
      </c>
      <c r="E495" t="s">
        <v>1241</v>
      </c>
      <c r="F495" s="17">
        <v>233</v>
      </c>
      <c r="H495" t="s">
        <v>848</v>
      </c>
      <c r="I495" t="s">
        <v>157</v>
      </c>
      <c r="J495" t="s">
        <v>38</v>
      </c>
      <c r="K495" s="24" t="s">
        <v>1163</v>
      </c>
      <c r="L495">
        <v>65</v>
      </c>
      <c r="M495">
        <v>0</v>
      </c>
      <c r="N495">
        <v>4</v>
      </c>
      <c r="O495">
        <v>86</v>
      </c>
      <c r="P495" s="2">
        <v>184</v>
      </c>
      <c r="Q495" s="2" t="s">
        <v>1173</v>
      </c>
    </row>
    <row r="496" spans="1:18">
      <c r="A496" t="s">
        <v>250</v>
      </c>
      <c r="B496" t="s">
        <v>1054</v>
      </c>
      <c r="C496" t="s">
        <v>1054</v>
      </c>
      <c r="D496" s="1">
        <v>12495</v>
      </c>
      <c r="E496" t="s">
        <v>1241</v>
      </c>
      <c r="F496" s="17">
        <v>202</v>
      </c>
      <c r="H496" t="s">
        <v>848</v>
      </c>
      <c r="I496" t="s">
        <v>159</v>
      </c>
      <c r="J496" t="s">
        <v>38</v>
      </c>
      <c r="K496" s="24" t="s">
        <v>1202</v>
      </c>
      <c r="L496">
        <v>68</v>
      </c>
      <c r="M496">
        <v>0</v>
      </c>
      <c r="N496">
        <v>2</v>
      </c>
      <c r="O496">
        <v>71</v>
      </c>
      <c r="P496" s="2">
        <v>184</v>
      </c>
      <c r="Q496" s="2" t="s">
        <v>1173</v>
      </c>
    </row>
    <row r="497" spans="1:18">
      <c r="A497" t="s">
        <v>252</v>
      </c>
      <c r="B497" t="s">
        <v>1056</v>
      </c>
      <c r="C497" t="s">
        <v>1056</v>
      </c>
      <c r="D497" s="1">
        <v>12496</v>
      </c>
      <c r="E497" t="s">
        <v>1241</v>
      </c>
      <c r="F497" s="17">
        <v>125</v>
      </c>
      <c r="H497" t="s">
        <v>848</v>
      </c>
      <c r="I497" t="s">
        <v>161</v>
      </c>
      <c r="J497" t="s">
        <v>38</v>
      </c>
      <c r="K497" s="25" t="s">
        <v>1202</v>
      </c>
      <c r="L497">
        <v>29</v>
      </c>
      <c r="M497">
        <v>1</v>
      </c>
      <c r="N497">
        <v>2</v>
      </c>
      <c r="O497">
        <v>68</v>
      </c>
      <c r="P497" s="2">
        <v>186</v>
      </c>
      <c r="Q497" s="2" t="s">
        <v>1173</v>
      </c>
    </row>
    <row r="498" spans="1:18">
      <c r="A498" t="s">
        <v>254</v>
      </c>
      <c r="B498" t="s">
        <v>1058</v>
      </c>
      <c r="C498" t="s">
        <v>1058</v>
      </c>
      <c r="D498" s="1">
        <v>12497</v>
      </c>
      <c r="E498" t="s">
        <v>1241</v>
      </c>
      <c r="F498" s="17">
        <v>148</v>
      </c>
      <c r="H498" t="s">
        <v>848</v>
      </c>
      <c r="I498" t="s">
        <v>31</v>
      </c>
      <c r="J498" t="s">
        <v>38</v>
      </c>
      <c r="K498" s="24" t="s">
        <v>1204</v>
      </c>
      <c r="L498">
        <v>44</v>
      </c>
      <c r="M498">
        <v>0</v>
      </c>
      <c r="N498">
        <v>9</v>
      </c>
      <c r="O498">
        <v>68</v>
      </c>
      <c r="P498" s="2">
        <v>188</v>
      </c>
      <c r="Q498" s="2" t="s">
        <v>1173</v>
      </c>
    </row>
    <row r="499" spans="1:18">
      <c r="A499" t="s">
        <v>256</v>
      </c>
      <c r="B499" t="s">
        <v>1061</v>
      </c>
      <c r="C499" t="s">
        <v>1061</v>
      </c>
      <c r="D499" s="1">
        <v>12498</v>
      </c>
      <c r="E499" t="s">
        <v>1241</v>
      </c>
      <c r="F499" s="17">
        <v>211</v>
      </c>
      <c r="H499" t="s">
        <v>848</v>
      </c>
      <c r="I499" t="s">
        <v>37</v>
      </c>
      <c r="J499" t="s">
        <v>33</v>
      </c>
      <c r="K499" s="25" t="s">
        <v>17</v>
      </c>
      <c r="L499">
        <v>59</v>
      </c>
      <c r="M499">
        <v>0</v>
      </c>
      <c r="N499">
        <v>7</v>
      </c>
      <c r="O499">
        <v>73</v>
      </c>
      <c r="P499" s="2">
        <v>186</v>
      </c>
      <c r="Q499" s="2" t="s">
        <v>1173</v>
      </c>
    </row>
    <row r="500" spans="1:18">
      <c r="A500" t="s">
        <v>258</v>
      </c>
      <c r="B500" t="s">
        <v>1063</v>
      </c>
      <c r="C500" t="s">
        <v>1063</v>
      </c>
      <c r="D500" s="1">
        <v>12499</v>
      </c>
      <c r="E500" t="s">
        <v>1241</v>
      </c>
      <c r="F500" s="17">
        <v>143</v>
      </c>
      <c r="H500" t="s">
        <v>848</v>
      </c>
      <c r="I500" t="s">
        <v>40</v>
      </c>
      <c r="J500" t="s">
        <v>38</v>
      </c>
      <c r="K500" s="24" t="s">
        <v>1202</v>
      </c>
      <c r="L500">
        <v>73</v>
      </c>
      <c r="M500">
        <v>0</v>
      </c>
      <c r="N500">
        <v>29</v>
      </c>
      <c r="O500">
        <v>67</v>
      </c>
      <c r="P500" s="2">
        <v>184</v>
      </c>
      <c r="Q500" s="2" t="s">
        <v>1173</v>
      </c>
    </row>
    <row r="501" spans="1:18">
      <c r="A501" t="s">
        <v>15</v>
      </c>
      <c r="B501" t="s">
        <v>16</v>
      </c>
      <c r="C501" t="s">
        <v>1240</v>
      </c>
      <c r="D501" s="1">
        <v>12500</v>
      </c>
      <c r="E501" t="s">
        <v>1241</v>
      </c>
      <c r="F501" s="17">
        <v>155</v>
      </c>
      <c r="H501" t="s">
        <v>16</v>
      </c>
      <c r="I501" t="s">
        <v>15</v>
      </c>
      <c r="J501" t="s">
        <v>17</v>
      </c>
      <c r="K501" s="25" t="s">
        <v>17</v>
      </c>
      <c r="L501">
        <v>89</v>
      </c>
      <c r="M501">
        <v>6</v>
      </c>
      <c r="N501">
        <v>2</v>
      </c>
      <c r="O501">
        <v>65</v>
      </c>
      <c r="P501" s="2">
        <v>184</v>
      </c>
      <c r="Q501" s="2" t="s">
        <v>1173</v>
      </c>
    </row>
    <row r="502" spans="1:18">
      <c r="A502" t="s">
        <v>15</v>
      </c>
      <c r="B502" t="s">
        <v>19</v>
      </c>
      <c r="C502" t="s">
        <v>1239</v>
      </c>
      <c r="D502" s="1">
        <v>12501</v>
      </c>
      <c r="E502" t="s">
        <v>1241</v>
      </c>
      <c r="F502" s="17">
        <v>142</v>
      </c>
      <c r="H502" t="s">
        <v>19</v>
      </c>
      <c r="I502" t="s">
        <v>15</v>
      </c>
      <c r="J502" t="s">
        <v>17</v>
      </c>
      <c r="K502" s="25" t="s">
        <v>17</v>
      </c>
      <c r="L502">
        <v>44</v>
      </c>
      <c r="M502">
        <v>3</v>
      </c>
      <c r="N502">
        <v>7</v>
      </c>
      <c r="O502">
        <v>67</v>
      </c>
      <c r="P502" s="2">
        <v>190</v>
      </c>
      <c r="Q502" s="2" t="s">
        <v>1173</v>
      </c>
    </row>
    <row r="503" spans="1:18">
      <c r="A503" t="s">
        <v>15</v>
      </c>
      <c r="B503" t="s">
        <v>21</v>
      </c>
      <c r="C503" t="s">
        <v>1238</v>
      </c>
      <c r="D503" s="1">
        <v>12502</v>
      </c>
      <c r="E503" t="s">
        <v>1241</v>
      </c>
      <c r="F503" s="17">
        <v>125</v>
      </c>
      <c r="H503" t="s">
        <v>21</v>
      </c>
      <c r="I503" t="s">
        <v>15</v>
      </c>
      <c r="J503" t="s">
        <v>22</v>
      </c>
      <c r="K503" s="25" t="s">
        <v>17</v>
      </c>
      <c r="L503">
        <v>23</v>
      </c>
      <c r="M503">
        <v>1</v>
      </c>
      <c r="N503">
        <v>3</v>
      </c>
      <c r="O503">
        <v>67</v>
      </c>
      <c r="P503" s="2">
        <v>186</v>
      </c>
      <c r="Q503" s="2" t="s">
        <v>1173</v>
      </c>
    </row>
    <row r="504" spans="1:18">
      <c r="A504" t="s">
        <v>15</v>
      </c>
      <c r="B504" t="s">
        <v>24</v>
      </c>
      <c r="C504" t="s">
        <v>1242</v>
      </c>
      <c r="D504" s="1">
        <v>12503</v>
      </c>
      <c r="E504" t="s">
        <v>1241</v>
      </c>
      <c r="F504" s="17">
        <v>235</v>
      </c>
      <c r="H504" t="s">
        <v>24</v>
      </c>
      <c r="I504" t="s">
        <v>15</v>
      </c>
      <c r="J504" t="s">
        <v>17</v>
      </c>
      <c r="K504" s="25" t="s">
        <v>17</v>
      </c>
      <c r="L504">
        <v>74</v>
      </c>
      <c r="M504">
        <v>0</v>
      </c>
      <c r="N504">
        <v>4</v>
      </c>
      <c r="O504">
        <v>70</v>
      </c>
      <c r="P504" s="2">
        <v>186</v>
      </c>
      <c r="Q504" s="2" t="s">
        <v>1173</v>
      </c>
    </row>
    <row r="505" spans="1:18">
      <c r="A505" t="s">
        <v>15</v>
      </c>
      <c r="B505" t="s">
        <v>26</v>
      </c>
      <c r="C505" t="s">
        <v>1231</v>
      </c>
      <c r="D505" s="1">
        <v>12504</v>
      </c>
      <c r="E505" t="s">
        <v>1241</v>
      </c>
      <c r="F505" s="17">
        <v>0</v>
      </c>
      <c r="H505" t="s">
        <v>26</v>
      </c>
      <c r="I505" t="s">
        <v>15</v>
      </c>
      <c r="J505" t="s">
        <v>17</v>
      </c>
      <c r="K505" s="25" t="s">
        <v>17</v>
      </c>
      <c r="L505">
        <v>10</v>
      </c>
      <c r="M505">
        <v>4</v>
      </c>
      <c r="N505">
        <v>12</v>
      </c>
      <c r="O505">
        <v>66</v>
      </c>
      <c r="P505" s="2" t="s">
        <v>15</v>
      </c>
      <c r="R505" t="s">
        <v>1171</v>
      </c>
    </row>
    <row r="506" spans="1:18">
      <c r="A506" t="s">
        <v>260</v>
      </c>
      <c r="B506" t="s">
        <v>1065</v>
      </c>
      <c r="C506" t="s">
        <v>1065</v>
      </c>
      <c r="D506" s="1">
        <v>12505</v>
      </c>
      <c r="E506" t="s">
        <v>1241</v>
      </c>
      <c r="F506" s="17">
        <v>170</v>
      </c>
      <c r="H506" t="s">
        <v>848</v>
      </c>
      <c r="I506" t="s">
        <v>43</v>
      </c>
      <c r="J506" t="s">
        <v>38</v>
      </c>
      <c r="K506" s="25" t="s">
        <v>1202</v>
      </c>
      <c r="L506">
        <v>23</v>
      </c>
      <c r="M506">
        <v>4</v>
      </c>
      <c r="N506">
        <v>7</v>
      </c>
      <c r="O506">
        <v>67</v>
      </c>
      <c r="P506" s="2">
        <v>193</v>
      </c>
      <c r="Q506" s="2" t="s">
        <v>1173</v>
      </c>
    </row>
    <row r="507" spans="1:18">
      <c r="A507" t="s">
        <v>262</v>
      </c>
      <c r="B507" t="s">
        <v>1067</v>
      </c>
      <c r="C507" t="s">
        <v>1067</v>
      </c>
      <c r="D507" s="1">
        <v>12506</v>
      </c>
      <c r="E507" t="s">
        <v>1241</v>
      </c>
      <c r="F507" s="17">
        <v>128</v>
      </c>
      <c r="H507" t="s">
        <v>848</v>
      </c>
      <c r="I507" t="s">
        <v>60</v>
      </c>
      <c r="J507" t="s">
        <v>33</v>
      </c>
      <c r="K507" s="25" t="s">
        <v>17</v>
      </c>
      <c r="L507">
        <v>60</v>
      </c>
      <c r="M507">
        <v>3</v>
      </c>
      <c r="N507">
        <v>8</v>
      </c>
      <c r="O507">
        <v>71</v>
      </c>
      <c r="P507" s="2">
        <v>193</v>
      </c>
      <c r="Q507" s="2" t="s">
        <v>1173</v>
      </c>
    </row>
    <row r="508" spans="1:18">
      <c r="A508" t="s">
        <v>264</v>
      </c>
      <c r="B508" t="s">
        <v>1069</v>
      </c>
      <c r="C508" t="s">
        <v>1069</v>
      </c>
      <c r="D508" s="1">
        <v>12507</v>
      </c>
      <c r="E508" t="s">
        <v>1241</v>
      </c>
      <c r="F508" s="17">
        <v>125</v>
      </c>
      <c r="H508" t="s">
        <v>848</v>
      </c>
      <c r="I508" t="s">
        <v>63</v>
      </c>
      <c r="J508" t="s">
        <v>38</v>
      </c>
      <c r="K508" s="25" t="s">
        <v>1202</v>
      </c>
      <c r="L508">
        <v>26</v>
      </c>
      <c r="M508">
        <v>0</v>
      </c>
      <c r="N508">
        <v>3</v>
      </c>
      <c r="O508">
        <v>70</v>
      </c>
      <c r="P508" s="2">
        <v>188</v>
      </c>
      <c r="Q508" s="2" t="s">
        <v>1173</v>
      </c>
    </row>
    <row r="509" spans="1:18">
      <c r="A509" t="s">
        <v>266</v>
      </c>
      <c r="B509" t="s">
        <v>1071</v>
      </c>
      <c r="C509" t="s">
        <v>1071</v>
      </c>
      <c r="D509" s="1">
        <v>12508</v>
      </c>
      <c r="E509" t="s">
        <v>1241</v>
      </c>
      <c r="F509" s="17">
        <v>212</v>
      </c>
      <c r="H509" t="s">
        <v>848</v>
      </c>
      <c r="I509" t="s">
        <v>70</v>
      </c>
      <c r="J509" t="s">
        <v>33</v>
      </c>
      <c r="K509" s="25" t="s">
        <v>17</v>
      </c>
      <c r="L509">
        <v>50</v>
      </c>
      <c r="M509">
        <v>0</v>
      </c>
      <c r="N509">
        <v>8</v>
      </c>
      <c r="O509">
        <v>85</v>
      </c>
      <c r="P509" s="2">
        <v>188</v>
      </c>
      <c r="Q509" s="2" t="s">
        <v>1173</v>
      </c>
    </row>
    <row r="510" spans="1:18">
      <c r="A510" t="s">
        <v>268</v>
      </c>
      <c r="B510" t="s">
        <v>1073</v>
      </c>
      <c r="C510" t="s">
        <v>1073</v>
      </c>
      <c r="D510" s="1">
        <v>12509</v>
      </c>
      <c r="E510" t="s">
        <v>1241</v>
      </c>
      <c r="F510" s="17">
        <v>206</v>
      </c>
      <c r="H510" t="s">
        <v>848</v>
      </c>
      <c r="I510" t="s">
        <v>72</v>
      </c>
      <c r="J510" t="s">
        <v>38</v>
      </c>
      <c r="K510" s="24" t="s">
        <v>1202</v>
      </c>
      <c r="L510">
        <v>65</v>
      </c>
      <c r="M510">
        <v>0</v>
      </c>
      <c r="N510">
        <v>3</v>
      </c>
      <c r="O510">
        <v>75</v>
      </c>
      <c r="P510" s="2">
        <v>188</v>
      </c>
      <c r="Q510" s="2" t="s">
        <v>1173</v>
      </c>
    </row>
    <row r="511" spans="1:18">
      <c r="A511" t="s">
        <v>270</v>
      </c>
      <c r="B511" t="s">
        <v>1075</v>
      </c>
      <c r="C511" t="s">
        <v>1075</v>
      </c>
      <c r="D511" s="1">
        <v>12510</v>
      </c>
      <c r="E511" t="s">
        <v>1241</v>
      </c>
      <c r="F511" s="17">
        <v>182</v>
      </c>
      <c r="H511" t="s">
        <v>848</v>
      </c>
      <c r="I511" t="s">
        <v>74</v>
      </c>
      <c r="J511" t="s">
        <v>38</v>
      </c>
      <c r="K511" s="24" t="s">
        <v>1204</v>
      </c>
      <c r="L511">
        <v>18</v>
      </c>
      <c r="M511">
        <v>0</v>
      </c>
      <c r="N511">
        <v>8</v>
      </c>
      <c r="O511">
        <v>75</v>
      </c>
      <c r="P511" s="2">
        <v>190</v>
      </c>
      <c r="Q511" s="2" t="s">
        <v>1173</v>
      </c>
    </row>
    <row r="512" spans="1:18">
      <c r="A512" t="s">
        <v>272</v>
      </c>
      <c r="B512" t="s">
        <v>1077</v>
      </c>
      <c r="C512" t="s">
        <v>1077</v>
      </c>
      <c r="D512" s="1">
        <v>12511</v>
      </c>
      <c r="E512" t="s">
        <v>1241</v>
      </c>
      <c r="F512" s="17">
        <v>196</v>
      </c>
      <c r="H512" t="s">
        <v>848</v>
      </c>
      <c r="I512" t="s">
        <v>78</v>
      </c>
      <c r="J512" t="s">
        <v>38</v>
      </c>
      <c r="K512" s="25" t="s">
        <v>1202</v>
      </c>
      <c r="L512">
        <v>33</v>
      </c>
      <c r="M512">
        <v>0</v>
      </c>
      <c r="N512">
        <v>4</v>
      </c>
      <c r="O512">
        <v>74</v>
      </c>
      <c r="P512" s="2">
        <v>190</v>
      </c>
      <c r="Q512" s="2" t="s">
        <v>1173</v>
      </c>
    </row>
    <row r="513" spans="1:18">
      <c r="A513" t="s">
        <v>274</v>
      </c>
      <c r="B513" t="s">
        <v>1079</v>
      </c>
      <c r="C513" t="s">
        <v>1079</v>
      </c>
      <c r="D513" s="1">
        <v>12512</v>
      </c>
      <c r="E513" t="s">
        <v>1241</v>
      </c>
      <c r="F513" s="17">
        <v>202</v>
      </c>
      <c r="H513" t="s">
        <v>848</v>
      </c>
      <c r="I513" t="s">
        <v>80</v>
      </c>
      <c r="J513" t="s">
        <v>38</v>
      </c>
      <c r="K513" s="25" t="s">
        <v>1202</v>
      </c>
      <c r="L513">
        <v>26</v>
      </c>
      <c r="M513">
        <v>0</v>
      </c>
      <c r="N513">
        <v>4</v>
      </c>
      <c r="O513">
        <v>74</v>
      </c>
      <c r="P513" s="2">
        <v>188</v>
      </c>
      <c r="Q513" s="2" t="s">
        <v>1173</v>
      </c>
    </row>
    <row r="514" spans="1:18">
      <c r="A514" t="s">
        <v>276</v>
      </c>
      <c r="B514" t="s">
        <v>1081</v>
      </c>
      <c r="C514" t="s">
        <v>1081</v>
      </c>
      <c r="D514" s="1">
        <v>12513</v>
      </c>
      <c r="E514" t="s">
        <v>1241</v>
      </c>
      <c r="F514" s="17">
        <v>131</v>
      </c>
      <c r="H514" t="s">
        <v>848</v>
      </c>
      <c r="I514" t="s">
        <v>87</v>
      </c>
      <c r="J514" t="s">
        <v>33</v>
      </c>
      <c r="K514" s="25" t="s">
        <v>17</v>
      </c>
      <c r="L514">
        <v>28</v>
      </c>
      <c r="M514">
        <v>0</v>
      </c>
      <c r="N514">
        <v>14</v>
      </c>
      <c r="O514">
        <v>80</v>
      </c>
      <c r="P514" s="2">
        <v>193</v>
      </c>
      <c r="Q514" s="2" t="s">
        <v>1173</v>
      </c>
    </row>
    <row r="515" spans="1:18">
      <c r="A515" t="s">
        <v>278</v>
      </c>
      <c r="B515" t="s">
        <v>1083</v>
      </c>
      <c r="C515" t="s">
        <v>1083</v>
      </c>
      <c r="D515" s="1">
        <v>12514</v>
      </c>
      <c r="E515" t="s">
        <v>1241</v>
      </c>
      <c r="F515" s="17">
        <v>155</v>
      </c>
      <c r="H515" t="s">
        <v>848</v>
      </c>
      <c r="I515" t="s">
        <v>31</v>
      </c>
      <c r="J515" t="s">
        <v>179</v>
      </c>
      <c r="K515" s="24" t="s">
        <v>1163</v>
      </c>
      <c r="L515">
        <v>25</v>
      </c>
      <c r="M515">
        <v>0</v>
      </c>
      <c r="N515">
        <v>15</v>
      </c>
      <c r="O515">
        <v>70</v>
      </c>
      <c r="P515" s="2">
        <v>193</v>
      </c>
      <c r="Q515" s="2" t="s">
        <v>1173</v>
      </c>
    </row>
    <row r="516" spans="1:18">
      <c r="A516" t="s">
        <v>280</v>
      </c>
      <c r="B516" t="s">
        <v>1086</v>
      </c>
      <c r="C516" t="s">
        <v>1086</v>
      </c>
      <c r="D516" s="1">
        <v>12515</v>
      </c>
      <c r="E516" t="s">
        <v>1241</v>
      </c>
      <c r="F516" s="17">
        <v>0</v>
      </c>
      <c r="H516" t="s">
        <v>848</v>
      </c>
      <c r="I516" t="s">
        <v>37</v>
      </c>
      <c r="J516" t="s">
        <v>33</v>
      </c>
      <c r="K516" s="25" t="s">
        <v>17</v>
      </c>
      <c r="L516">
        <v>2</v>
      </c>
      <c r="M516">
        <v>1</v>
      </c>
      <c r="N516">
        <v>14</v>
      </c>
      <c r="O516">
        <v>53</v>
      </c>
      <c r="P516" s="2" t="s">
        <v>15</v>
      </c>
      <c r="R516" t="s">
        <v>1171</v>
      </c>
    </row>
    <row r="517" spans="1:18">
      <c r="A517" t="s">
        <v>282</v>
      </c>
      <c r="B517" t="s">
        <v>1088</v>
      </c>
      <c r="C517" t="s">
        <v>1088</v>
      </c>
      <c r="D517" s="1">
        <v>12516</v>
      </c>
      <c r="E517" t="s">
        <v>1241</v>
      </c>
      <c r="F517" s="17">
        <v>318</v>
      </c>
      <c r="H517" t="s">
        <v>848</v>
      </c>
      <c r="I517" t="s">
        <v>40</v>
      </c>
      <c r="J517" t="s">
        <v>33</v>
      </c>
      <c r="K517" s="25" t="s">
        <v>17</v>
      </c>
      <c r="L517">
        <v>64</v>
      </c>
      <c r="M517">
        <v>0</v>
      </c>
      <c r="N517">
        <v>14</v>
      </c>
      <c r="O517">
        <v>70</v>
      </c>
      <c r="P517" s="2">
        <v>193</v>
      </c>
      <c r="Q517" s="2" t="s">
        <v>1173</v>
      </c>
    </row>
    <row r="518" spans="1:18">
      <c r="A518" t="s">
        <v>284</v>
      </c>
      <c r="B518" t="s">
        <v>1090</v>
      </c>
      <c r="C518" t="s">
        <v>1090</v>
      </c>
      <c r="D518" s="1">
        <v>12517</v>
      </c>
      <c r="E518" t="s">
        <v>1241</v>
      </c>
      <c r="F518" s="17">
        <v>206</v>
      </c>
      <c r="H518" t="s">
        <v>848</v>
      </c>
      <c r="I518" t="s">
        <v>43</v>
      </c>
      <c r="J518" t="s">
        <v>179</v>
      </c>
      <c r="K518" s="24" t="s">
        <v>1204</v>
      </c>
      <c r="L518">
        <v>60</v>
      </c>
      <c r="M518">
        <v>1</v>
      </c>
      <c r="N518">
        <v>14</v>
      </c>
      <c r="O518">
        <v>68</v>
      </c>
      <c r="P518" s="2">
        <v>193</v>
      </c>
      <c r="Q518" s="2" t="s">
        <v>1173</v>
      </c>
    </row>
    <row r="519" spans="1:18">
      <c r="A519" t="s">
        <v>287</v>
      </c>
      <c r="B519" t="s">
        <v>1092</v>
      </c>
      <c r="C519" t="s">
        <v>1092</v>
      </c>
      <c r="D519" s="1">
        <v>12518</v>
      </c>
      <c r="E519" t="s">
        <v>1241</v>
      </c>
      <c r="F519" s="17">
        <v>147</v>
      </c>
      <c r="H519" t="s">
        <v>848</v>
      </c>
      <c r="I519" t="s">
        <v>42</v>
      </c>
      <c r="J519" t="s">
        <v>33</v>
      </c>
      <c r="K519" s="25" t="s">
        <v>17</v>
      </c>
      <c r="L519">
        <v>54</v>
      </c>
      <c r="M519">
        <v>0</v>
      </c>
      <c r="N519">
        <v>3</v>
      </c>
      <c r="O519">
        <v>68</v>
      </c>
      <c r="P519" s="2">
        <v>186</v>
      </c>
      <c r="Q519" s="2" t="s">
        <v>1173</v>
      </c>
    </row>
    <row r="520" spans="1:18">
      <c r="A520" t="s">
        <v>289</v>
      </c>
      <c r="B520" t="s">
        <v>1094</v>
      </c>
      <c r="C520" t="s">
        <v>1094</v>
      </c>
      <c r="D520" s="1">
        <v>12519</v>
      </c>
      <c r="E520" t="s">
        <v>1241</v>
      </c>
      <c r="F520" s="17">
        <v>151</v>
      </c>
      <c r="H520" t="s">
        <v>848</v>
      </c>
      <c r="I520" t="s">
        <v>45</v>
      </c>
      <c r="J520" t="s">
        <v>33</v>
      </c>
      <c r="K520" s="25" t="s">
        <v>17</v>
      </c>
      <c r="L520">
        <v>50</v>
      </c>
      <c r="M520">
        <v>0</v>
      </c>
      <c r="N520">
        <v>1</v>
      </c>
      <c r="O520">
        <v>67</v>
      </c>
      <c r="P520" s="2">
        <v>186</v>
      </c>
      <c r="Q520" s="2" t="s">
        <v>1173</v>
      </c>
    </row>
    <row r="521" spans="1:18">
      <c r="A521" t="s">
        <v>291</v>
      </c>
      <c r="B521" t="s">
        <v>1096</v>
      </c>
      <c r="C521" t="s">
        <v>1096</v>
      </c>
      <c r="D521" s="1">
        <v>12520</v>
      </c>
      <c r="E521" t="s">
        <v>1241</v>
      </c>
      <c r="F521" s="17">
        <v>185</v>
      </c>
      <c r="H521" t="s">
        <v>848</v>
      </c>
      <c r="I521" t="s">
        <v>50</v>
      </c>
      <c r="J521" t="s">
        <v>33</v>
      </c>
      <c r="K521" s="25" t="s">
        <v>17</v>
      </c>
      <c r="L521">
        <v>55</v>
      </c>
      <c r="M521">
        <v>0</v>
      </c>
      <c r="N521">
        <v>7</v>
      </c>
      <c r="O521">
        <v>74</v>
      </c>
      <c r="P521" s="2">
        <v>188</v>
      </c>
      <c r="Q521" s="2" t="s">
        <v>1173</v>
      </c>
    </row>
    <row r="522" spans="1:18">
      <c r="A522" t="s">
        <v>293</v>
      </c>
      <c r="B522" t="s">
        <v>1098</v>
      </c>
      <c r="C522" t="s">
        <v>1098</v>
      </c>
      <c r="D522" s="1">
        <v>12521</v>
      </c>
      <c r="E522" t="s">
        <v>1241</v>
      </c>
      <c r="F522" s="17">
        <v>94</v>
      </c>
      <c r="H522" t="s">
        <v>848</v>
      </c>
      <c r="I522" t="s">
        <v>31</v>
      </c>
      <c r="J522" t="s">
        <v>33</v>
      </c>
      <c r="K522" s="25" t="s">
        <v>17</v>
      </c>
      <c r="L522">
        <v>46</v>
      </c>
      <c r="M522">
        <v>0</v>
      </c>
      <c r="N522">
        <v>11</v>
      </c>
      <c r="O522">
        <v>66</v>
      </c>
      <c r="P522" s="2">
        <v>193</v>
      </c>
      <c r="Q522" s="2" t="s">
        <v>1173</v>
      </c>
    </row>
    <row r="523" spans="1:18">
      <c r="A523" t="s">
        <v>295</v>
      </c>
      <c r="B523" t="s">
        <v>1101</v>
      </c>
      <c r="C523" t="s">
        <v>1101</v>
      </c>
      <c r="D523" s="1">
        <v>12522</v>
      </c>
      <c r="E523" t="s">
        <v>1241</v>
      </c>
      <c r="F523" s="17">
        <v>201</v>
      </c>
      <c r="H523" t="s">
        <v>848</v>
      </c>
      <c r="I523" t="s">
        <v>37</v>
      </c>
      <c r="J523" t="s">
        <v>33</v>
      </c>
      <c r="K523" s="25" t="s">
        <v>17</v>
      </c>
      <c r="L523">
        <v>43</v>
      </c>
      <c r="M523">
        <v>3</v>
      </c>
      <c r="N523">
        <v>12</v>
      </c>
      <c r="O523">
        <v>71</v>
      </c>
      <c r="P523" s="2">
        <v>193</v>
      </c>
      <c r="Q523" s="2" t="s">
        <v>1173</v>
      </c>
    </row>
    <row r="524" spans="1:18">
      <c r="A524" t="s">
        <v>297</v>
      </c>
      <c r="B524" t="s">
        <v>1103</v>
      </c>
      <c r="C524" t="s">
        <v>1103</v>
      </c>
      <c r="D524" s="1">
        <v>12523</v>
      </c>
      <c r="E524" t="s">
        <v>1241</v>
      </c>
      <c r="F524" s="17">
        <v>170</v>
      </c>
      <c r="H524" t="s">
        <v>848</v>
      </c>
      <c r="I524" t="s">
        <v>63</v>
      </c>
      <c r="J524" t="s">
        <v>38</v>
      </c>
      <c r="K524" s="25" t="s">
        <v>1202</v>
      </c>
      <c r="L524">
        <v>45</v>
      </c>
      <c r="M524">
        <v>1</v>
      </c>
      <c r="N524">
        <v>3</v>
      </c>
      <c r="O524">
        <v>71</v>
      </c>
      <c r="P524" s="2">
        <v>186</v>
      </c>
      <c r="Q524" s="2" t="s">
        <v>1173</v>
      </c>
    </row>
    <row r="525" spans="1:18">
      <c r="A525" t="s">
        <v>299</v>
      </c>
      <c r="B525" t="s">
        <v>1105</v>
      </c>
      <c r="C525" t="s">
        <v>1105</v>
      </c>
      <c r="D525" s="1">
        <v>12524</v>
      </c>
      <c r="E525" t="s">
        <v>1241</v>
      </c>
      <c r="F525" s="17">
        <v>162</v>
      </c>
      <c r="H525" t="s">
        <v>848</v>
      </c>
      <c r="I525" t="s">
        <v>66</v>
      </c>
      <c r="J525" t="s">
        <v>38</v>
      </c>
      <c r="K525" s="25" t="s">
        <v>1202</v>
      </c>
      <c r="L525">
        <v>49</v>
      </c>
      <c r="M525">
        <v>0</v>
      </c>
      <c r="N525">
        <v>4</v>
      </c>
      <c r="O525">
        <v>71</v>
      </c>
      <c r="P525" s="2">
        <v>186</v>
      </c>
      <c r="Q525" s="2" t="s">
        <v>1173</v>
      </c>
    </row>
    <row r="526" spans="1:18">
      <c r="A526" t="s">
        <v>301</v>
      </c>
      <c r="B526" t="s">
        <v>1107</v>
      </c>
      <c r="C526" t="s">
        <v>1107</v>
      </c>
      <c r="D526" s="1">
        <v>12525</v>
      </c>
      <c r="E526" t="s">
        <v>1241</v>
      </c>
      <c r="F526" s="17">
        <v>107</v>
      </c>
      <c r="H526" t="s">
        <v>848</v>
      </c>
      <c r="I526" t="s">
        <v>68</v>
      </c>
      <c r="J526" t="s">
        <v>33</v>
      </c>
      <c r="K526" s="25" t="s">
        <v>17</v>
      </c>
      <c r="L526">
        <v>32</v>
      </c>
      <c r="M526">
        <v>0</v>
      </c>
      <c r="N526">
        <v>12</v>
      </c>
      <c r="O526">
        <v>69</v>
      </c>
      <c r="P526" s="2">
        <v>193</v>
      </c>
      <c r="Q526" s="2" t="s">
        <v>1173</v>
      </c>
    </row>
    <row r="527" spans="1:18">
      <c r="A527" t="s">
        <v>303</v>
      </c>
      <c r="B527" t="s">
        <v>1109</v>
      </c>
      <c r="C527" t="s">
        <v>1109</v>
      </c>
      <c r="D527" s="1">
        <v>12526</v>
      </c>
      <c r="E527" t="s">
        <v>1241</v>
      </c>
      <c r="F527" s="17">
        <v>240</v>
      </c>
      <c r="H527" t="s">
        <v>848</v>
      </c>
      <c r="I527" t="s">
        <v>70</v>
      </c>
      <c r="J527" t="s">
        <v>38</v>
      </c>
      <c r="K527" s="24" t="s">
        <v>1202</v>
      </c>
      <c r="L527">
        <v>50</v>
      </c>
      <c r="M527">
        <v>0</v>
      </c>
      <c r="N527">
        <v>30</v>
      </c>
      <c r="O527">
        <v>75</v>
      </c>
      <c r="P527" s="2">
        <v>186</v>
      </c>
      <c r="Q527" s="2" t="s">
        <v>1173</v>
      </c>
    </row>
    <row r="528" spans="1:18">
      <c r="A528" t="s">
        <v>305</v>
      </c>
      <c r="B528" t="s">
        <v>1111</v>
      </c>
      <c r="C528" t="s">
        <v>1111</v>
      </c>
      <c r="D528" s="1">
        <v>12527</v>
      </c>
      <c r="E528" t="s">
        <v>1241</v>
      </c>
      <c r="F528" s="17">
        <v>205</v>
      </c>
      <c r="H528" t="s">
        <v>848</v>
      </c>
      <c r="I528" t="s">
        <v>72</v>
      </c>
      <c r="J528" t="s">
        <v>33</v>
      </c>
      <c r="K528" s="25" t="s">
        <v>17</v>
      </c>
      <c r="L528">
        <v>65</v>
      </c>
      <c r="M528">
        <v>0</v>
      </c>
      <c r="N528">
        <v>8</v>
      </c>
      <c r="O528">
        <v>76</v>
      </c>
      <c r="P528" s="2">
        <v>190</v>
      </c>
      <c r="Q528" s="2" t="s">
        <v>1173</v>
      </c>
    </row>
    <row r="529" spans="1:18">
      <c r="A529" t="s">
        <v>307</v>
      </c>
      <c r="B529" t="s">
        <v>1113</v>
      </c>
      <c r="C529" t="s">
        <v>1113</v>
      </c>
      <c r="D529" s="1">
        <v>12528</v>
      </c>
      <c r="E529" t="s">
        <v>1241</v>
      </c>
      <c r="F529" s="17">
        <v>196</v>
      </c>
      <c r="H529" t="s">
        <v>848</v>
      </c>
      <c r="I529" t="s">
        <v>74</v>
      </c>
      <c r="J529" t="s">
        <v>33</v>
      </c>
      <c r="K529" s="25" t="s">
        <v>17</v>
      </c>
      <c r="L529">
        <v>39</v>
      </c>
      <c r="M529">
        <v>0</v>
      </c>
      <c r="N529">
        <v>3</v>
      </c>
      <c r="O529">
        <v>76</v>
      </c>
      <c r="P529" s="2">
        <v>186</v>
      </c>
      <c r="Q529" s="2" t="s">
        <v>1173</v>
      </c>
    </row>
    <row r="530" spans="1:18">
      <c r="A530" t="s">
        <v>309</v>
      </c>
      <c r="B530" t="s">
        <v>1115</v>
      </c>
      <c r="C530" t="s">
        <v>1115</v>
      </c>
      <c r="D530" s="1">
        <v>12529</v>
      </c>
      <c r="E530" t="s">
        <v>1241</v>
      </c>
      <c r="F530" s="17">
        <v>225</v>
      </c>
      <c r="H530" t="s">
        <v>848</v>
      </c>
      <c r="I530" t="s">
        <v>76</v>
      </c>
      <c r="J530" t="s">
        <v>38</v>
      </c>
      <c r="K530" s="24" t="s">
        <v>1204</v>
      </c>
      <c r="L530">
        <v>67</v>
      </c>
      <c r="M530">
        <v>0</v>
      </c>
      <c r="N530">
        <v>7</v>
      </c>
      <c r="O530">
        <v>77</v>
      </c>
      <c r="P530" s="2">
        <v>193</v>
      </c>
      <c r="Q530" s="2" t="s">
        <v>1173</v>
      </c>
    </row>
    <row r="531" spans="1:18">
      <c r="A531" t="s">
        <v>312</v>
      </c>
      <c r="B531" t="s">
        <v>1117</v>
      </c>
      <c r="C531" t="s">
        <v>1117</v>
      </c>
      <c r="D531" s="1">
        <v>12530</v>
      </c>
      <c r="E531" t="s">
        <v>1241</v>
      </c>
      <c r="F531" s="17">
        <v>276</v>
      </c>
      <c r="H531" t="s">
        <v>848</v>
      </c>
      <c r="I531" t="s">
        <v>78</v>
      </c>
      <c r="J531" t="s">
        <v>311</v>
      </c>
      <c r="K531" s="24" t="s">
        <v>1204</v>
      </c>
      <c r="L531">
        <v>67</v>
      </c>
      <c r="M531">
        <v>0</v>
      </c>
      <c r="N531">
        <v>6</v>
      </c>
      <c r="O531">
        <v>85</v>
      </c>
      <c r="P531" s="2">
        <v>188</v>
      </c>
      <c r="Q531" s="2" t="s">
        <v>1173</v>
      </c>
    </row>
    <row r="532" spans="1:18">
      <c r="A532" t="s">
        <v>314</v>
      </c>
      <c r="B532" t="s">
        <v>1119</v>
      </c>
      <c r="C532" t="s">
        <v>1119</v>
      </c>
      <c r="D532" s="1">
        <v>12531</v>
      </c>
      <c r="E532" t="s">
        <v>1241</v>
      </c>
      <c r="F532" s="17">
        <v>0</v>
      </c>
      <c r="H532" t="s">
        <v>848</v>
      </c>
      <c r="I532" t="s">
        <v>31</v>
      </c>
      <c r="J532" t="s">
        <v>33</v>
      </c>
      <c r="K532" s="25" t="s">
        <v>17</v>
      </c>
      <c r="L532">
        <v>6</v>
      </c>
      <c r="M532">
        <v>0</v>
      </c>
      <c r="N532">
        <v>14</v>
      </c>
      <c r="O532">
        <v>64</v>
      </c>
      <c r="P532" s="2">
        <v>186</v>
      </c>
      <c r="Q532" s="2" t="s">
        <v>1173</v>
      </c>
    </row>
    <row r="533" spans="1:18">
      <c r="A533" t="s">
        <v>316</v>
      </c>
      <c r="B533" t="s">
        <v>1124</v>
      </c>
      <c r="C533" t="s">
        <v>1124</v>
      </c>
      <c r="D533" s="1">
        <v>12532</v>
      </c>
      <c r="E533" t="s">
        <v>1241</v>
      </c>
      <c r="F533" s="17">
        <v>280</v>
      </c>
      <c r="H533" t="s">
        <v>848</v>
      </c>
      <c r="I533" t="s">
        <v>40</v>
      </c>
      <c r="J533" t="s">
        <v>33</v>
      </c>
      <c r="K533" s="25" t="s">
        <v>17</v>
      </c>
      <c r="L533">
        <v>58</v>
      </c>
      <c r="M533">
        <v>0</v>
      </c>
      <c r="N533">
        <v>4</v>
      </c>
      <c r="O533">
        <v>77</v>
      </c>
      <c r="P533" s="2">
        <v>186</v>
      </c>
      <c r="Q533" s="2" t="s">
        <v>1173</v>
      </c>
    </row>
    <row r="534" spans="1:18">
      <c r="A534" t="s">
        <v>318</v>
      </c>
      <c r="B534" t="s">
        <v>1126</v>
      </c>
      <c r="C534" t="s">
        <v>1126</v>
      </c>
      <c r="D534" s="1">
        <v>12533</v>
      </c>
      <c r="E534" t="s">
        <v>1241</v>
      </c>
      <c r="F534" s="17">
        <v>168</v>
      </c>
      <c r="H534" t="s">
        <v>848</v>
      </c>
      <c r="I534" t="s">
        <v>43</v>
      </c>
      <c r="J534" t="s">
        <v>38</v>
      </c>
      <c r="K534" s="24" t="s">
        <v>1202</v>
      </c>
      <c r="L534">
        <v>68</v>
      </c>
      <c r="M534">
        <v>0</v>
      </c>
      <c r="N534">
        <v>6</v>
      </c>
      <c r="O534">
        <v>77</v>
      </c>
      <c r="P534" s="2">
        <v>188</v>
      </c>
      <c r="Q534" s="2" t="s">
        <v>1173</v>
      </c>
    </row>
    <row r="535" spans="1:18">
      <c r="A535" t="s">
        <v>320</v>
      </c>
      <c r="B535" t="s">
        <v>1128</v>
      </c>
      <c r="C535" t="s">
        <v>1128</v>
      </c>
      <c r="D535" s="1">
        <v>12534</v>
      </c>
      <c r="E535" t="s">
        <v>1241</v>
      </c>
      <c r="F535" s="17">
        <v>273</v>
      </c>
      <c r="H535" t="s">
        <v>848</v>
      </c>
      <c r="I535" t="s">
        <v>42</v>
      </c>
      <c r="J535" t="s">
        <v>311</v>
      </c>
      <c r="K535" s="24" t="s">
        <v>1204</v>
      </c>
      <c r="L535">
        <v>79</v>
      </c>
      <c r="M535">
        <v>0</v>
      </c>
      <c r="N535">
        <v>9</v>
      </c>
      <c r="O535">
        <v>82</v>
      </c>
      <c r="P535" s="2">
        <v>188</v>
      </c>
      <c r="Q535" s="2" t="s">
        <v>1173</v>
      </c>
    </row>
    <row r="536" spans="1:18">
      <c r="A536" t="s">
        <v>322</v>
      </c>
      <c r="B536" t="s">
        <v>1130</v>
      </c>
      <c r="C536" t="s">
        <v>1130</v>
      </c>
      <c r="D536" s="1">
        <v>12535</v>
      </c>
      <c r="E536" t="s">
        <v>1241</v>
      </c>
      <c r="F536" s="17">
        <v>196</v>
      </c>
      <c r="H536" t="s">
        <v>848</v>
      </c>
      <c r="I536" t="s">
        <v>45</v>
      </c>
      <c r="J536" t="s">
        <v>33</v>
      </c>
      <c r="K536" s="25" t="s">
        <v>17</v>
      </c>
      <c r="L536">
        <v>72</v>
      </c>
      <c r="M536">
        <v>0</v>
      </c>
      <c r="N536">
        <v>8</v>
      </c>
      <c r="O536">
        <v>87</v>
      </c>
      <c r="P536" s="2">
        <v>193</v>
      </c>
      <c r="Q536" s="2" t="s">
        <v>1173</v>
      </c>
    </row>
    <row r="537" spans="1:18">
      <c r="A537" t="s">
        <v>324</v>
      </c>
      <c r="B537" t="s">
        <v>1132</v>
      </c>
      <c r="C537" t="s">
        <v>1132</v>
      </c>
      <c r="D537" s="1">
        <v>12536</v>
      </c>
      <c r="E537" t="s">
        <v>1241</v>
      </c>
      <c r="F537" s="17">
        <v>271</v>
      </c>
      <c r="H537" t="s">
        <v>848</v>
      </c>
      <c r="I537" t="s">
        <v>50</v>
      </c>
      <c r="J537" t="s">
        <v>38</v>
      </c>
      <c r="K537" s="24" t="s">
        <v>1204</v>
      </c>
      <c r="L537">
        <v>74</v>
      </c>
      <c r="M537">
        <v>0</v>
      </c>
      <c r="N537">
        <v>6</v>
      </c>
      <c r="O537">
        <v>77</v>
      </c>
      <c r="P537" s="2">
        <v>190</v>
      </c>
      <c r="Q537" s="2" t="s">
        <v>1173</v>
      </c>
    </row>
    <row r="538" spans="1:18">
      <c r="A538" t="s">
        <v>326</v>
      </c>
      <c r="B538" t="s">
        <v>1134</v>
      </c>
      <c r="C538" t="s">
        <v>1134</v>
      </c>
      <c r="D538" s="1">
        <v>12537</v>
      </c>
      <c r="E538" t="s">
        <v>1241</v>
      </c>
      <c r="F538" s="17">
        <v>16</v>
      </c>
      <c r="H538" t="s">
        <v>848</v>
      </c>
      <c r="I538" t="s">
        <v>60</v>
      </c>
      <c r="J538" t="s">
        <v>38</v>
      </c>
      <c r="K538" s="24" t="s">
        <v>1204</v>
      </c>
      <c r="L538">
        <v>5</v>
      </c>
      <c r="M538">
        <v>0</v>
      </c>
      <c r="N538">
        <v>15</v>
      </c>
      <c r="O538">
        <v>57</v>
      </c>
      <c r="P538" s="2" t="s">
        <v>15</v>
      </c>
      <c r="R538" t="s">
        <v>1171</v>
      </c>
    </row>
    <row r="539" spans="1:18">
      <c r="A539" t="s">
        <v>328</v>
      </c>
      <c r="B539" t="s">
        <v>1136</v>
      </c>
      <c r="C539" t="s">
        <v>1136</v>
      </c>
      <c r="D539" s="1">
        <v>12538</v>
      </c>
      <c r="E539" t="s">
        <v>1241</v>
      </c>
      <c r="F539" s="17">
        <v>211</v>
      </c>
      <c r="H539" t="s">
        <v>848</v>
      </c>
      <c r="I539" t="s">
        <v>63</v>
      </c>
      <c r="J539" t="s">
        <v>38</v>
      </c>
      <c r="K539" s="24" t="s">
        <v>1202</v>
      </c>
      <c r="L539">
        <v>68</v>
      </c>
      <c r="M539">
        <v>0</v>
      </c>
      <c r="N539">
        <v>2</v>
      </c>
      <c r="O539">
        <v>77</v>
      </c>
      <c r="P539" s="2">
        <v>186</v>
      </c>
      <c r="Q539" s="2" t="s">
        <v>1173</v>
      </c>
    </row>
    <row r="540" spans="1:18">
      <c r="A540" t="s">
        <v>330</v>
      </c>
      <c r="B540" t="s">
        <v>1138</v>
      </c>
      <c r="C540" t="s">
        <v>1138</v>
      </c>
      <c r="D540" s="1">
        <v>12539</v>
      </c>
      <c r="E540" t="s">
        <v>1241</v>
      </c>
      <c r="F540" s="17">
        <v>290</v>
      </c>
      <c r="H540" t="s">
        <v>848</v>
      </c>
      <c r="I540" t="s">
        <v>66</v>
      </c>
      <c r="J540" t="s">
        <v>38</v>
      </c>
      <c r="K540" s="25" t="s">
        <v>1202</v>
      </c>
      <c r="L540">
        <v>95</v>
      </c>
      <c r="M540">
        <v>0</v>
      </c>
      <c r="N540">
        <v>2</v>
      </c>
      <c r="O540">
        <v>76</v>
      </c>
      <c r="P540" s="2">
        <v>186</v>
      </c>
      <c r="Q540" s="2" t="s">
        <v>1173</v>
      </c>
    </row>
    <row r="541" spans="1:18">
      <c r="A541" t="s">
        <v>332</v>
      </c>
      <c r="B541" t="s">
        <v>1140</v>
      </c>
      <c r="C541" t="s">
        <v>1140</v>
      </c>
      <c r="D541" s="1">
        <v>12540</v>
      </c>
      <c r="E541" t="s">
        <v>1241</v>
      </c>
      <c r="F541" s="17">
        <v>209</v>
      </c>
      <c r="H541" t="s">
        <v>848</v>
      </c>
      <c r="I541" t="s">
        <v>68</v>
      </c>
      <c r="J541" t="s">
        <v>1141</v>
      </c>
      <c r="K541" s="24" t="s">
        <v>1204</v>
      </c>
      <c r="L541">
        <v>53</v>
      </c>
      <c r="M541">
        <v>0</v>
      </c>
      <c r="N541">
        <v>7</v>
      </c>
      <c r="O541">
        <v>72</v>
      </c>
      <c r="P541" s="2">
        <v>193</v>
      </c>
      <c r="Q541" s="2" t="s">
        <v>1173</v>
      </c>
    </row>
    <row r="542" spans="1:18">
      <c r="A542" t="s">
        <v>334</v>
      </c>
      <c r="B542" t="s">
        <v>1143</v>
      </c>
      <c r="C542" t="s">
        <v>1143</v>
      </c>
      <c r="D542" s="1">
        <v>12541</v>
      </c>
      <c r="E542" t="s">
        <v>1241</v>
      </c>
      <c r="F542" s="17">
        <v>87</v>
      </c>
      <c r="H542" t="s">
        <v>848</v>
      </c>
      <c r="I542" t="s">
        <v>70</v>
      </c>
      <c r="J542" t="s">
        <v>33</v>
      </c>
      <c r="K542" s="25" t="s">
        <v>17</v>
      </c>
      <c r="L542">
        <v>23</v>
      </c>
      <c r="M542">
        <v>2</v>
      </c>
      <c r="N542">
        <v>14</v>
      </c>
      <c r="O542">
        <v>74</v>
      </c>
      <c r="P542" s="2" t="s">
        <v>15</v>
      </c>
      <c r="R542" t="s">
        <v>1171</v>
      </c>
    </row>
    <row r="543" spans="1:18">
      <c r="A543" t="s">
        <v>336</v>
      </c>
      <c r="B543" t="s">
        <v>1145</v>
      </c>
      <c r="C543" t="s">
        <v>1145</v>
      </c>
      <c r="D543" s="1">
        <v>12542</v>
      </c>
      <c r="E543" t="s">
        <v>1241</v>
      </c>
      <c r="F543" s="17">
        <v>275</v>
      </c>
      <c r="H543" t="s">
        <v>848</v>
      </c>
      <c r="I543" t="s">
        <v>72</v>
      </c>
      <c r="J543" t="s">
        <v>33</v>
      </c>
      <c r="K543" s="25" t="s">
        <v>17</v>
      </c>
      <c r="L543">
        <v>80</v>
      </c>
      <c r="M543">
        <v>6</v>
      </c>
      <c r="N543">
        <v>30</v>
      </c>
      <c r="O543">
        <v>73</v>
      </c>
      <c r="P543" s="2">
        <v>190</v>
      </c>
      <c r="Q543" s="2" t="s">
        <v>1173</v>
      </c>
    </row>
    <row r="544" spans="1:18">
      <c r="A544" t="s">
        <v>15</v>
      </c>
      <c r="B544" t="s">
        <v>133</v>
      </c>
      <c r="C544" t="s">
        <v>1230</v>
      </c>
      <c r="D544" s="1">
        <v>12543</v>
      </c>
      <c r="E544" t="s">
        <v>1241</v>
      </c>
      <c r="F544" s="17">
        <v>56</v>
      </c>
      <c r="H544" t="s">
        <v>133</v>
      </c>
      <c r="I544" t="s">
        <v>15</v>
      </c>
      <c r="J544" t="s">
        <v>17</v>
      </c>
      <c r="K544" s="25" t="s">
        <v>17</v>
      </c>
      <c r="L544">
        <v>25</v>
      </c>
      <c r="M544">
        <v>7</v>
      </c>
      <c r="N544">
        <v>6</v>
      </c>
      <c r="O544">
        <v>75</v>
      </c>
      <c r="P544" s="2">
        <v>190</v>
      </c>
      <c r="Q544" s="2" t="s">
        <v>1173</v>
      </c>
    </row>
    <row r="545" spans="1:18">
      <c r="A545" t="s">
        <v>15</v>
      </c>
      <c r="B545" t="s">
        <v>135</v>
      </c>
      <c r="C545" t="s">
        <v>1229</v>
      </c>
      <c r="D545" s="1">
        <v>12544</v>
      </c>
      <c r="E545" t="s">
        <v>1241</v>
      </c>
      <c r="F545" s="17">
        <v>0</v>
      </c>
      <c r="H545" t="s">
        <v>135</v>
      </c>
      <c r="I545" t="s">
        <v>15</v>
      </c>
      <c r="J545" t="s">
        <v>17</v>
      </c>
      <c r="K545" s="25" t="s">
        <v>17</v>
      </c>
      <c r="L545">
        <v>63</v>
      </c>
      <c r="M545" t="s">
        <v>15</v>
      </c>
      <c r="N545">
        <v>10</v>
      </c>
      <c r="O545">
        <v>85</v>
      </c>
      <c r="P545" s="2" t="s">
        <v>15</v>
      </c>
      <c r="R545" t="s">
        <v>1171</v>
      </c>
    </row>
    <row r="549" spans="1:18">
      <c r="B549" t="s">
        <v>1174</v>
      </c>
    </row>
  </sheetData>
  <sortState xmlns:xlrd2="http://schemas.microsoft.com/office/spreadsheetml/2017/richdata2" ref="A2:R550">
    <sortCondition ref="D2:D550"/>
  </sortState>
  <phoneticPr fontId="27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55"/>
  <sheetViews>
    <sheetView topLeftCell="A84" workbookViewId="0">
      <selection activeCell="A113" sqref="A113"/>
    </sheetView>
  </sheetViews>
  <sheetFormatPr defaultRowHeight="14.5"/>
  <sheetData>
    <row r="1" spans="1:2">
      <c r="A1" t="s">
        <v>1182</v>
      </c>
      <c r="B1" t="s">
        <v>1183</v>
      </c>
    </row>
    <row r="2" spans="1:2">
      <c r="A2">
        <v>12002</v>
      </c>
      <c r="B2">
        <v>126</v>
      </c>
    </row>
    <row r="3" spans="1:2">
      <c r="A3">
        <v>12004</v>
      </c>
      <c r="B3">
        <v>106</v>
      </c>
    </row>
    <row r="4" spans="1:2">
      <c r="A4">
        <v>12007</v>
      </c>
      <c r="B4">
        <v>114</v>
      </c>
    </row>
    <row r="5" spans="1:2">
      <c r="A5">
        <v>12098</v>
      </c>
      <c r="B5">
        <v>76</v>
      </c>
    </row>
    <row r="6" spans="1:2">
      <c r="A6">
        <v>12101</v>
      </c>
      <c r="B6">
        <v>84</v>
      </c>
    </row>
    <row r="7" spans="1:2">
      <c r="A7">
        <v>12116</v>
      </c>
      <c r="B7">
        <v>128</v>
      </c>
    </row>
    <row r="8" spans="1:2">
      <c r="A8">
        <v>12141</v>
      </c>
      <c r="B8">
        <v>165</v>
      </c>
    </row>
    <row r="9" spans="1:2">
      <c r="A9">
        <v>12153</v>
      </c>
      <c r="B9">
        <v>213</v>
      </c>
    </row>
    <row r="10" spans="1:2">
      <c r="A10">
        <v>12154</v>
      </c>
      <c r="B10">
        <v>191</v>
      </c>
    </row>
    <row r="11" spans="1:2">
      <c r="A11">
        <v>12156</v>
      </c>
      <c r="B11">
        <v>198</v>
      </c>
    </row>
    <row r="12" spans="1:2">
      <c r="A12">
        <v>12157</v>
      </c>
      <c r="B12">
        <v>232</v>
      </c>
    </row>
    <row r="13" spans="1:2">
      <c r="A13">
        <v>12159</v>
      </c>
      <c r="B13">
        <v>237</v>
      </c>
    </row>
    <row r="14" spans="1:2">
      <c r="A14">
        <v>12160</v>
      </c>
      <c r="B14">
        <v>237</v>
      </c>
    </row>
    <row r="15" spans="1:2">
      <c r="A15">
        <v>12161</v>
      </c>
      <c r="B15">
        <v>183</v>
      </c>
    </row>
    <row r="16" spans="1:2">
      <c r="A16">
        <v>12162</v>
      </c>
      <c r="B16">
        <v>287</v>
      </c>
    </row>
    <row r="17" spans="1:2">
      <c r="A17">
        <v>12163</v>
      </c>
      <c r="B17">
        <v>202</v>
      </c>
    </row>
    <row r="18" spans="1:2">
      <c r="A18">
        <v>12164</v>
      </c>
      <c r="B18">
        <v>210</v>
      </c>
    </row>
    <row r="19" spans="1:2">
      <c r="A19">
        <v>12165</v>
      </c>
      <c r="B19">
        <v>236</v>
      </c>
    </row>
    <row r="20" spans="1:2">
      <c r="A20">
        <v>12166</v>
      </c>
      <c r="B20">
        <v>252</v>
      </c>
    </row>
    <row r="21" spans="1:2">
      <c r="A21">
        <v>12167</v>
      </c>
      <c r="B21">
        <v>265</v>
      </c>
    </row>
    <row r="22" spans="1:2">
      <c r="A22">
        <v>12168</v>
      </c>
      <c r="B22">
        <v>194</v>
      </c>
    </row>
    <row r="23" spans="1:2">
      <c r="A23">
        <v>12169</v>
      </c>
      <c r="B23">
        <v>144</v>
      </c>
    </row>
    <row r="24" spans="1:2">
      <c r="A24">
        <v>12171</v>
      </c>
      <c r="B24">
        <v>235</v>
      </c>
    </row>
    <row r="25" spans="1:2">
      <c r="A25">
        <v>12173</v>
      </c>
      <c r="B25">
        <v>203</v>
      </c>
    </row>
    <row r="26" spans="1:2">
      <c r="A26">
        <v>12174</v>
      </c>
      <c r="B26">
        <v>128</v>
      </c>
    </row>
    <row r="27" spans="1:2">
      <c r="A27">
        <v>12176</v>
      </c>
      <c r="B27">
        <v>152</v>
      </c>
    </row>
    <row r="28" spans="1:2">
      <c r="A28">
        <v>12177</v>
      </c>
      <c r="B28">
        <v>225</v>
      </c>
    </row>
    <row r="29" spans="1:2">
      <c r="A29">
        <v>12180</v>
      </c>
      <c r="B29">
        <v>282</v>
      </c>
    </row>
    <row r="30" spans="1:2">
      <c r="A30">
        <v>12182</v>
      </c>
      <c r="B30">
        <v>202</v>
      </c>
    </row>
    <row r="31" spans="1:2">
      <c r="A31">
        <v>12183</v>
      </c>
      <c r="B31">
        <v>320</v>
      </c>
    </row>
    <row r="32" spans="1:2">
      <c r="A32">
        <v>12184</v>
      </c>
      <c r="B32">
        <v>175</v>
      </c>
    </row>
    <row r="33" spans="1:2">
      <c r="A33">
        <v>12185</v>
      </c>
      <c r="B33">
        <v>191</v>
      </c>
    </row>
    <row r="34" spans="1:2">
      <c r="A34">
        <v>12186</v>
      </c>
      <c r="B34">
        <v>219</v>
      </c>
    </row>
    <row r="35" spans="1:2">
      <c r="A35">
        <v>12187</v>
      </c>
      <c r="B35">
        <v>264</v>
      </c>
    </row>
    <row r="36" spans="1:2">
      <c r="A36">
        <v>12188</v>
      </c>
      <c r="B36">
        <v>220</v>
      </c>
    </row>
    <row r="37" spans="1:2">
      <c r="A37">
        <v>12189</v>
      </c>
      <c r="B37">
        <v>261</v>
      </c>
    </row>
    <row r="38" spans="1:2">
      <c r="A38">
        <v>12190</v>
      </c>
      <c r="B38">
        <v>296</v>
      </c>
    </row>
    <row r="39" spans="1:2">
      <c r="A39">
        <v>12191</v>
      </c>
      <c r="B39">
        <v>250</v>
      </c>
    </row>
    <row r="40" spans="1:2">
      <c r="A40">
        <v>12192</v>
      </c>
      <c r="B40">
        <v>227</v>
      </c>
    </row>
    <row r="41" spans="1:2">
      <c r="A41">
        <v>12193</v>
      </c>
      <c r="B41">
        <v>143</v>
      </c>
    </row>
    <row r="42" spans="1:2">
      <c r="A42">
        <v>12194</v>
      </c>
      <c r="B42">
        <v>230</v>
      </c>
    </row>
    <row r="43" spans="1:2">
      <c r="A43">
        <v>12195</v>
      </c>
      <c r="B43">
        <v>213</v>
      </c>
    </row>
    <row r="44" spans="1:2">
      <c r="A44">
        <v>12196</v>
      </c>
      <c r="B44">
        <v>58</v>
      </c>
    </row>
    <row r="45" spans="1:2">
      <c r="A45">
        <v>12197</v>
      </c>
      <c r="B45">
        <v>215</v>
      </c>
    </row>
    <row r="46" spans="1:2">
      <c r="A46">
        <v>12198</v>
      </c>
      <c r="B46">
        <v>151</v>
      </c>
    </row>
    <row r="47" spans="1:2">
      <c r="A47">
        <v>12199</v>
      </c>
      <c r="B47">
        <v>234</v>
      </c>
    </row>
    <row r="48" spans="1:2">
      <c r="A48">
        <v>12200</v>
      </c>
      <c r="B48">
        <v>150</v>
      </c>
    </row>
    <row r="49" spans="1:2">
      <c r="A49">
        <v>12201</v>
      </c>
      <c r="B49">
        <v>125</v>
      </c>
    </row>
    <row r="50" spans="1:2">
      <c r="A50">
        <v>12202</v>
      </c>
      <c r="B50">
        <v>115</v>
      </c>
    </row>
    <row r="51" spans="1:2">
      <c r="A51">
        <v>12203</v>
      </c>
      <c r="B51">
        <v>184</v>
      </c>
    </row>
    <row r="52" spans="1:2">
      <c r="A52">
        <v>12205</v>
      </c>
      <c r="B52">
        <v>165</v>
      </c>
    </row>
    <row r="53" spans="1:2">
      <c r="A53">
        <v>12206</v>
      </c>
      <c r="B53">
        <v>194</v>
      </c>
    </row>
    <row r="54" spans="1:2">
      <c r="A54">
        <v>12207</v>
      </c>
      <c r="B54">
        <v>172</v>
      </c>
    </row>
    <row r="55" spans="1:2">
      <c r="A55">
        <v>12208</v>
      </c>
      <c r="B55">
        <v>244.8</v>
      </c>
    </row>
    <row r="56" spans="1:2">
      <c r="A56">
        <v>12209</v>
      </c>
      <c r="B56">
        <v>256</v>
      </c>
    </row>
    <row r="57" spans="1:2">
      <c r="A57">
        <v>12210</v>
      </c>
      <c r="B57">
        <v>153</v>
      </c>
    </row>
    <row r="58" spans="1:2">
      <c r="A58">
        <v>12211</v>
      </c>
      <c r="B58">
        <v>311</v>
      </c>
    </row>
    <row r="59" spans="1:2">
      <c r="A59">
        <v>12212</v>
      </c>
      <c r="B59">
        <v>244</v>
      </c>
    </row>
    <row r="60" spans="1:2">
      <c r="A60">
        <v>12213</v>
      </c>
      <c r="B60">
        <v>207</v>
      </c>
    </row>
    <row r="61" spans="1:2">
      <c r="A61">
        <v>12214</v>
      </c>
      <c r="B61">
        <v>221</v>
      </c>
    </row>
    <row r="62" spans="1:2">
      <c r="A62">
        <v>12215</v>
      </c>
      <c r="B62">
        <v>25</v>
      </c>
    </row>
    <row r="63" spans="1:2">
      <c r="A63">
        <v>12217</v>
      </c>
      <c r="B63">
        <v>72</v>
      </c>
    </row>
    <row r="64" spans="1:2">
      <c r="A64">
        <v>12218</v>
      </c>
      <c r="B64">
        <v>217</v>
      </c>
    </row>
    <row r="65" spans="1:2">
      <c r="A65">
        <v>12219</v>
      </c>
      <c r="B65">
        <v>264</v>
      </c>
    </row>
    <row r="66" spans="1:2">
      <c r="A66">
        <v>12220</v>
      </c>
      <c r="B66">
        <v>142</v>
      </c>
    </row>
    <row r="67" spans="1:2">
      <c r="A67">
        <v>12221</v>
      </c>
      <c r="B67">
        <v>230</v>
      </c>
    </row>
    <row r="68" spans="1:2">
      <c r="A68">
        <v>12222</v>
      </c>
      <c r="B68">
        <v>186</v>
      </c>
    </row>
    <row r="69" spans="1:2">
      <c r="A69">
        <v>12223</v>
      </c>
      <c r="B69">
        <v>239</v>
      </c>
    </row>
    <row r="70" spans="1:2">
      <c r="A70">
        <v>12224</v>
      </c>
      <c r="B70">
        <v>18</v>
      </c>
    </row>
    <row r="71" spans="1:2">
      <c r="A71">
        <v>12225</v>
      </c>
      <c r="B71">
        <v>232</v>
      </c>
    </row>
    <row r="72" spans="1:2">
      <c r="A72">
        <v>12226</v>
      </c>
      <c r="B72">
        <v>180</v>
      </c>
    </row>
    <row r="73" spans="1:2">
      <c r="A73">
        <v>12227</v>
      </c>
      <c r="B73">
        <v>218</v>
      </c>
    </row>
    <row r="74" spans="1:2">
      <c r="A74">
        <v>12228</v>
      </c>
      <c r="B74">
        <v>193</v>
      </c>
    </row>
    <row r="75" spans="1:2">
      <c r="A75">
        <v>12229</v>
      </c>
      <c r="B75">
        <v>183</v>
      </c>
    </row>
    <row r="76" spans="1:2">
      <c r="A76">
        <v>12231</v>
      </c>
      <c r="B76">
        <v>203</v>
      </c>
    </row>
    <row r="77" spans="1:2">
      <c r="A77">
        <v>12232</v>
      </c>
      <c r="B77">
        <v>152</v>
      </c>
    </row>
    <row r="78" spans="1:2">
      <c r="A78">
        <v>12233</v>
      </c>
      <c r="B78">
        <v>177</v>
      </c>
    </row>
    <row r="79" spans="1:2">
      <c r="A79">
        <v>12234</v>
      </c>
      <c r="B79">
        <v>197</v>
      </c>
    </row>
    <row r="80" spans="1:2">
      <c r="A80">
        <v>12235</v>
      </c>
      <c r="B80">
        <v>299</v>
      </c>
    </row>
    <row r="81" spans="1:2">
      <c r="A81">
        <v>12236</v>
      </c>
      <c r="B81">
        <v>175</v>
      </c>
    </row>
    <row r="82" spans="1:2">
      <c r="A82">
        <v>12237</v>
      </c>
      <c r="B82">
        <v>200</v>
      </c>
    </row>
    <row r="83" spans="1:2">
      <c r="A83">
        <v>12238</v>
      </c>
      <c r="B83">
        <v>180</v>
      </c>
    </row>
    <row r="84" spans="1:2">
      <c r="A84">
        <v>12239</v>
      </c>
      <c r="B84">
        <v>225</v>
      </c>
    </row>
    <row r="85" spans="1:2">
      <c r="A85">
        <v>12240</v>
      </c>
      <c r="B85">
        <v>288</v>
      </c>
    </row>
    <row r="86" spans="1:2">
      <c r="A86">
        <v>12241</v>
      </c>
      <c r="B86">
        <v>190</v>
      </c>
    </row>
    <row r="87" spans="1:2">
      <c r="A87">
        <v>12242</v>
      </c>
      <c r="B87">
        <v>251</v>
      </c>
    </row>
    <row r="88" spans="1:2">
      <c r="A88">
        <v>12244</v>
      </c>
      <c r="B88">
        <v>231</v>
      </c>
    </row>
    <row r="89" spans="1:2">
      <c r="A89">
        <v>12245</v>
      </c>
      <c r="B89">
        <v>218</v>
      </c>
    </row>
    <row r="90" spans="1:2">
      <c r="A90">
        <v>12246</v>
      </c>
      <c r="B90">
        <v>77</v>
      </c>
    </row>
    <row r="91" spans="1:2">
      <c r="A91">
        <v>12247</v>
      </c>
      <c r="B91">
        <v>200</v>
      </c>
    </row>
    <row r="92" spans="1:2">
      <c r="A92">
        <v>12248</v>
      </c>
      <c r="B92">
        <v>221</v>
      </c>
    </row>
    <row r="93" spans="1:2">
      <c r="A93">
        <v>12249</v>
      </c>
      <c r="B93">
        <v>202</v>
      </c>
    </row>
    <row r="94" spans="1:2">
      <c r="A94">
        <v>12250</v>
      </c>
      <c r="B94">
        <v>107</v>
      </c>
    </row>
    <row r="95" spans="1:2">
      <c r="A95">
        <v>12252</v>
      </c>
      <c r="B95">
        <v>242</v>
      </c>
    </row>
    <row r="96" spans="1:2">
      <c r="A96">
        <v>12253</v>
      </c>
      <c r="B96">
        <v>233</v>
      </c>
    </row>
    <row r="97" spans="1:2">
      <c r="A97">
        <v>12254</v>
      </c>
      <c r="B97">
        <v>242</v>
      </c>
    </row>
    <row r="98" spans="1:2">
      <c r="A98">
        <v>12255</v>
      </c>
      <c r="B98">
        <v>66</v>
      </c>
    </row>
    <row r="99" spans="1:2">
      <c r="A99">
        <v>12256</v>
      </c>
      <c r="B99">
        <v>288</v>
      </c>
    </row>
    <row r="100" spans="1:2">
      <c r="A100">
        <v>12259</v>
      </c>
      <c r="B100">
        <v>221</v>
      </c>
    </row>
    <row r="101" spans="1:2">
      <c r="A101">
        <v>12261</v>
      </c>
      <c r="B101">
        <v>153</v>
      </c>
    </row>
    <row r="102" spans="1:2">
      <c r="A102">
        <v>12263</v>
      </c>
      <c r="B102">
        <v>193</v>
      </c>
    </row>
    <row r="103" spans="1:2">
      <c r="A103">
        <v>12264</v>
      </c>
      <c r="B103">
        <v>163</v>
      </c>
    </row>
    <row r="104" spans="1:2">
      <c r="A104">
        <v>12265</v>
      </c>
      <c r="B104">
        <v>260</v>
      </c>
    </row>
    <row r="105" spans="1:2">
      <c r="A105">
        <v>12266</v>
      </c>
      <c r="B105">
        <v>306</v>
      </c>
    </row>
    <row r="106" spans="1:2">
      <c r="A106">
        <v>12267</v>
      </c>
      <c r="B106">
        <v>272</v>
      </c>
    </row>
    <row r="107" spans="1:2">
      <c r="A107">
        <v>12268</v>
      </c>
      <c r="B107">
        <v>209</v>
      </c>
    </row>
    <row r="108" spans="1:2">
      <c r="A108">
        <v>12269</v>
      </c>
      <c r="B108">
        <v>105</v>
      </c>
    </row>
    <row r="109" spans="1:2">
      <c r="A109">
        <v>12270</v>
      </c>
      <c r="B109">
        <v>252</v>
      </c>
    </row>
    <row r="110" spans="1:2">
      <c r="A110">
        <v>12271</v>
      </c>
      <c r="B110">
        <v>228</v>
      </c>
    </row>
    <row r="111" spans="1:2">
      <c r="A111">
        <v>12272</v>
      </c>
      <c r="B111">
        <v>258.39999999999998</v>
      </c>
    </row>
    <row r="112" spans="1:2">
      <c r="A112">
        <v>12273</v>
      </c>
      <c r="B112">
        <v>76</v>
      </c>
    </row>
    <row r="113" spans="1:2">
      <c r="A113">
        <v>12274</v>
      </c>
      <c r="B113">
        <v>319</v>
      </c>
    </row>
    <row r="114" spans="1:2">
      <c r="A114">
        <v>12275</v>
      </c>
      <c r="B114">
        <v>220</v>
      </c>
    </row>
    <row r="115" spans="1:2">
      <c r="A115">
        <v>12276</v>
      </c>
      <c r="B115">
        <v>167.3</v>
      </c>
    </row>
    <row r="116" spans="1:2">
      <c r="A116">
        <v>12277</v>
      </c>
      <c r="B116">
        <v>164</v>
      </c>
    </row>
    <row r="117" spans="1:2">
      <c r="A117">
        <v>12278</v>
      </c>
      <c r="B117">
        <v>243.3</v>
      </c>
    </row>
    <row r="118" spans="1:2">
      <c r="A118">
        <v>12281</v>
      </c>
      <c r="B118">
        <v>172.9</v>
      </c>
    </row>
    <row r="119" spans="1:2">
      <c r="A119">
        <v>12282</v>
      </c>
      <c r="B119">
        <v>233</v>
      </c>
    </row>
    <row r="120" spans="1:2">
      <c r="A120">
        <v>12283</v>
      </c>
      <c r="B120">
        <v>89</v>
      </c>
    </row>
    <row r="121" spans="1:2">
      <c r="A121">
        <v>12284</v>
      </c>
      <c r="B121">
        <v>232</v>
      </c>
    </row>
    <row r="122" spans="1:2">
      <c r="A122">
        <v>12285</v>
      </c>
      <c r="B122">
        <v>112</v>
      </c>
    </row>
    <row r="123" spans="1:2">
      <c r="A123">
        <v>12286</v>
      </c>
      <c r="B123">
        <v>303</v>
      </c>
    </row>
    <row r="124" spans="1:2">
      <c r="A124">
        <v>12287</v>
      </c>
      <c r="B124">
        <v>256</v>
      </c>
    </row>
    <row r="125" spans="1:2">
      <c r="A125">
        <v>12288</v>
      </c>
      <c r="B125">
        <v>225</v>
      </c>
    </row>
    <row r="126" spans="1:2">
      <c r="A126">
        <v>12289</v>
      </c>
      <c r="B126">
        <v>178</v>
      </c>
    </row>
    <row r="127" spans="1:2">
      <c r="A127">
        <v>12290</v>
      </c>
      <c r="B127">
        <v>351</v>
      </c>
    </row>
    <row r="128" spans="1:2">
      <c r="A128">
        <v>12291</v>
      </c>
      <c r="B128">
        <v>92</v>
      </c>
    </row>
    <row r="129" spans="1:2">
      <c r="A129">
        <v>12292</v>
      </c>
      <c r="B129">
        <v>115</v>
      </c>
    </row>
    <row r="130" spans="1:2">
      <c r="A130">
        <v>12293</v>
      </c>
      <c r="B130">
        <v>205</v>
      </c>
    </row>
    <row r="131" spans="1:2">
      <c r="A131">
        <v>12294</v>
      </c>
      <c r="B131">
        <v>140.80000000000001</v>
      </c>
    </row>
    <row r="132" spans="1:2">
      <c r="A132">
        <v>12295</v>
      </c>
      <c r="B132">
        <v>282</v>
      </c>
    </row>
    <row r="133" spans="1:2">
      <c r="A133">
        <v>12296</v>
      </c>
      <c r="B133">
        <v>26</v>
      </c>
    </row>
    <row r="134" spans="1:2">
      <c r="A134">
        <v>12297</v>
      </c>
      <c r="B134">
        <v>252</v>
      </c>
    </row>
    <row r="135" spans="1:2">
      <c r="A135">
        <v>12298</v>
      </c>
      <c r="B135">
        <v>242</v>
      </c>
    </row>
    <row r="136" spans="1:2">
      <c r="A136">
        <v>12299</v>
      </c>
      <c r="B136">
        <v>184</v>
      </c>
    </row>
    <row r="137" spans="1:2">
      <c r="A137">
        <v>12300</v>
      </c>
      <c r="B137">
        <v>189</v>
      </c>
    </row>
    <row r="138" spans="1:2">
      <c r="A138">
        <v>12301</v>
      </c>
      <c r="B138">
        <v>76.900000000000006</v>
      </c>
    </row>
    <row r="139" spans="1:2">
      <c r="A139">
        <v>12302</v>
      </c>
      <c r="B139">
        <v>115</v>
      </c>
    </row>
    <row r="140" spans="1:2">
      <c r="A140">
        <v>12303</v>
      </c>
      <c r="B140">
        <v>180</v>
      </c>
    </row>
    <row r="141" spans="1:2">
      <c r="A141">
        <v>12305</v>
      </c>
      <c r="B141">
        <v>194.6</v>
      </c>
    </row>
    <row r="142" spans="1:2">
      <c r="A142">
        <v>12306</v>
      </c>
      <c r="B142">
        <v>155</v>
      </c>
    </row>
    <row r="143" spans="1:2">
      <c r="A143">
        <v>12307</v>
      </c>
      <c r="B143">
        <v>210</v>
      </c>
    </row>
    <row r="144" spans="1:2">
      <c r="A144">
        <v>12308</v>
      </c>
      <c r="B144">
        <v>145</v>
      </c>
    </row>
    <row r="145" spans="1:2">
      <c r="A145">
        <v>12309</v>
      </c>
      <c r="B145">
        <v>122</v>
      </c>
    </row>
    <row r="146" spans="1:2">
      <c r="A146">
        <v>12310</v>
      </c>
      <c r="B146">
        <v>140</v>
      </c>
    </row>
    <row r="147" spans="1:2">
      <c r="A147">
        <v>12311</v>
      </c>
      <c r="B147">
        <v>320</v>
      </c>
    </row>
    <row r="148" spans="1:2">
      <c r="A148">
        <v>12312</v>
      </c>
      <c r="B148">
        <v>310</v>
      </c>
    </row>
    <row r="149" spans="1:2">
      <c r="A149">
        <v>12313</v>
      </c>
      <c r="B149">
        <v>190</v>
      </c>
    </row>
    <row r="150" spans="1:2">
      <c r="A150">
        <v>12314</v>
      </c>
      <c r="B150">
        <v>21</v>
      </c>
    </row>
    <row r="151" spans="1:2">
      <c r="A151">
        <v>12315</v>
      </c>
      <c r="B151">
        <v>225</v>
      </c>
    </row>
    <row r="152" spans="1:2">
      <c r="A152">
        <v>12316</v>
      </c>
      <c r="B152">
        <v>275</v>
      </c>
    </row>
    <row r="153" spans="1:2">
      <c r="A153">
        <v>12317</v>
      </c>
      <c r="B153">
        <v>243</v>
      </c>
    </row>
    <row r="154" spans="1:2">
      <c r="A154">
        <v>12318</v>
      </c>
      <c r="B154">
        <v>148</v>
      </c>
    </row>
    <row r="155" spans="1:2">
      <c r="A155">
        <v>12319</v>
      </c>
      <c r="B155">
        <v>216</v>
      </c>
    </row>
    <row r="156" spans="1:2">
      <c r="A156">
        <v>12320</v>
      </c>
      <c r="B156">
        <v>247</v>
      </c>
    </row>
    <row r="157" spans="1:2">
      <c r="A157">
        <v>12321</v>
      </c>
      <c r="B157">
        <v>202</v>
      </c>
    </row>
    <row r="158" spans="1:2">
      <c r="A158">
        <v>12322</v>
      </c>
      <c r="B158">
        <v>175</v>
      </c>
    </row>
    <row r="159" spans="1:2">
      <c r="A159">
        <v>12323</v>
      </c>
      <c r="B159">
        <v>210</v>
      </c>
    </row>
    <row r="160" spans="1:2">
      <c r="A160">
        <v>12324</v>
      </c>
      <c r="B160">
        <v>26</v>
      </c>
    </row>
    <row r="161" spans="1:2">
      <c r="A161">
        <v>12325</v>
      </c>
      <c r="B161">
        <v>147</v>
      </c>
    </row>
    <row r="162" spans="1:2">
      <c r="A162">
        <v>12326</v>
      </c>
      <c r="B162">
        <v>240</v>
      </c>
    </row>
    <row r="163" spans="1:2">
      <c r="A163">
        <v>12327</v>
      </c>
      <c r="B163">
        <v>243</v>
      </c>
    </row>
    <row r="164" spans="1:2">
      <c r="A164">
        <v>12328</v>
      </c>
      <c r="B164">
        <v>244</v>
      </c>
    </row>
    <row r="165" spans="1:2">
      <c r="A165">
        <v>12329</v>
      </c>
      <c r="B165">
        <v>306</v>
      </c>
    </row>
    <row r="166" spans="1:2">
      <c r="A166">
        <v>12330</v>
      </c>
      <c r="B166">
        <v>128</v>
      </c>
    </row>
    <row r="167" spans="1:2">
      <c r="A167">
        <v>12331</v>
      </c>
      <c r="B167">
        <v>208</v>
      </c>
    </row>
    <row r="168" spans="1:2">
      <c r="A168">
        <v>12332</v>
      </c>
      <c r="B168">
        <v>260</v>
      </c>
    </row>
    <row r="169" spans="1:2">
      <c r="A169">
        <v>12333</v>
      </c>
      <c r="B169">
        <v>261</v>
      </c>
    </row>
    <row r="170" spans="1:2">
      <c r="A170">
        <v>12334</v>
      </c>
      <c r="B170">
        <v>128</v>
      </c>
    </row>
    <row r="171" spans="1:2">
      <c r="A171">
        <v>12335</v>
      </c>
      <c r="B171">
        <v>256</v>
      </c>
    </row>
    <row r="172" spans="1:2">
      <c r="A172">
        <v>12336</v>
      </c>
      <c r="B172">
        <v>267</v>
      </c>
    </row>
    <row r="173" spans="1:2">
      <c r="A173">
        <v>12337</v>
      </c>
      <c r="B173">
        <v>228</v>
      </c>
    </row>
    <row r="174" spans="1:2">
      <c r="A174">
        <v>12338</v>
      </c>
      <c r="B174">
        <v>139</v>
      </c>
    </row>
    <row r="175" spans="1:2">
      <c r="A175">
        <v>12340</v>
      </c>
      <c r="B175">
        <v>111</v>
      </c>
    </row>
    <row r="176" spans="1:2">
      <c r="A176">
        <v>12341</v>
      </c>
      <c r="B176">
        <v>138</v>
      </c>
    </row>
    <row r="177" spans="1:2">
      <c r="A177">
        <v>12342</v>
      </c>
      <c r="B177">
        <v>305.10000000000002</v>
      </c>
    </row>
    <row r="178" spans="1:2">
      <c r="A178">
        <v>12343</v>
      </c>
      <c r="B178">
        <v>134.1</v>
      </c>
    </row>
    <row r="179" spans="1:2">
      <c r="A179">
        <v>12344</v>
      </c>
      <c r="B179">
        <v>203</v>
      </c>
    </row>
    <row r="180" spans="1:2">
      <c r="A180">
        <v>12345</v>
      </c>
      <c r="B180">
        <v>235.3</v>
      </c>
    </row>
    <row r="181" spans="1:2">
      <c r="A181">
        <v>12346</v>
      </c>
      <c r="B181">
        <v>148</v>
      </c>
    </row>
    <row r="182" spans="1:2">
      <c r="A182">
        <v>12347</v>
      </c>
      <c r="B182">
        <v>295</v>
      </c>
    </row>
    <row r="183" spans="1:2">
      <c r="A183">
        <v>12348</v>
      </c>
      <c r="B183">
        <v>228.9</v>
      </c>
    </row>
    <row r="184" spans="1:2">
      <c r="A184">
        <v>12349</v>
      </c>
      <c r="B184">
        <v>234</v>
      </c>
    </row>
    <row r="185" spans="1:2">
      <c r="A185">
        <v>12350</v>
      </c>
      <c r="B185">
        <v>46</v>
      </c>
    </row>
    <row r="186" spans="1:2">
      <c r="A186">
        <v>12352</v>
      </c>
      <c r="B186">
        <v>239</v>
      </c>
    </row>
    <row r="187" spans="1:2">
      <c r="A187">
        <v>12353</v>
      </c>
      <c r="B187">
        <v>270</v>
      </c>
    </row>
    <row r="188" spans="1:2">
      <c r="A188">
        <v>12354</v>
      </c>
      <c r="B188">
        <v>213</v>
      </c>
    </row>
    <row r="189" spans="1:2">
      <c r="A189">
        <v>12355</v>
      </c>
      <c r="B189">
        <v>156</v>
      </c>
    </row>
    <row r="190" spans="1:2">
      <c r="A190">
        <v>12357</v>
      </c>
      <c r="B190">
        <v>218</v>
      </c>
    </row>
    <row r="191" spans="1:2">
      <c r="A191">
        <v>12359</v>
      </c>
      <c r="B191">
        <v>180</v>
      </c>
    </row>
    <row r="192" spans="1:2">
      <c r="A192">
        <v>12360</v>
      </c>
      <c r="B192">
        <v>237</v>
      </c>
    </row>
    <row r="193" spans="1:2">
      <c r="A193">
        <v>12361</v>
      </c>
      <c r="B193">
        <v>102</v>
      </c>
    </row>
    <row r="194" spans="1:2">
      <c r="A194">
        <v>12362</v>
      </c>
      <c r="B194">
        <v>308</v>
      </c>
    </row>
    <row r="195" spans="1:2">
      <c r="A195">
        <v>12363</v>
      </c>
      <c r="B195">
        <v>174</v>
      </c>
    </row>
    <row r="196" spans="1:2">
      <c r="A196">
        <v>12364</v>
      </c>
      <c r="B196">
        <v>284</v>
      </c>
    </row>
    <row r="197" spans="1:2">
      <c r="A197">
        <v>12365</v>
      </c>
      <c r="B197">
        <v>148</v>
      </c>
    </row>
    <row r="198" spans="1:2">
      <c r="A198">
        <v>12367</v>
      </c>
      <c r="B198">
        <v>186</v>
      </c>
    </row>
    <row r="199" spans="1:2">
      <c r="A199">
        <v>12368</v>
      </c>
      <c r="B199">
        <v>111</v>
      </c>
    </row>
    <row r="200" spans="1:2">
      <c r="A200">
        <v>12369</v>
      </c>
      <c r="B200">
        <v>77</v>
      </c>
    </row>
    <row r="201" spans="1:2">
      <c r="A201">
        <v>12370</v>
      </c>
      <c r="B201">
        <v>229</v>
      </c>
    </row>
    <row r="202" spans="1:2">
      <c r="A202">
        <v>12371</v>
      </c>
      <c r="B202">
        <v>187</v>
      </c>
    </row>
    <row r="203" spans="1:2">
      <c r="A203">
        <v>12372</v>
      </c>
      <c r="B203">
        <v>239</v>
      </c>
    </row>
    <row r="204" spans="1:2">
      <c r="A204">
        <v>12373</v>
      </c>
      <c r="B204">
        <v>203.9</v>
      </c>
    </row>
    <row r="205" spans="1:2">
      <c r="A205">
        <v>12374</v>
      </c>
      <c r="B205">
        <v>218</v>
      </c>
    </row>
    <row r="206" spans="1:2">
      <c r="A206">
        <v>12375</v>
      </c>
      <c r="B206">
        <v>226</v>
      </c>
    </row>
    <row r="207" spans="1:2">
      <c r="A207">
        <v>12376</v>
      </c>
      <c r="B207">
        <v>180</v>
      </c>
    </row>
    <row r="208" spans="1:2">
      <c r="A208">
        <v>12377</v>
      </c>
      <c r="B208">
        <v>194</v>
      </c>
    </row>
    <row r="209" spans="1:2">
      <c r="A209">
        <v>12378</v>
      </c>
      <c r="B209">
        <v>171</v>
      </c>
    </row>
    <row r="210" spans="1:2">
      <c r="A210">
        <v>12379</v>
      </c>
      <c r="B210">
        <v>234</v>
      </c>
    </row>
    <row r="211" spans="1:2">
      <c r="A211">
        <v>12382</v>
      </c>
      <c r="B211">
        <v>265</v>
      </c>
    </row>
    <row r="212" spans="1:2">
      <c r="A212">
        <v>12383</v>
      </c>
      <c r="B212">
        <v>153</v>
      </c>
    </row>
    <row r="213" spans="1:2">
      <c r="A213">
        <v>12384</v>
      </c>
      <c r="B213">
        <v>212</v>
      </c>
    </row>
    <row r="214" spans="1:2">
      <c r="A214">
        <v>12385</v>
      </c>
      <c r="B214">
        <v>99</v>
      </c>
    </row>
    <row r="215" spans="1:2">
      <c r="A215">
        <v>12386</v>
      </c>
      <c r="B215">
        <v>298</v>
      </c>
    </row>
    <row r="216" spans="1:2">
      <c r="A216">
        <v>12387</v>
      </c>
      <c r="B216">
        <v>181</v>
      </c>
    </row>
    <row r="217" spans="1:2">
      <c r="A217">
        <v>12388</v>
      </c>
      <c r="B217">
        <v>217</v>
      </c>
    </row>
    <row r="218" spans="1:2">
      <c r="A218">
        <v>12389</v>
      </c>
      <c r="B218">
        <v>244</v>
      </c>
    </row>
    <row r="219" spans="1:2">
      <c r="A219">
        <v>12390</v>
      </c>
      <c r="B219">
        <v>252</v>
      </c>
    </row>
    <row r="220" spans="1:2">
      <c r="A220">
        <v>12391</v>
      </c>
      <c r="B220">
        <v>236</v>
      </c>
    </row>
    <row r="221" spans="1:2">
      <c r="A221">
        <v>12392</v>
      </c>
      <c r="B221">
        <v>245</v>
      </c>
    </row>
    <row r="222" spans="1:2">
      <c r="A222">
        <v>12394</v>
      </c>
      <c r="B222">
        <v>180</v>
      </c>
    </row>
    <row r="223" spans="1:2">
      <c r="A223">
        <v>12395</v>
      </c>
      <c r="B223">
        <v>300</v>
      </c>
    </row>
    <row r="224" spans="1:2">
      <c r="A224">
        <v>12398</v>
      </c>
      <c r="B224">
        <v>257</v>
      </c>
    </row>
    <row r="225" spans="1:2">
      <c r="A225">
        <v>12399</v>
      </c>
      <c r="B225">
        <v>236</v>
      </c>
    </row>
    <row r="226" spans="1:2">
      <c r="A226">
        <v>12400</v>
      </c>
      <c r="B226">
        <v>133</v>
      </c>
    </row>
    <row r="227" spans="1:2">
      <c r="A227">
        <v>12401</v>
      </c>
      <c r="B227">
        <v>126</v>
      </c>
    </row>
    <row r="228" spans="1:2">
      <c r="A228">
        <v>12402</v>
      </c>
      <c r="B228">
        <v>55</v>
      </c>
    </row>
    <row r="229" spans="1:2">
      <c r="A229">
        <v>12403</v>
      </c>
      <c r="B229">
        <v>225</v>
      </c>
    </row>
    <row r="230" spans="1:2">
      <c r="A230">
        <v>12405</v>
      </c>
      <c r="B230">
        <v>103</v>
      </c>
    </row>
    <row r="231" spans="1:2">
      <c r="A231">
        <v>12406</v>
      </c>
      <c r="B231">
        <v>305</v>
      </c>
    </row>
    <row r="232" spans="1:2">
      <c r="A232">
        <v>12407</v>
      </c>
      <c r="B232">
        <v>229.9</v>
      </c>
    </row>
    <row r="233" spans="1:2">
      <c r="A233">
        <v>12408</v>
      </c>
      <c r="B233">
        <v>45</v>
      </c>
    </row>
    <row r="234" spans="1:2">
      <c r="A234">
        <v>12409</v>
      </c>
      <c r="B234">
        <v>279</v>
      </c>
    </row>
    <row r="235" spans="1:2">
      <c r="A235">
        <v>12410</v>
      </c>
      <c r="B235">
        <v>260</v>
      </c>
    </row>
    <row r="236" spans="1:2">
      <c r="A236">
        <v>12411</v>
      </c>
      <c r="B236">
        <v>309</v>
      </c>
    </row>
    <row r="237" spans="1:2">
      <c r="A237">
        <v>12412</v>
      </c>
      <c r="B237">
        <v>166</v>
      </c>
    </row>
    <row r="238" spans="1:2">
      <c r="A238">
        <v>12413</v>
      </c>
      <c r="B238">
        <v>258</v>
      </c>
    </row>
    <row r="239" spans="1:2">
      <c r="A239">
        <v>12414</v>
      </c>
      <c r="B239">
        <v>276</v>
      </c>
    </row>
    <row r="240" spans="1:2">
      <c r="A240">
        <v>12415</v>
      </c>
      <c r="B240">
        <v>26</v>
      </c>
    </row>
    <row r="241" spans="1:2">
      <c r="A241">
        <v>12416</v>
      </c>
      <c r="B241">
        <v>316</v>
      </c>
    </row>
    <row r="242" spans="1:2">
      <c r="A242">
        <v>12417</v>
      </c>
      <c r="B242">
        <v>225</v>
      </c>
    </row>
    <row r="243" spans="1:2">
      <c r="A243">
        <v>12418</v>
      </c>
      <c r="B243">
        <v>233</v>
      </c>
    </row>
    <row r="244" spans="1:2">
      <c r="A244">
        <v>12419</v>
      </c>
      <c r="B244">
        <v>153</v>
      </c>
    </row>
    <row r="245" spans="1:2">
      <c r="A245">
        <v>12420</v>
      </c>
      <c r="B245">
        <v>295</v>
      </c>
    </row>
    <row r="246" spans="1:2">
      <c r="A246">
        <v>12421</v>
      </c>
      <c r="B246">
        <v>261</v>
      </c>
    </row>
    <row r="247" spans="1:2">
      <c r="A247">
        <v>12422</v>
      </c>
      <c r="B247">
        <v>97</v>
      </c>
    </row>
    <row r="248" spans="1:2">
      <c r="A248">
        <v>12423</v>
      </c>
      <c r="B248">
        <v>170</v>
      </c>
    </row>
    <row r="249" spans="1:2">
      <c r="A249">
        <v>12425</v>
      </c>
      <c r="B249">
        <v>203</v>
      </c>
    </row>
    <row r="250" spans="1:2">
      <c r="A250">
        <v>12426</v>
      </c>
      <c r="B250">
        <v>214</v>
      </c>
    </row>
    <row r="251" spans="1:2">
      <c r="A251">
        <v>12427</v>
      </c>
      <c r="B251">
        <v>262</v>
      </c>
    </row>
    <row r="252" spans="1:2">
      <c r="A252">
        <v>12428</v>
      </c>
      <c r="B252">
        <v>140</v>
      </c>
    </row>
    <row r="253" spans="1:2">
      <c r="A253">
        <v>12429</v>
      </c>
      <c r="B253">
        <v>267</v>
      </c>
    </row>
    <row r="254" spans="1:2">
      <c r="A254">
        <v>12430</v>
      </c>
      <c r="B254">
        <v>213</v>
      </c>
    </row>
    <row r="255" spans="1:2">
      <c r="A255">
        <v>12431</v>
      </c>
      <c r="B255">
        <v>237</v>
      </c>
    </row>
    <row r="256" spans="1:2">
      <c r="A256">
        <v>12432</v>
      </c>
      <c r="B256">
        <v>303</v>
      </c>
    </row>
    <row r="257" spans="1:2">
      <c r="A257">
        <v>12433</v>
      </c>
      <c r="B257">
        <v>16</v>
      </c>
    </row>
    <row r="258" spans="1:2">
      <c r="A258">
        <v>12435</v>
      </c>
      <c r="B258">
        <v>500</v>
      </c>
    </row>
    <row r="259" spans="1:2">
      <c r="A259">
        <v>12436</v>
      </c>
      <c r="B259">
        <v>95</v>
      </c>
    </row>
    <row r="260" spans="1:2">
      <c r="A260">
        <v>12437</v>
      </c>
      <c r="B260">
        <v>181</v>
      </c>
    </row>
    <row r="261" spans="1:2">
      <c r="A261">
        <v>12438</v>
      </c>
      <c r="B261">
        <v>157</v>
      </c>
    </row>
    <row r="262" spans="1:2">
      <c r="A262">
        <v>12439</v>
      </c>
      <c r="B262">
        <v>247</v>
      </c>
    </row>
    <row r="263" spans="1:2">
      <c r="A263">
        <v>12441</v>
      </c>
      <c r="B263">
        <v>183</v>
      </c>
    </row>
    <row r="264" spans="1:2">
      <c r="A264">
        <v>12443</v>
      </c>
      <c r="B264">
        <v>131</v>
      </c>
    </row>
    <row r="265" spans="1:2">
      <c r="A265">
        <v>12445</v>
      </c>
      <c r="B265">
        <v>196</v>
      </c>
    </row>
    <row r="266" spans="1:2">
      <c r="A266">
        <v>12446</v>
      </c>
      <c r="B266">
        <v>150.6</v>
      </c>
    </row>
    <row r="267" spans="1:2">
      <c r="A267">
        <v>12447</v>
      </c>
      <c r="B267">
        <v>206</v>
      </c>
    </row>
    <row r="268" spans="1:2">
      <c r="A268">
        <v>12448</v>
      </c>
      <c r="B268">
        <v>289</v>
      </c>
    </row>
    <row r="269" spans="1:2">
      <c r="A269">
        <v>12449</v>
      </c>
      <c r="B269">
        <v>24</v>
      </c>
    </row>
    <row r="270" spans="1:2">
      <c r="A270">
        <v>12450</v>
      </c>
      <c r="B270">
        <v>129</v>
      </c>
    </row>
    <row r="271" spans="1:2">
      <c r="A271">
        <v>12452</v>
      </c>
      <c r="B271">
        <v>139</v>
      </c>
    </row>
    <row r="272" spans="1:2">
      <c r="A272">
        <v>12453</v>
      </c>
      <c r="B272">
        <v>42</v>
      </c>
    </row>
    <row r="273" spans="1:2">
      <c r="A273">
        <v>12454</v>
      </c>
      <c r="B273">
        <v>189</v>
      </c>
    </row>
    <row r="274" spans="1:2">
      <c r="A274">
        <v>12455</v>
      </c>
      <c r="B274">
        <v>158</v>
      </c>
    </row>
    <row r="275" spans="1:2">
      <c r="A275">
        <v>12459</v>
      </c>
      <c r="B275">
        <v>192</v>
      </c>
    </row>
    <row r="276" spans="1:2">
      <c r="A276">
        <v>12460</v>
      </c>
      <c r="B276">
        <v>137</v>
      </c>
    </row>
    <row r="277" spans="1:2">
      <c r="A277">
        <v>12461</v>
      </c>
      <c r="B277">
        <v>175</v>
      </c>
    </row>
    <row r="278" spans="1:2">
      <c r="A278">
        <v>12462</v>
      </c>
      <c r="B278">
        <v>254</v>
      </c>
    </row>
    <row r="279" spans="1:2">
      <c r="A279">
        <v>12463</v>
      </c>
      <c r="B279">
        <v>154</v>
      </c>
    </row>
    <row r="280" spans="1:2">
      <c r="A280">
        <v>12464</v>
      </c>
      <c r="B280">
        <v>216</v>
      </c>
    </row>
    <row r="281" spans="1:2">
      <c r="A281">
        <v>12465</v>
      </c>
      <c r="B281">
        <v>270</v>
      </c>
    </row>
    <row r="282" spans="1:2">
      <c r="A282">
        <v>12466</v>
      </c>
      <c r="B282">
        <v>114</v>
      </c>
    </row>
    <row r="283" spans="1:2">
      <c r="A283">
        <v>12468</v>
      </c>
      <c r="B283">
        <v>265</v>
      </c>
    </row>
    <row r="284" spans="1:2">
      <c r="A284">
        <v>12469</v>
      </c>
      <c r="B284">
        <v>110</v>
      </c>
    </row>
    <row r="285" spans="1:2">
      <c r="A285">
        <v>12470</v>
      </c>
      <c r="B285">
        <v>227</v>
      </c>
    </row>
    <row r="286" spans="1:2">
      <c r="A286">
        <v>12471</v>
      </c>
      <c r="B286">
        <v>199</v>
      </c>
    </row>
    <row r="287" spans="1:2">
      <c r="A287">
        <v>12472</v>
      </c>
      <c r="B287">
        <v>223</v>
      </c>
    </row>
    <row r="288" spans="1:2">
      <c r="A288">
        <v>12473</v>
      </c>
      <c r="B288">
        <v>226</v>
      </c>
    </row>
    <row r="289" spans="1:2">
      <c r="A289">
        <v>12474</v>
      </c>
      <c r="B289">
        <v>72</v>
      </c>
    </row>
    <row r="290" spans="1:2">
      <c r="A290">
        <v>12475</v>
      </c>
      <c r="B290">
        <v>212</v>
      </c>
    </row>
    <row r="291" spans="1:2">
      <c r="A291">
        <v>12476</v>
      </c>
      <c r="B291">
        <v>205</v>
      </c>
    </row>
    <row r="292" spans="1:2">
      <c r="A292">
        <v>12477</v>
      </c>
      <c r="B292">
        <v>226</v>
      </c>
    </row>
    <row r="293" spans="1:2">
      <c r="A293">
        <v>12479</v>
      </c>
      <c r="B293">
        <v>150</v>
      </c>
    </row>
    <row r="294" spans="1:2">
      <c r="A294">
        <v>12480</v>
      </c>
      <c r="B294">
        <v>258</v>
      </c>
    </row>
    <row r="295" spans="1:2">
      <c r="A295">
        <v>12481</v>
      </c>
      <c r="B295">
        <v>200</v>
      </c>
    </row>
    <row r="296" spans="1:2">
      <c r="A296">
        <v>12482</v>
      </c>
      <c r="B296">
        <v>190</v>
      </c>
    </row>
    <row r="297" spans="1:2">
      <c r="A297">
        <v>12483</v>
      </c>
      <c r="B297">
        <v>118</v>
      </c>
    </row>
    <row r="298" spans="1:2">
      <c r="A298">
        <v>12484</v>
      </c>
      <c r="B298">
        <v>154</v>
      </c>
    </row>
    <row r="299" spans="1:2">
      <c r="A299">
        <v>12485</v>
      </c>
      <c r="B299">
        <v>271</v>
      </c>
    </row>
    <row r="300" spans="1:2">
      <c r="A300">
        <v>12486</v>
      </c>
      <c r="B300">
        <v>127</v>
      </c>
    </row>
    <row r="301" spans="1:2">
      <c r="A301">
        <v>12487</v>
      </c>
      <c r="B301">
        <v>300</v>
      </c>
    </row>
    <row r="302" spans="1:2">
      <c r="A302">
        <v>12488</v>
      </c>
      <c r="B302">
        <v>158</v>
      </c>
    </row>
    <row r="303" spans="1:2">
      <c r="A303">
        <v>12489</v>
      </c>
      <c r="B303">
        <v>211</v>
      </c>
    </row>
    <row r="304" spans="1:2">
      <c r="A304">
        <v>12490</v>
      </c>
      <c r="B304">
        <v>341</v>
      </c>
    </row>
    <row r="305" spans="1:2">
      <c r="A305">
        <v>12491</v>
      </c>
      <c r="B305">
        <v>185</v>
      </c>
    </row>
    <row r="306" spans="1:2">
      <c r="A306">
        <v>12492</v>
      </c>
      <c r="B306">
        <v>185</v>
      </c>
    </row>
    <row r="307" spans="1:2">
      <c r="A307">
        <v>12493</v>
      </c>
      <c r="B307">
        <v>160</v>
      </c>
    </row>
    <row r="308" spans="1:2">
      <c r="A308">
        <v>12494</v>
      </c>
      <c r="B308">
        <v>233</v>
      </c>
    </row>
    <row r="309" spans="1:2">
      <c r="A309">
        <v>12495</v>
      </c>
      <c r="B309">
        <v>202</v>
      </c>
    </row>
    <row r="310" spans="1:2">
      <c r="A310">
        <v>12496</v>
      </c>
      <c r="B310">
        <v>125</v>
      </c>
    </row>
    <row r="311" spans="1:2">
      <c r="A311">
        <v>12497</v>
      </c>
      <c r="B311">
        <v>148</v>
      </c>
    </row>
    <row r="312" spans="1:2">
      <c r="A312">
        <v>12498</v>
      </c>
      <c r="B312">
        <v>211</v>
      </c>
    </row>
    <row r="313" spans="1:2">
      <c r="A313">
        <v>12499</v>
      </c>
      <c r="B313">
        <v>143</v>
      </c>
    </row>
    <row r="314" spans="1:2">
      <c r="A314">
        <v>12500</v>
      </c>
      <c r="B314">
        <v>155</v>
      </c>
    </row>
    <row r="315" spans="1:2">
      <c r="A315">
        <v>12501</v>
      </c>
      <c r="B315">
        <v>142</v>
      </c>
    </row>
    <row r="316" spans="1:2">
      <c r="A316">
        <v>12502</v>
      </c>
      <c r="B316">
        <v>125</v>
      </c>
    </row>
    <row r="317" spans="1:2">
      <c r="A317">
        <v>12503</v>
      </c>
      <c r="B317">
        <v>235</v>
      </c>
    </row>
    <row r="318" spans="1:2">
      <c r="A318">
        <v>12505</v>
      </c>
      <c r="B318">
        <v>170</v>
      </c>
    </row>
    <row r="319" spans="1:2">
      <c r="A319">
        <v>12506</v>
      </c>
      <c r="B319">
        <v>128</v>
      </c>
    </row>
    <row r="320" spans="1:2">
      <c r="A320">
        <v>12507</v>
      </c>
      <c r="B320">
        <v>125</v>
      </c>
    </row>
    <row r="321" spans="1:2">
      <c r="A321">
        <v>12508</v>
      </c>
      <c r="B321">
        <v>212</v>
      </c>
    </row>
    <row r="322" spans="1:2">
      <c r="A322">
        <v>12509</v>
      </c>
      <c r="B322">
        <v>206</v>
      </c>
    </row>
    <row r="323" spans="1:2">
      <c r="A323">
        <v>12510</v>
      </c>
      <c r="B323">
        <v>182</v>
      </c>
    </row>
    <row r="324" spans="1:2">
      <c r="A324">
        <v>12511</v>
      </c>
      <c r="B324">
        <v>196</v>
      </c>
    </row>
    <row r="325" spans="1:2">
      <c r="A325">
        <v>12512</v>
      </c>
      <c r="B325">
        <v>202</v>
      </c>
    </row>
    <row r="326" spans="1:2">
      <c r="A326">
        <v>12513</v>
      </c>
      <c r="B326">
        <v>131</v>
      </c>
    </row>
    <row r="327" spans="1:2">
      <c r="A327">
        <v>12514</v>
      </c>
      <c r="B327">
        <v>155</v>
      </c>
    </row>
    <row r="328" spans="1:2">
      <c r="A328">
        <v>12515</v>
      </c>
      <c r="B328">
        <v>0</v>
      </c>
    </row>
    <row r="329" spans="1:2">
      <c r="A329">
        <v>12516</v>
      </c>
      <c r="B329">
        <v>318</v>
      </c>
    </row>
    <row r="330" spans="1:2">
      <c r="A330">
        <v>12517</v>
      </c>
      <c r="B330">
        <v>206</v>
      </c>
    </row>
    <row r="331" spans="1:2">
      <c r="A331">
        <v>12518</v>
      </c>
      <c r="B331">
        <v>147</v>
      </c>
    </row>
    <row r="332" spans="1:2">
      <c r="A332">
        <v>12519</v>
      </c>
      <c r="B332">
        <v>151</v>
      </c>
    </row>
    <row r="333" spans="1:2">
      <c r="A333">
        <v>12520</v>
      </c>
      <c r="B333">
        <v>185</v>
      </c>
    </row>
    <row r="334" spans="1:2">
      <c r="A334">
        <v>12521</v>
      </c>
      <c r="B334">
        <v>94</v>
      </c>
    </row>
    <row r="335" spans="1:2">
      <c r="A335">
        <v>12522</v>
      </c>
      <c r="B335">
        <v>201</v>
      </c>
    </row>
    <row r="336" spans="1:2">
      <c r="A336">
        <v>12523</v>
      </c>
      <c r="B336">
        <v>170</v>
      </c>
    </row>
    <row r="337" spans="1:2">
      <c r="A337">
        <v>12524</v>
      </c>
      <c r="B337">
        <v>162</v>
      </c>
    </row>
    <row r="338" spans="1:2">
      <c r="A338">
        <v>12525</v>
      </c>
      <c r="B338">
        <v>107</v>
      </c>
    </row>
    <row r="339" spans="1:2">
      <c r="A339">
        <v>12526</v>
      </c>
      <c r="B339">
        <v>240</v>
      </c>
    </row>
    <row r="340" spans="1:2">
      <c r="A340">
        <v>12527</v>
      </c>
      <c r="B340">
        <v>205</v>
      </c>
    </row>
    <row r="341" spans="1:2">
      <c r="A341">
        <v>12528</v>
      </c>
      <c r="B341">
        <v>196</v>
      </c>
    </row>
    <row r="342" spans="1:2">
      <c r="A342">
        <v>12529</v>
      </c>
      <c r="B342">
        <v>225</v>
      </c>
    </row>
    <row r="343" spans="1:2">
      <c r="A343">
        <v>12530</v>
      </c>
      <c r="B343">
        <v>276</v>
      </c>
    </row>
    <row r="344" spans="1:2">
      <c r="A344">
        <v>12532</v>
      </c>
      <c r="B344">
        <v>280</v>
      </c>
    </row>
    <row r="345" spans="1:2">
      <c r="A345">
        <v>12533</v>
      </c>
      <c r="B345">
        <v>168</v>
      </c>
    </row>
    <row r="346" spans="1:2">
      <c r="A346">
        <v>12534</v>
      </c>
      <c r="B346">
        <v>273</v>
      </c>
    </row>
    <row r="347" spans="1:2">
      <c r="A347">
        <v>12535</v>
      </c>
      <c r="B347">
        <v>196</v>
      </c>
    </row>
    <row r="348" spans="1:2">
      <c r="A348">
        <v>12536</v>
      </c>
      <c r="B348">
        <v>271</v>
      </c>
    </row>
    <row r="349" spans="1:2">
      <c r="A349">
        <v>12537</v>
      </c>
      <c r="B349">
        <v>16</v>
      </c>
    </row>
    <row r="350" spans="1:2">
      <c r="A350">
        <v>12538</v>
      </c>
      <c r="B350">
        <v>211</v>
      </c>
    </row>
    <row r="351" spans="1:2">
      <c r="A351">
        <v>12539</v>
      </c>
      <c r="B351">
        <v>290</v>
      </c>
    </row>
    <row r="352" spans="1:2">
      <c r="A352">
        <v>12540</v>
      </c>
      <c r="B352">
        <v>209</v>
      </c>
    </row>
    <row r="353" spans="1:2">
      <c r="A353">
        <v>12541</v>
      </c>
      <c r="B353">
        <v>87</v>
      </c>
    </row>
    <row r="354" spans="1:2">
      <c r="A354">
        <v>12542</v>
      </c>
      <c r="B354">
        <v>275</v>
      </c>
    </row>
    <row r="355" spans="1:2">
      <c r="A355">
        <v>12543</v>
      </c>
      <c r="B355">
        <v>56</v>
      </c>
    </row>
  </sheetData>
  <sortState xmlns:xlrd2="http://schemas.microsoft.com/office/spreadsheetml/2017/richdata2" ref="A2:B355">
    <sortCondition ref="A2:A3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94C1-1FE2-4833-9773-1971A92CBF51}">
  <dimension ref="A1:AH545"/>
  <sheetViews>
    <sheetView workbookViewId="0">
      <pane ySplit="1" topLeftCell="A2" activePane="bottomLeft" state="frozen"/>
      <selection pane="bottomLeft" activeCell="G1" sqref="G1:G1048576"/>
    </sheetView>
  </sheetViews>
  <sheetFormatPr defaultRowHeight="14.5"/>
  <cols>
    <col min="1" max="1" width="9.08984375" style="1"/>
    <col min="2" max="2" width="18.08984375" customWidth="1"/>
    <col min="3" max="3" width="9.90625" bestFit="1" customWidth="1"/>
    <col min="4" max="4" width="6" style="1" bestFit="1" customWidth="1"/>
    <col min="5" max="5" width="9.6328125" style="19" customWidth="1"/>
    <col min="6" max="6" width="9.90625" bestFit="1" customWidth="1"/>
    <col min="7" max="7" width="6" style="1" bestFit="1" customWidth="1"/>
    <col min="8" max="8" width="12.453125" style="19" bestFit="1" customWidth="1"/>
    <col min="9" max="10" width="12.453125" style="19" customWidth="1"/>
    <col min="11" max="12" width="12.453125" style="1" customWidth="1"/>
    <col min="13" max="13" width="14.1796875" style="1" customWidth="1"/>
    <col min="14" max="14" width="15" style="1" customWidth="1"/>
    <col min="15" max="15" width="8.453125" style="1" bestFit="1" customWidth="1"/>
    <col min="16" max="16" width="6.36328125" bestFit="1" customWidth="1"/>
    <col min="17" max="17" width="14.54296875" bestFit="1" customWidth="1"/>
    <col min="18" max="18" width="15" bestFit="1" customWidth="1"/>
    <col min="19" max="19" width="12.08984375" bestFit="1" customWidth="1"/>
    <col min="20" max="20" width="10.08984375" bestFit="1" customWidth="1"/>
    <col min="21" max="21" width="5.453125" bestFit="1" customWidth="1"/>
    <col min="22" max="22" width="11.36328125" style="25" bestFit="1" customWidth="1"/>
    <col min="23" max="23" width="7.6328125" bestFit="1" customWidth="1"/>
    <col min="24" max="24" width="5.36328125" bestFit="1" customWidth="1"/>
    <col min="25" max="25" width="14.6328125" bestFit="1" customWidth="1"/>
    <col min="26" max="26" width="10.08984375" bestFit="1" customWidth="1"/>
    <col min="27" max="27" width="9.90625" bestFit="1" customWidth="1"/>
    <col min="28" max="29" width="4" bestFit="1" customWidth="1"/>
    <col min="33" max="33" width="18.08984375" customWidth="1"/>
    <col min="34" max="34" width="9.90625" bestFit="1" customWidth="1"/>
  </cols>
  <sheetData>
    <row r="1" spans="1:34">
      <c r="A1" s="1" t="s">
        <v>1162</v>
      </c>
      <c r="B1" t="s">
        <v>2</v>
      </c>
      <c r="C1" t="s">
        <v>8</v>
      </c>
      <c r="D1" s="1" t="s">
        <v>1162</v>
      </c>
      <c r="E1" s="19" t="s">
        <v>1216</v>
      </c>
      <c r="F1" t="s">
        <v>8</v>
      </c>
      <c r="G1" s="1" t="s">
        <v>1162</v>
      </c>
      <c r="H1" s="19" t="s">
        <v>1188</v>
      </c>
      <c r="I1" s="19" t="s">
        <v>1217</v>
      </c>
      <c r="J1" s="19" t="s">
        <v>1218</v>
      </c>
      <c r="K1" s="1" t="s">
        <v>1214</v>
      </c>
      <c r="L1" s="1" t="s">
        <v>1213</v>
      </c>
      <c r="M1" s="1" t="s">
        <v>1220</v>
      </c>
      <c r="N1" s="1" t="s">
        <v>1219</v>
      </c>
      <c r="O1" s="1" t="s">
        <v>1189</v>
      </c>
      <c r="P1" s="18" t="s">
        <v>1190</v>
      </c>
      <c r="Q1" t="s">
        <v>1191</v>
      </c>
      <c r="R1" s="19" t="s">
        <v>1192</v>
      </c>
      <c r="S1" s="19" t="s">
        <v>1193</v>
      </c>
      <c r="T1" s="18" t="s">
        <v>8</v>
      </c>
      <c r="U1" s="20" t="s">
        <v>1162</v>
      </c>
      <c r="V1" s="21" t="s">
        <v>1194</v>
      </c>
      <c r="W1" t="s">
        <v>1195</v>
      </c>
      <c r="X1" s="19" t="s">
        <v>1196</v>
      </c>
      <c r="Y1" s="19" t="s">
        <v>1197</v>
      </c>
      <c r="Z1" s="19" t="s">
        <v>1198</v>
      </c>
      <c r="AA1" s="19" t="s">
        <v>1199</v>
      </c>
      <c r="AD1" s="19" t="s">
        <v>1209</v>
      </c>
      <c r="AE1" s="19" t="s">
        <v>1222</v>
      </c>
      <c r="AF1" s="19" t="s">
        <v>1221</v>
      </c>
      <c r="AG1" t="s">
        <v>2</v>
      </c>
      <c r="AH1" t="s">
        <v>8</v>
      </c>
    </row>
    <row r="2" spans="1:34">
      <c r="A2" s="1">
        <v>12006</v>
      </c>
      <c r="B2" t="s">
        <v>30</v>
      </c>
      <c r="C2" t="s">
        <v>28</v>
      </c>
      <c r="D2" s="1">
        <v>12006</v>
      </c>
      <c r="E2" s="19">
        <v>281.7</v>
      </c>
      <c r="F2" t="s">
        <v>28</v>
      </c>
      <c r="G2" s="1">
        <v>11006</v>
      </c>
      <c r="H2" s="19">
        <v>85.2</v>
      </c>
      <c r="I2" s="19">
        <f t="shared" ref="I2:I65" si="0">E2/O2</f>
        <v>0.76778413736713003</v>
      </c>
      <c r="J2" s="19">
        <f t="shared" ref="J2:J65" si="1">H2/O2</f>
        <v>0.23221586263287</v>
      </c>
      <c r="K2" s="1">
        <v>50</v>
      </c>
      <c r="L2" s="1">
        <v>0</v>
      </c>
      <c r="M2" s="1">
        <f t="shared" ref="M2:M65" si="2">E2-K2</f>
        <v>231.7</v>
      </c>
      <c r="N2" s="1">
        <f t="shared" ref="N2:N65" si="3">H2-L2</f>
        <v>85.2</v>
      </c>
      <c r="O2" s="1">
        <f t="shared" ref="O2:O65" si="4">E2+H2</f>
        <v>366.9</v>
      </c>
      <c r="P2" t="s">
        <v>1200</v>
      </c>
      <c r="R2" t="s">
        <v>1171</v>
      </c>
      <c r="V2" s="25" t="s">
        <v>17</v>
      </c>
      <c r="Y2">
        <v>316.89999999999998</v>
      </c>
      <c r="Z2">
        <f t="shared" ref="Z2:Z65" si="5">O2-200</f>
        <v>166.89999999999998</v>
      </c>
      <c r="AA2">
        <f t="shared" ref="AA2:AA65" si="6">O2-150</f>
        <v>216.89999999999998</v>
      </c>
      <c r="AB2">
        <v>201</v>
      </c>
      <c r="AC2">
        <v>182</v>
      </c>
      <c r="AD2" t="s">
        <v>1173</v>
      </c>
      <c r="AE2">
        <v>316.89999999999998</v>
      </c>
      <c r="AG2" t="s">
        <v>30</v>
      </c>
      <c r="AH2" t="s">
        <v>28</v>
      </c>
    </row>
    <row r="3" spans="1:34">
      <c r="A3" s="1">
        <v>12007</v>
      </c>
      <c r="B3" t="s">
        <v>30</v>
      </c>
      <c r="C3" t="s">
        <v>36</v>
      </c>
      <c r="D3" s="1">
        <v>12007</v>
      </c>
      <c r="E3" s="19">
        <v>187.5</v>
      </c>
      <c r="F3" t="s">
        <v>36</v>
      </c>
      <c r="G3" s="1">
        <v>11007</v>
      </c>
      <c r="H3" s="19">
        <v>164</v>
      </c>
      <c r="I3" s="19">
        <f t="shared" si="0"/>
        <v>0.53342816500711232</v>
      </c>
      <c r="J3" s="19">
        <f t="shared" si="1"/>
        <v>0.46657183499288762</v>
      </c>
      <c r="K3" s="1">
        <v>50</v>
      </c>
      <c r="L3" s="1">
        <v>50</v>
      </c>
      <c r="M3" s="1">
        <f t="shared" si="2"/>
        <v>137.5</v>
      </c>
      <c r="N3" s="1">
        <f t="shared" si="3"/>
        <v>114</v>
      </c>
      <c r="O3" s="1">
        <f t="shared" si="4"/>
        <v>351.5</v>
      </c>
      <c r="P3" t="s">
        <v>1200</v>
      </c>
      <c r="T3" s="22" t="s">
        <v>36</v>
      </c>
      <c r="U3" s="23">
        <v>1501</v>
      </c>
      <c r="V3" s="24" t="s">
        <v>1202</v>
      </c>
      <c r="W3" t="s">
        <v>1205</v>
      </c>
      <c r="X3" s="19" t="s">
        <v>1202</v>
      </c>
      <c r="Y3">
        <v>251.5</v>
      </c>
      <c r="Z3">
        <f t="shared" si="5"/>
        <v>151.5</v>
      </c>
      <c r="AA3">
        <f t="shared" si="6"/>
        <v>201.5</v>
      </c>
      <c r="AB3">
        <v>39</v>
      </c>
      <c r="AC3">
        <v>19</v>
      </c>
      <c r="AD3" t="s">
        <v>1173</v>
      </c>
      <c r="AE3">
        <v>251.5</v>
      </c>
      <c r="AG3" t="s">
        <v>30</v>
      </c>
      <c r="AH3" t="s">
        <v>36</v>
      </c>
    </row>
    <row r="4" spans="1:34">
      <c r="A4" s="1">
        <v>12008</v>
      </c>
      <c r="B4" t="s">
        <v>30</v>
      </c>
      <c r="C4" t="s">
        <v>39</v>
      </c>
      <c r="D4" s="1">
        <v>12008</v>
      </c>
      <c r="F4" t="s">
        <v>39</v>
      </c>
      <c r="G4" s="1">
        <v>11008</v>
      </c>
      <c r="H4" s="19">
        <v>213</v>
      </c>
      <c r="I4" s="19">
        <f t="shared" si="0"/>
        <v>0</v>
      </c>
      <c r="J4" s="19">
        <f t="shared" si="1"/>
        <v>1</v>
      </c>
      <c r="K4" s="1">
        <v>0</v>
      </c>
      <c r="L4" s="1">
        <v>100</v>
      </c>
      <c r="M4" s="1">
        <f t="shared" si="2"/>
        <v>0</v>
      </c>
      <c r="N4" s="1">
        <f t="shared" si="3"/>
        <v>113</v>
      </c>
      <c r="O4" s="1">
        <f t="shared" si="4"/>
        <v>213</v>
      </c>
      <c r="P4" t="s">
        <v>1200</v>
      </c>
      <c r="Q4" t="s">
        <v>1206</v>
      </c>
      <c r="T4" s="22" t="s">
        <v>39</v>
      </c>
      <c r="U4" s="23">
        <v>1502</v>
      </c>
      <c r="V4" s="24" t="s">
        <v>1202</v>
      </c>
      <c r="W4" t="s">
        <v>1203</v>
      </c>
      <c r="X4" s="19" t="s">
        <v>1202</v>
      </c>
      <c r="Y4">
        <v>113</v>
      </c>
      <c r="Z4">
        <f t="shared" si="5"/>
        <v>13</v>
      </c>
      <c r="AA4">
        <f t="shared" si="6"/>
        <v>63</v>
      </c>
      <c r="AB4">
        <v>5</v>
      </c>
      <c r="AD4" t="s">
        <v>1173</v>
      </c>
      <c r="AE4">
        <v>113</v>
      </c>
      <c r="AG4" t="s">
        <v>30</v>
      </c>
      <c r="AH4" t="s">
        <v>39</v>
      </c>
    </row>
    <row r="5" spans="1:34">
      <c r="A5" s="1">
        <v>12009</v>
      </c>
      <c r="B5" t="s">
        <v>30</v>
      </c>
      <c r="C5" t="s">
        <v>41</v>
      </c>
      <c r="D5" s="1">
        <v>12009</v>
      </c>
      <c r="E5" s="19">
        <v>240.7</v>
      </c>
      <c r="F5" t="s">
        <v>41</v>
      </c>
      <c r="G5" s="1">
        <v>11009</v>
      </c>
      <c r="H5" s="19">
        <v>127.2</v>
      </c>
      <c r="I5" s="19">
        <f t="shared" si="0"/>
        <v>0.6542538733351454</v>
      </c>
      <c r="J5" s="19">
        <f t="shared" si="1"/>
        <v>0.3457461266648546</v>
      </c>
      <c r="K5" s="1">
        <v>75</v>
      </c>
      <c r="L5" s="1">
        <v>25</v>
      </c>
      <c r="M5" s="1">
        <f t="shared" si="2"/>
        <v>165.7</v>
      </c>
      <c r="N5" s="1">
        <f t="shared" si="3"/>
        <v>102.2</v>
      </c>
      <c r="O5" s="1">
        <f t="shared" si="4"/>
        <v>367.9</v>
      </c>
      <c r="P5" t="s">
        <v>1200</v>
      </c>
      <c r="T5" s="22" t="s">
        <v>41</v>
      </c>
      <c r="U5" s="23">
        <v>1503</v>
      </c>
      <c r="V5" s="24" t="s">
        <v>1202</v>
      </c>
      <c r="W5" t="s">
        <v>1203</v>
      </c>
      <c r="X5" s="19" t="s">
        <v>1202</v>
      </c>
      <c r="Y5">
        <v>267.89999999999998</v>
      </c>
      <c r="Z5">
        <f t="shared" si="5"/>
        <v>167.89999999999998</v>
      </c>
      <c r="AA5">
        <f t="shared" si="6"/>
        <v>217.89999999999998</v>
      </c>
      <c r="AB5">
        <v>54</v>
      </c>
      <c r="AC5">
        <v>34</v>
      </c>
      <c r="AD5" t="s">
        <v>1173</v>
      </c>
      <c r="AE5">
        <v>267.89999999999998</v>
      </c>
      <c r="AG5" t="s">
        <v>30</v>
      </c>
      <c r="AH5" t="s">
        <v>41</v>
      </c>
    </row>
    <row r="6" spans="1:34">
      <c r="A6" s="1">
        <v>12011</v>
      </c>
      <c r="B6" t="s">
        <v>30</v>
      </c>
      <c r="C6" t="s">
        <v>46</v>
      </c>
      <c r="D6" s="1">
        <v>12011</v>
      </c>
      <c r="E6" s="19">
        <v>370.6</v>
      </c>
      <c r="F6" t="s">
        <v>46</v>
      </c>
      <c r="G6" s="1">
        <v>11011</v>
      </c>
      <c r="H6" s="19">
        <v>326.8</v>
      </c>
      <c r="I6" s="19">
        <f t="shared" si="0"/>
        <v>0.53140235159162597</v>
      </c>
      <c r="J6" s="19">
        <f t="shared" si="1"/>
        <v>0.46859764840837392</v>
      </c>
      <c r="K6" s="1">
        <v>50</v>
      </c>
      <c r="L6" s="1">
        <v>50</v>
      </c>
      <c r="M6" s="1">
        <f t="shared" si="2"/>
        <v>320.60000000000002</v>
      </c>
      <c r="N6" s="1">
        <f t="shared" si="3"/>
        <v>276.8</v>
      </c>
      <c r="O6" s="1">
        <f t="shared" si="4"/>
        <v>697.40000000000009</v>
      </c>
      <c r="P6" t="s">
        <v>1200</v>
      </c>
      <c r="T6" s="22" t="s">
        <v>46</v>
      </c>
      <c r="U6" s="23">
        <v>1505</v>
      </c>
      <c r="V6" s="24" t="s">
        <v>1202</v>
      </c>
      <c r="W6" t="s">
        <v>1205</v>
      </c>
      <c r="X6" s="19" t="s">
        <v>1202</v>
      </c>
      <c r="Y6">
        <v>597.40000000000009</v>
      </c>
      <c r="Z6">
        <f t="shared" si="5"/>
        <v>497.40000000000009</v>
      </c>
      <c r="AA6">
        <f t="shared" si="6"/>
        <v>547.40000000000009</v>
      </c>
      <c r="AB6">
        <v>140</v>
      </c>
      <c r="AC6">
        <v>120</v>
      </c>
      <c r="AD6" t="s">
        <v>1173</v>
      </c>
      <c r="AE6">
        <v>597.40000000000009</v>
      </c>
      <c r="AG6" t="s">
        <v>30</v>
      </c>
      <c r="AH6" t="s">
        <v>46</v>
      </c>
    </row>
    <row r="7" spans="1:34">
      <c r="A7" s="1">
        <v>12012</v>
      </c>
      <c r="B7" t="s">
        <v>30</v>
      </c>
      <c r="C7" t="s">
        <v>49</v>
      </c>
      <c r="D7" s="1">
        <v>12012</v>
      </c>
      <c r="E7" s="19">
        <v>311.10000000000002</v>
      </c>
      <c r="F7" t="s">
        <v>49</v>
      </c>
      <c r="G7" s="1">
        <v>11012</v>
      </c>
      <c r="H7" s="19">
        <v>200.4</v>
      </c>
      <c r="I7" s="19">
        <f t="shared" si="0"/>
        <v>0.60821114369501472</v>
      </c>
      <c r="J7" s="19">
        <f t="shared" si="1"/>
        <v>0.39178885630498533</v>
      </c>
      <c r="K7" s="1">
        <v>75</v>
      </c>
      <c r="L7" s="1">
        <v>25</v>
      </c>
      <c r="M7" s="1">
        <f t="shared" si="2"/>
        <v>236.10000000000002</v>
      </c>
      <c r="N7" s="1">
        <f t="shared" si="3"/>
        <v>175.4</v>
      </c>
      <c r="O7" s="1">
        <f t="shared" si="4"/>
        <v>511.5</v>
      </c>
      <c r="P7" t="s">
        <v>1200</v>
      </c>
      <c r="T7" s="22" t="s">
        <v>49</v>
      </c>
      <c r="U7" s="23">
        <v>1506</v>
      </c>
      <c r="V7" s="24" t="s">
        <v>1202</v>
      </c>
      <c r="W7" t="s">
        <v>1205</v>
      </c>
      <c r="X7" s="19" t="s">
        <v>1202</v>
      </c>
      <c r="Y7">
        <v>411.5</v>
      </c>
      <c r="Z7">
        <f t="shared" si="5"/>
        <v>311.5</v>
      </c>
      <c r="AA7">
        <f t="shared" si="6"/>
        <v>361.5</v>
      </c>
      <c r="AB7">
        <v>124</v>
      </c>
      <c r="AC7">
        <v>104</v>
      </c>
      <c r="AD7" t="s">
        <v>1173</v>
      </c>
      <c r="AE7">
        <v>411.5</v>
      </c>
      <c r="AG7" t="s">
        <v>30</v>
      </c>
      <c r="AH7" t="s">
        <v>49</v>
      </c>
    </row>
    <row r="8" spans="1:34">
      <c r="A8" s="1">
        <v>12013</v>
      </c>
      <c r="B8" t="s">
        <v>30</v>
      </c>
      <c r="C8" t="s">
        <v>51</v>
      </c>
      <c r="D8" s="1">
        <v>12013</v>
      </c>
      <c r="E8" s="19">
        <v>252.2</v>
      </c>
      <c r="F8" t="s">
        <v>51</v>
      </c>
      <c r="G8" s="1">
        <v>11013</v>
      </c>
      <c r="H8" s="19">
        <v>126.8</v>
      </c>
      <c r="I8" s="19">
        <f t="shared" si="0"/>
        <v>0.66543535620052763</v>
      </c>
      <c r="J8" s="19">
        <f t="shared" si="1"/>
        <v>0.33456464379947226</v>
      </c>
      <c r="K8" s="1">
        <v>50</v>
      </c>
      <c r="L8" s="1">
        <v>0</v>
      </c>
      <c r="M8" s="1">
        <f t="shared" si="2"/>
        <v>202.2</v>
      </c>
      <c r="N8" s="1">
        <f t="shared" si="3"/>
        <v>126.8</v>
      </c>
      <c r="O8" s="1">
        <f t="shared" si="4"/>
        <v>379</v>
      </c>
      <c r="P8" t="s">
        <v>1200</v>
      </c>
      <c r="T8" s="22" t="s">
        <v>51</v>
      </c>
      <c r="U8" s="23">
        <v>1507</v>
      </c>
      <c r="V8" s="24" t="s">
        <v>1204</v>
      </c>
      <c r="W8" t="s">
        <v>1205</v>
      </c>
      <c r="Y8">
        <v>329</v>
      </c>
      <c r="Z8">
        <f t="shared" si="5"/>
        <v>179</v>
      </c>
      <c r="AA8">
        <f t="shared" si="6"/>
        <v>229</v>
      </c>
      <c r="AB8">
        <v>45</v>
      </c>
      <c r="AC8">
        <v>26</v>
      </c>
      <c r="AD8" t="s">
        <v>1173</v>
      </c>
      <c r="AE8">
        <v>329</v>
      </c>
      <c r="AG8" t="s">
        <v>30</v>
      </c>
      <c r="AH8" t="s">
        <v>51</v>
      </c>
    </row>
    <row r="9" spans="1:34">
      <c r="A9" s="1">
        <v>12014</v>
      </c>
      <c r="B9" t="s">
        <v>30</v>
      </c>
      <c r="C9" t="s">
        <v>53</v>
      </c>
      <c r="D9" s="1">
        <v>12014</v>
      </c>
      <c r="E9" s="19">
        <v>267.7</v>
      </c>
      <c r="F9" t="s">
        <v>53</v>
      </c>
      <c r="G9" s="1">
        <v>11014</v>
      </c>
      <c r="H9" s="19">
        <v>261.2</v>
      </c>
      <c r="I9" s="19">
        <f t="shared" si="0"/>
        <v>0.50614482889014933</v>
      </c>
      <c r="J9" s="19">
        <f t="shared" si="1"/>
        <v>0.49385517110985061</v>
      </c>
      <c r="K9" s="1">
        <v>25</v>
      </c>
      <c r="L9" s="1">
        <v>25</v>
      </c>
      <c r="M9" s="1">
        <f t="shared" si="2"/>
        <v>242.7</v>
      </c>
      <c r="N9" s="1">
        <f t="shared" si="3"/>
        <v>236.2</v>
      </c>
      <c r="O9" s="1">
        <f t="shared" si="4"/>
        <v>528.9</v>
      </c>
      <c r="P9" t="s">
        <v>1200</v>
      </c>
      <c r="V9" s="25" t="s">
        <v>17</v>
      </c>
      <c r="Y9">
        <v>478.9</v>
      </c>
      <c r="Z9">
        <f t="shared" si="5"/>
        <v>328.9</v>
      </c>
      <c r="AA9">
        <f t="shared" si="6"/>
        <v>378.9</v>
      </c>
      <c r="AB9">
        <v>298</v>
      </c>
      <c r="AC9">
        <v>279</v>
      </c>
      <c r="AD9" t="s">
        <v>1173</v>
      </c>
      <c r="AE9">
        <v>478.9</v>
      </c>
      <c r="AG9" t="s">
        <v>30</v>
      </c>
      <c r="AH9" t="s">
        <v>53</v>
      </c>
    </row>
    <row r="10" spans="1:34">
      <c r="A10" s="1">
        <v>12015</v>
      </c>
      <c r="B10" t="s">
        <v>30</v>
      </c>
      <c r="C10" t="s">
        <v>55</v>
      </c>
      <c r="D10" s="1">
        <v>12015</v>
      </c>
      <c r="E10" s="19">
        <v>220.1</v>
      </c>
      <c r="F10" t="s">
        <v>55</v>
      </c>
      <c r="G10" s="1">
        <v>11015</v>
      </c>
      <c r="H10" s="19">
        <v>122.5</v>
      </c>
      <c r="I10" s="19">
        <f t="shared" si="0"/>
        <v>0.64244016345592525</v>
      </c>
      <c r="J10" s="19">
        <f t="shared" si="1"/>
        <v>0.35755983654407469</v>
      </c>
      <c r="K10" s="1">
        <v>75</v>
      </c>
      <c r="L10" s="1">
        <v>25</v>
      </c>
      <c r="M10" s="1">
        <f t="shared" si="2"/>
        <v>145.1</v>
      </c>
      <c r="N10" s="1">
        <f t="shared" si="3"/>
        <v>97.5</v>
      </c>
      <c r="O10" s="1">
        <f t="shared" si="4"/>
        <v>342.6</v>
      </c>
      <c r="P10" t="s">
        <v>1200</v>
      </c>
      <c r="T10" s="22" t="s">
        <v>55</v>
      </c>
      <c r="U10" s="23">
        <v>1508</v>
      </c>
      <c r="V10" s="24" t="s">
        <v>1202</v>
      </c>
      <c r="W10" t="s">
        <v>1203</v>
      </c>
      <c r="X10" s="19" t="s">
        <v>1202</v>
      </c>
      <c r="Y10">
        <v>242.60000000000002</v>
      </c>
      <c r="Z10">
        <f t="shared" si="5"/>
        <v>142.60000000000002</v>
      </c>
      <c r="AA10">
        <f t="shared" si="6"/>
        <v>192.60000000000002</v>
      </c>
      <c r="AB10">
        <v>31</v>
      </c>
      <c r="AC10">
        <v>11</v>
      </c>
      <c r="AD10" t="s">
        <v>1173</v>
      </c>
      <c r="AE10">
        <v>242.60000000000002</v>
      </c>
      <c r="AG10" t="s">
        <v>30</v>
      </c>
      <c r="AH10" t="s">
        <v>55</v>
      </c>
    </row>
    <row r="11" spans="1:34">
      <c r="A11" s="1">
        <v>12016</v>
      </c>
      <c r="B11" t="s">
        <v>30</v>
      </c>
      <c r="C11" t="s">
        <v>57</v>
      </c>
      <c r="D11" s="1">
        <v>12016</v>
      </c>
      <c r="E11" s="19">
        <v>327.9</v>
      </c>
      <c r="F11" t="s">
        <v>57</v>
      </c>
      <c r="G11" s="1">
        <v>11016</v>
      </c>
      <c r="H11" s="19">
        <v>157.19999999999999</v>
      </c>
      <c r="I11" s="19">
        <f t="shared" si="0"/>
        <v>0.6759431045145331</v>
      </c>
      <c r="J11" s="19">
        <f t="shared" si="1"/>
        <v>0.3240568954854669</v>
      </c>
      <c r="K11" s="1">
        <v>75</v>
      </c>
      <c r="L11" s="1">
        <v>25</v>
      </c>
      <c r="M11" s="1">
        <f t="shared" si="2"/>
        <v>252.89999999999998</v>
      </c>
      <c r="N11" s="1">
        <f t="shared" si="3"/>
        <v>132.19999999999999</v>
      </c>
      <c r="O11" s="1">
        <f t="shared" si="4"/>
        <v>485.09999999999997</v>
      </c>
      <c r="P11" t="s">
        <v>1200</v>
      </c>
      <c r="T11" s="22" t="s">
        <v>57</v>
      </c>
      <c r="U11" s="23">
        <v>1509</v>
      </c>
      <c r="V11" s="24" t="s">
        <v>1202</v>
      </c>
      <c r="W11" t="s">
        <v>1203</v>
      </c>
      <c r="X11" s="19" t="s">
        <v>1202</v>
      </c>
      <c r="Y11">
        <v>385.09999999999997</v>
      </c>
      <c r="Z11">
        <f t="shared" si="5"/>
        <v>285.09999999999997</v>
      </c>
      <c r="AA11">
        <f t="shared" si="6"/>
        <v>335.09999999999997</v>
      </c>
      <c r="AB11">
        <v>112</v>
      </c>
      <c r="AC11">
        <v>92</v>
      </c>
      <c r="AD11" t="s">
        <v>1173</v>
      </c>
      <c r="AE11">
        <v>385.09999999999997</v>
      </c>
      <c r="AG11" t="s">
        <v>30</v>
      </c>
      <c r="AH11" t="s">
        <v>57</v>
      </c>
    </row>
    <row r="12" spans="1:34">
      <c r="A12" s="1">
        <v>12017</v>
      </c>
      <c r="B12" t="s">
        <v>30</v>
      </c>
      <c r="C12" t="s">
        <v>59</v>
      </c>
      <c r="D12" s="1">
        <v>12017</v>
      </c>
      <c r="E12" s="19">
        <v>277.5</v>
      </c>
      <c r="F12" t="s">
        <v>59</v>
      </c>
      <c r="G12" s="1">
        <v>11017</v>
      </c>
      <c r="H12" s="19">
        <v>110</v>
      </c>
      <c r="I12" s="19">
        <f t="shared" si="0"/>
        <v>0.71612903225806457</v>
      </c>
      <c r="J12" s="19">
        <f t="shared" si="1"/>
        <v>0.28387096774193549</v>
      </c>
      <c r="K12" s="1">
        <v>50</v>
      </c>
      <c r="L12" s="1">
        <v>0</v>
      </c>
      <c r="M12" s="1">
        <f t="shared" si="2"/>
        <v>227.5</v>
      </c>
      <c r="N12" s="1">
        <f t="shared" si="3"/>
        <v>110</v>
      </c>
      <c r="O12" s="1">
        <f t="shared" si="4"/>
        <v>387.5</v>
      </c>
      <c r="P12" t="s">
        <v>1200</v>
      </c>
      <c r="V12" s="25" t="s">
        <v>17</v>
      </c>
      <c r="Y12">
        <v>337.5</v>
      </c>
      <c r="Z12">
        <f t="shared" si="5"/>
        <v>187.5</v>
      </c>
      <c r="AA12">
        <f t="shared" si="6"/>
        <v>237.5</v>
      </c>
      <c r="AB12">
        <v>215</v>
      </c>
      <c r="AC12">
        <v>196</v>
      </c>
      <c r="AD12" t="s">
        <v>1173</v>
      </c>
      <c r="AE12">
        <v>337.5</v>
      </c>
      <c r="AG12" t="s">
        <v>30</v>
      </c>
      <c r="AH12" t="s">
        <v>59</v>
      </c>
    </row>
    <row r="13" spans="1:34">
      <c r="A13" s="1">
        <v>12018</v>
      </c>
      <c r="B13" t="s">
        <v>30</v>
      </c>
      <c r="C13" t="s">
        <v>62</v>
      </c>
      <c r="D13" s="1">
        <v>12018</v>
      </c>
      <c r="E13" s="19">
        <v>253.5</v>
      </c>
      <c r="F13" t="s">
        <v>62</v>
      </c>
      <c r="G13" s="1">
        <v>11018</v>
      </c>
      <c r="H13" s="19">
        <v>206.5</v>
      </c>
      <c r="I13" s="19">
        <f t="shared" si="0"/>
        <v>0.55108695652173911</v>
      </c>
      <c r="J13" s="19">
        <f t="shared" si="1"/>
        <v>0.44891304347826089</v>
      </c>
      <c r="K13" s="1">
        <v>25</v>
      </c>
      <c r="L13" s="1">
        <v>25</v>
      </c>
      <c r="M13" s="1">
        <f t="shared" si="2"/>
        <v>228.5</v>
      </c>
      <c r="N13" s="1">
        <f t="shared" si="3"/>
        <v>181.5</v>
      </c>
      <c r="O13" s="1">
        <f t="shared" si="4"/>
        <v>460</v>
      </c>
      <c r="P13" t="s">
        <v>1200</v>
      </c>
      <c r="V13" s="25" t="s">
        <v>17</v>
      </c>
      <c r="Y13">
        <v>410</v>
      </c>
      <c r="Z13">
        <f t="shared" si="5"/>
        <v>260</v>
      </c>
      <c r="AA13">
        <f t="shared" si="6"/>
        <v>310</v>
      </c>
      <c r="AB13">
        <v>264</v>
      </c>
      <c r="AC13">
        <v>245</v>
      </c>
      <c r="AD13" t="s">
        <v>1173</v>
      </c>
      <c r="AE13">
        <v>410</v>
      </c>
      <c r="AG13" t="s">
        <v>30</v>
      </c>
      <c r="AH13" t="s">
        <v>62</v>
      </c>
    </row>
    <row r="14" spans="1:34">
      <c r="A14" s="1">
        <v>12019</v>
      </c>
      <c r="B14" t="s">
        <v>30</v>
      </c>
      <c r="C14" t="s">
        <v>65</v>
      </c>
      <c r="D14" s="1">
        <v>12019</v>
      </c>
      <c r="E14" s="19">
        <v>187.8</v>
      </c>
      <c r="F14" t="s">
        <v>65</v>
      </c>
      <c r="G14" s="1">
        <v>11019</v>
      </c>
      <c r="H14" s="19">
        <v>106.3</v>
      </c>
      <c r="I14" s="19">
        <f t="shared" si="0"/>
        <v>0.63855831349880987</v>
      </c>
      <c r="J14" s="19">
        <f t="shared" si="1"/>
        <v>0.36144168650119002</v>
      </c>
      <c r="K14" s="1">
        <v>50</v>
      </c>
      <c r="L14" s="1">
        <v>0</v>
      </c>
      <c r="M14" s="1">
        <f t="shared" si="2"/>
        <v>137.80000000000001</v>
      </c>
      <c r="N14" s="1">
        <f t="shared" si="3"/>
        <v>106.3</v>
      </c>
      <c r="O14" s="1">
        <f t="shared" si="4"/>
        <v>294.10000000000002</v>
      </c>
      <c r="P14" t="s">
        <v>1200</v>
      </c>
      <c r="V14" s="25" t="s">
        <v>17</v>
      </c>
      <c r="Y14">
        <v>244.10000000000002</v>
      </c>
      <c r="Z14">
        <f t="shared" si="5"/>
        <v>94.100000000000023</v>
      </c>
      <c r="AA14">
        <f t="shared" si="6"/>
        <v>144.10000000000002</v>
      </c>
      <c r="AB14">
        <v>159</v>
      </c>
      <c r="AC14">
        <v>140</v>
      </c>
      <c r="AD14" t="s">
        <v>1173</v>
      </c>
      <c r="AE14">
        <v>244.10000000000002</v>
      </c>
      <c r="AG14" t="s">
        <v>30</v>
      </c>
      <c r="AH14" t="s">
        <v>65</v>
      </c>
    </row>
    <row r="15" spans="1:34">
      <c r="A15" s="1">
        <v>12020</v>
      </c>
      <c r="B15" t="s">
        <v>30</v>
      </c>
      <c r="C15" t="s">
        <v>67</v>
      </c>
      <c r="D15" s="1">
        <v>12020</v>
      </c>
      <c r="E15" s="19">
        <v>237</v>
      </c>
      <c r="F15" t="s">
        <v>67</v>
      </c>
      <c r="G15" s="1">
        <v>11020</v>
      </c>
      <c r="H15" s="19">
        <v>113.1</v>
      </c>
      <c r="I15" s="19">
        <f t="shared" si="0"/>
        <v>0.67694944301628102</v>
      </c>
      <c r="J15" s="19">
        <f t="shared" si="1"/>
        <v>0.32305055698371887</v>
      </c>
      <c r="K15" s="1">
        <v>75</v>
      </c>
      <c r="L15" s="1">
        <v>25</v>
      </c>
      <c r="M15" s="1">
        <f t="shared" si="2"/>
        <v>162</v>
      </c>
      <c r="N15" s="1">
        <f t="shared" si="3"/>
        <v>88.1</v>
      </c>
      <c r="O15" s="1">
        <f t="shared" si="4"/>
        <v>350.1</v>
      </c>
      <c r="P15" t="s">
        <v>1200</v>
      </c>
      <c r="T15" s="22" t="s">
        <v>67</v>
      </c>
      <c r="U15" s="23">
        <v>1510</v>
      </c>
      <c r="V15" s="24" t="s">
        <v>1202</v>
      </c>
      <c r="W15" t="s">
        <v>1203</v>
      </c>
      <c r="X15" s="19" t="s">
        <v>1202</v>
      </c>
      <c r="Y15">
        <v>250.10000000000002</v>
      </c>
      <c r="Z15">
        <f t="shared" si="5"/>
        <v>150.10000000000002</v>
      </c>
      <c r="AA15">
        <f t="shared" si="6"/>
        <v>200.10000000000002</v>
      </c>
      <c r="AB15">
        <v>36</v>
      </c>
      <c r="AC15">
        <v>16</v>
      </c>
      <c r="AD15" t="s">
        <v>1173</v>
      </c>
      <c r="AE15">
        <v>250.10000000000002</v>
      </c>
      <c r="AG15" t="s">
        <v>30</v>
      </c>
      <c r="AH15" t="s">
        <v>67</v>
      </c>
    </row>
    <row r="16" spans="1:34">
      <c r="A16" s="1">
        <v>12021</v>
      </c>
      <c r="B16" t="s">
        <v>30</v>
      </c>
      <c r="C16" t="s">
        <v>69</v>
      </c>
      <c r="D16" s="1">
        <v>12021</v>
      </c>
      <c r="E16" s="19">
        <v>282</v>
      </c>
      <c r="F16" t="s">
        <v>69</v>
      </c>
      <c r="G16" s="1">
        <v>11021</v>
      </c>
      <c r="H16" s="19">
        <v>225.5</v>
      </c>
      <c r="I16" s="19">
        <f t="shared" si="0"/>
        <v>0.5556650246305419</v>
      </c>
      <c r="J16" s="19">
        <f t="shared" si="1"/>
        <v>0.44433497536945815</v>
      </c>
      <c r="K16" s="1">
        <v>25</v>
      </c>
      <c r="L16" s="1">
        <v>25</v>
      </c>
      <c r="M16" s="1">
        <f t="shared" si="2"/>
        <v>257</v>
      </c>
      <c r="N16" s="1">
        <f t="shared" si="3"/>
        <v>200.5</v>
      </c>
      <c r="O16" s="1">
        <f t="shared" si="4"/>
        <v>507.5</v>
      </c>
      <c r="P16" t="s">
        <v>1200</v>
      </c>
      <c r="V16" s="25" t="s">
        <v>17</v>
      </c>
      <c r="Y16">
        <v>457.5</v>
      </c>
      <c r="Z16">
        <f t="shared" si="5"/>
        <v>307.5</v>
      </c>
      <c r="AA16">
        <f t="shared" si="6"/>
        <v>357.5</v>
      </c>
      <c r="AB16">
        <v>294</v>
      </c>
      <c r="AC16">
        <v>275</v>
      </c>
      <c r="AD16" t="s">
        <v>1173</v>
      </c>
      <c r="AE16">
        <v>457.5</v>
      </c>
      <c r="AG16" t="s">
        <v>30</v>
      </c>
      <c r="AH16" t="s">
        <v>69</v>
      </c>
    </row>
    <row r="17" spans="1:34">
      <c r="A17" s="1">
        <v>12023</v>
      </c>
      <c r="B17" t="s">
        <v>30</v>
      </c>
      <c r="C17" t="s">
        <v>73</v>
      </c>
      <c r="D17" s="1">
        <v>12023</v>
      </c>
      <c r="E17" s="19">
        <v>316.3</v>
      </c>
      <c r="F17" t="s">
        <v>73</v>
      </c>
      <c r="G17" s="1">
        <v>11023</v>
      </c>
      <c r="H17" s="19">
        <v>183.5</v>
      </c>
      <c r="I17" s="19">
        <f t="shared" si="0"/>
        <v>0.6328531412565026</v>
      </c>
      <c r="J17" s="19">
        <f t="shared" si="1"/>
        <v>0.3671468587434974</v>
      </c>
      <c r="K17" s="1">
        <v>50</v>
      </c>
      <c r="L17" s="1">
        <v>0</v>
      </c>
      <c r="M17" s="1">
        <f t="shared" si="2"/>
        <v>266.3</v>
      </c>
      <c r="N17" s="1">
        <f t="shared" si="3"/>
        <v>183.5</v>
      </c>
      <c r="O17" s="1">
        <f t="shared" si="4"/>
        <v>499.8</v>
      </c>
      <c r="P17" t="s">
        <v>1200</v>
      </c>
      <c r="V17" s="25" t="s">
        <v>17</v>
      </c>
      <c r="Y17">
        <v>449.8</v>
      </c>
      <c r="Z17">
        <f t="shared" si="5"/>
        <v>299.8</v>
      </c>
      <c r="AA17">
        <f t="shared" si="6"/>
        <v>349.8</v>
      </c>
      <c r="AB17">
        <v>291</v>
      </c>
      <c r="AC17">
        <v>272</v>
      </c>
      <c r="AD17" t="s">
        <v>1173</v>
      </c>
      <c r="AE17">
        <v>449.8</v>
      </c>
      <c r="AG17" t="s">
        <v>30</v>
      </c>
      <c r="AH17" t="s">
        <v>73</v>
      </c>
    </row>
    <row r="18" spans="1:34">
      <c r="A18" s="1">
        <v>12024</v>
      </c>
      <c r="B18" t="s">
        <v>30</v>
      </c>
      <c r="C18" t="s">
        <v>75</v>
      </c>
      <c r="D18" s="1">
        <v>12024</v>
      </c>
      <c r="E18" s="19">
        <v>186.1</v>
      </c>
      <c r="F18" t="s">
        <v>75</v>
      </c>
      <c r="G18" s="1">
        <v>11024</v>
      </c>
      <c r="H18" s="19">
        <v>81.8</v>
      </c>
      <c r="I18" s="19">
        <f t="shared" si="0"/>
        <v>0.69466218738335206</v>
      </c>
      <c r="J18" s="19">
        <f t="shared" si="1"/>
        <v>0.305337812616648</v>
      </c>
      <c r="K18" s="1">
        <v>50</v>
      </c>
      <c r="L18" s="1">
        <v>0</v>
      </c>
      <c r="M18" s="1">
        <f t="shared" si="2"/>
        <v>136.1</v>
      </c>
      <c r="N18" s="1">
        <f t="shared" si="3"/>
        <v>81.8</v>
      </c>
      <c r="O18" s="1">
        <f t="shared" si="4"/>
        <v>267.89999999999998</v>
      </c>
      <c r="P18" t="s">
        <v>1200</v>
      </c>
      <c r="V18" s="25" t="s">
        <v>17</v>
      </c>
      <c r="Y18">
        <v>217.89999999999998</v>
      </c>
      <c r="Z18">
        <f t="shared" si="5"/>
        <v>67.899999999999977</v>
      </c>
      <c r="AA18">
        <f t="shared" si="6"/>
        <v>117.89999999999998</v>
      </c>
      <c r="AB18">
        <v>144</v>
      </c>
      <c r="AC18">
        <v>125</v>
      </c>
      <c r="AD18" t="s">
        <v>1173</v>
      </c>
      <c r="AE18">
        <v>217.89999999999998</v>
      </c>
      <c r="AG18" t="s">
        <v>30</v>
      </c>
      <c r="AH18" t="s">
        <v>75</v>
      </c>
    </row>
    <row r="19" spans="1:34">
      <c r="A19" s="1">
        <v>12025</v>
      </c>
      <c r="B19" t="s">
        <v>30</v>
      </c>
      <c r="C19" t="s">
        <v>77</v>
      </c>
      <c r="D19" s="1">
        <v>12025</v>
      </c>
      <c r="E19" s="19">
        <v>224.8</v>
      </c>
      <c r="F19" t="s">
        <v>77</v>
      </c>
      <c r="G19" s="1">
        <v>11025</v>
      </c>
      <c r="H19" s="19">
        <v>144.30000000000001</v>
      </c>
      <c r="I19" s="19">
        <f t="shared" si="0"/>
        <v>0.60904903820102951</v>
      </c>
      <c r="J19" s="19">
        <f t="shared" si="1"/>
        <v>0.39095096179897049</v>
      </c>
      <c r="K19" s="1">
        <v>75</v>
      </c>
      <c r="L19" s="1">
        <v>25</v>
      </c>
      <c r="M19" s="1">
        <f t="shared" si="2"/>
        <v>149.80000000000001</v>
      </c>
      <c r="N19" s="1">
        <f t="shared" si="3"/>
        <v>119.30000000000001</v>
      </c>
      <c r="O19" s="1">
        <f t="shared" si="4"/>
        <v>369.1</v>
      </c>
      <c r="P19" t="s">
        <v>1200</v>
      </c>
      <c r="T19" s="22" t="s">
        <v>77</v>
      </c>
      <c r="U19" s="23">
        <v>1511</v>
      </c>
      <c r="V19" s="25" t="s">
        <v>1202</v>
      </c>
      <c r="W19" t="s">
        <v>1203</v>
      </c>
      <c r="X19" s="19" t="s">
        <v>1202</v>
      </c>
      <c r="Y19">
        <v>269.10000000000002</v>
      </c>
      <c r="Z19">
        <f t="shared" si="5"/>
        <v>169.10000000000002</v>
      </c>
      <c r="AA19">
        <f t="shared" si="6"/>
        <v>219.10000000000002</v>
      </c>
      <c r="AB19">
        <v>55</v>
      </c>
      <c r="AC19">
        <v>35</v>
      </c>
      <c r="AD19" t="s">
        <v>1173</v>
      </c>
      <c r="AE19">
        <v>269.10000000000002</v>
      </c>
      <c r="AG19" t="s">
        <v>30</v>
      </c>
      <c r="AH19" t="s">
        <v>77</v>
      </c>
    </row>
    <row r="20" spans="1:34">
      <c r="A20" s="1">
        <v>12026</v>
      </c>
      <c r="B20" t="s">
        <v>30</v>
      </c>
      <c r="C20" t="s">
        <v>79</v>
      </c>
      <c r="D20" s="1">
        <v>12026</v>
      </c>
      <c r="E20" s="19">
        <v>244.8</v>
      </c>
      <c r="F20" t="s">
        <v>79</v>
      </c>
      <c r="G20" s="1">
        <v>11026</v>
      </c>
      <c r="H20" s="19">
        <v>264.39999999999998</v>
      </c>
      <c r="I20" s="19">
        <f t="shared" si="0"/>
        <v>0.48075412411626084</v>
      </c>
      <c r="J20" s="19">
        <f t="shared" si="1"/>
        <v>0.51924587588373916</v>
      </c>
      <c r="K20" s="1">
        <v>50</v>
      </c>
      <c r="L20" s="1">
        <v>50</v>
      </c>
      <c r="M20" s="1">
        <f t="shared" si="2"/>
        <v>194.8</v>
      </c>
      <c r="N20" s="1">
        <f t="shared" si="3"/>
        <v>214.39999999999998</v>
      </c>
      <c r="O20" s="1">
        <f t="shared" si="4"/>
        <v>509.2</v>
      </c>
      <c r="P20" t="s">
        <v>1200</v>
      </c>
      <c r="T20" s="22" t="s">
        <v>79</v>
      </c>
      <c r="U20" s="23">
        <v>1512</v>
      </c>
      <c r="V20" s="24" t="s">
        <v>1202</v>
      </c>
      <c r="W20" t="s">
        <v>1203</v>
      </c>
      <c r="X20" s="19" t="s">
        <v>1202</v>
      </c>
      <c r="Y20">
        <v>409.2</v>
      </c>
      <c r="Z20">
        <f t="shared" si="5"/>
        <v>309.2</v>
      </c>
      <c r="AA20">
        <f t="shared" si="6"/>
        <v>359.2</v>
      </c>
      <c r="AB20">
        <v>122</v>
      </c>
      <c r="AC20">
        <v>102</v>
      </c>
      <c r="AD20" t="s">
        <v>1173</v>
      </c>
      <c r="AE20">
        <v>409.2</v>
      </c>
      <c r="AG20" t="s">
        <v>30</v>
      </c>
      <c r="AH20" t="s">
        <v>79</v>
      </c>
    </row>
    <row r="21" spans="1:34">
      <c r="A21" s="1">
        <v>12027</v>
      </c>
      <c r="B21" t="s">
        <v>30</v>
      </c>
      <c r="C21" t="s">
        <v>81</v>
      </c>
      <c r="D21" s="1">
        <v>12027</v>
      </c>
      <c r="E21" s="19">
        <v>227.5</v>
      </c>
      <c r="F21" t="s">
        <v>81</v>
      </c>
      <c r="G21" s="1">
        <v>11027</v>
      </c>
      <c r="H21" s="19">
        <v>65.400000000000006</v>
      </c>
      <c r="I21" s="19">
        <f t="shared" si="0"/>
        <v>0.77671560259474226</v>
      </c>
      <c r="J21" s="19">
        <f t="shared" si="1"/>
        <v>0.2232843974052578</v>
      </c>
      <c r="K21" s="1">
        <v>50</v>
      </c>
      <c r="L21" s="1">
        <v>0</v>
      </c>
      <c r="M21" s="1">
        <f t="shared" si="2"/>
        <v>177.5</v>
      </c>
      <c r="N21" s="1">
        <f t="shared" si="3"/>
        <v>65.400000000000006</v>
      </c>
      <c r="O21" s="1">
        <f t="shared" si="4"/>
        <v>292.89999999999998</v>
      </c>
      <c r="P21" t="s">
        <v>1200</v>
      </c>
      <c r="V21" s="25" t="s">
        <v>17</v>
      </c>
      <c r="Y21">
        <v>242.89999999999998</v>
      </c>
      <c r="Z21">
        <f t="shared" si="5"/>
        <v>92.899999999999977</v>
      </c>
      <c r="AA21">
        <f t="shared" si="6"/>
        <v>142.89999999999998</v>
      </c>
      <c r="AB21">
        <v>158</v>
      </c>
      <c r="AC21">
        <v>139</v>
      </c>
      <c r="AD21" t="s">
        <v>1173</v>
      </c>
      <c r="AE21">
        <v>242.89999999999998</v>
      </c>
      <c r="AG21" t="s">
        <v>30</v>
      </c>
      <c r="AH21" t="s">
        <v>81</v>
      </c>
    </row>
    <row r="22" spans="1:34">
      <c r="A22" s="1">
        <v>12028</v>
      </c>
      <c r="B22" t="s">
        <v>30</v>
      </c>
      <c r="C22" t="s">
        <v>85</v>
      </c>
      <c r="D22" s="1">
        <v>12028</v>
      </c>
      <c r="E22" s="19">
        <v>226.2</v>
      </c>
      <c r="F22" t="s">
        <v>85</v>
      </c>
      <c r="G22" s="1">
        <v>11028</v>
      </c>
      <c r="H22" s="19">
        <v>129.30000000000001</v>
      </c>
      <c r="I22" s="19">
        <f t="shared" si="0"/>
        <v>0.63628691983122365</v>
      </c>
      <c r="J22" s="19">
        <f t="shared" si="1"/>
        <v>0.3637130801687764</v>
      </c>
      <c r="K22" s="1">
        <v>50</v>
      </c>
      <c r="L22" s="1">
        <v>0</v>
      </c>
      <c r="M22" s="1">
        <f t="shared" si="2"/>
        <v>176.2</v>
      </c>
      <c r="N22" s="1">
        <f t="shared" si="3"/>
        <v>129.30000000000001</v>
      </c>
      <c r="O22" s="1">
        <f t="shared" si="4"/>
        <v>355.5</v>
      </c>
      <c r="P22" t="s">
        <v>1200</v>
      </c>
      <c r="V22" s="25" t="s">
        <v>17</v>
      </c>
      <c r="Y22">
        <v>305.5</v>
      </c>
      <c r="Z22">
        <f t="shared" si="5"/>
        <v>155.5</v>
      </c>
      <c r="AA22">
        <f t="shared" si="6"/>
        <v>205.5</v>
      </c>
      <c r="AB22">
        <v>195</v>
      </c>
      <c r="AC22">
        <v>176</v>
      </c>
      <c r="AD22" t="s">
        <v>1173</v>
      </c>
      <c r="AE22">
        <v>305.5</v>
      </c>
      <c r="AG22" t="s">
        <v>30</v>
      </c>
      <c r="AH22" t="s">
        <v>85</v>
      </c>
    </row>
    <row r="23" spans="1:34">
      <c r="A23" s="1">
        <v>12029</v>
      </c>
      <c r="B23" t="s">
        <v>30</v>
      </c>
      <c r="C23" t="s">
        <v>86</v>
      </c>
      <c r="D23" s="1">
        <v>12029</v>
      </c>
      <c r="E23" s="19">
        <v>337</v>
      </c>
      <c r="F23" t="s">
        <v>86</v>
      </c>
      <c r="G23" s="1">
        <v>11029</v>
      </c>
      <c r="H23" s="19">
        <v>212</v>
      </c>
      <c r="I23" s="19">
        <f t="shared" si="0"/>
        <v>0.61384335154826963</v>
      </c>
      <c r="J23" s="19">
        <f t="shared" si="1"/>
        <v>0.38615664845173042</v>
      </c>
      <c r="K23" s="1">
        <v>25</v>
      </c>
      <c r="L23" s="1">
        <v>25</v>
      </c>
      <c r="M23" s="1">
        <f t="shared" si="2"/>
        <v>312</v>
      </c>
      <c r="N23" s="1">
        <f t="shared" si="3"/>
        <v>187</v>
      </c>
      <c r="O23" s="1">
        <f t="shared" si="4"/>
        <v>549</v>
      </c>
      <c r="P23" t="s">
        <v>1200</v>
      </c>
      <c r="V23" s="25" t="s">
        <v>17</v>
      </c>
      <c r="Y23">
        <v>499</v>
      </c>
      <c r="Z23">
        <f t="shared" si="5"/>
        <v>349</v>
      </c>
      <c r="AA23">
        <f t="shared" si="6"/>
        <v>399</v>
      </c>
      <c r="AB23">
        <v>301</v>
      </c>
      <c r="AC23">
        <v>282</v>
      </c>
      <c r="AD23" t="s">
        <v>1173</v>
      </c>
      <c r="AE23">
        <v>499</v>
      </c>
      <c r="AG23" t="s">
        <v>30</v>
      </c>
      <c r="AH23" t="s">
        <v>86</v>
      </c>
    </row>
    <row r="24" spans="1:34">
      <c r="A24" s="1">
        <v>12030</v>
      </c>
      <c r="B24" t="s">
        <v>30</v>
      </c>
      <c r="C24" t="s">
        <v>88</v>
      </c>
      <c r="D24" s="1">
        <v>12030</v>
      </c>
      <c r="E24" s="19">
        <v>167.5</v>
      </c>
      <c r="F24" t="s">
        <v>88</v>
      </c>
      <c r="G24" s="1">
        <v>11030</v>
      </c>
      <c r="H24" s="19">
        <v>62.7</v>
      </c>
      <c r="I24" s="19">
        <f t="shared" si="0"/>
        <v>0.72762814943527376</v>
      </c>
      <c r="J24" s="19">
        <f t="shared" si="1"/>
        <v>0.27237185056472635</v>
      </c>
      <c r="K24" s="1">
        <v>50</v>
      </c>
      <c r="L24" s="1">
        <v>0</v>
      </c>
      <c r="M24" s="1">
        <f t="shared" si="2"/>
        <v>117.5</v>
      </c>
      <c r="N24" s="1">
        <f t="shared" si="3"/>
        <v>62.7</v>
      </c>
      <c r="O24" s="1">
        <f t="shared" si="4"/>
        <v>230.2</v>
      </c>
      <c r="P24" t="s">
        <v>1200</v>
      </c>
      <c r="T24" s="22" t="s">
        <v>88</v>
      </c>
      <c r="U24" s="23">
        <v>1513</v>
      </c>
      <c r="V24" s="24" t="s">
        <v>1204</v>
      </c>
      <c r="W24" t="s">
        <v>1205</v>
      </c>
      <c r="Y24">
        <v>180.2</v>
      </c>
      <c r="Z24">
        <f t="shared" si="5"/>
        <v>30.199999999999989</v>
      </c>
      <c r="AA24">
        <f t="shared" si="6"/>
        <v>80.199999999999989</v>
      </c>
      <c r="AB24">
        <v>16</v>
      </c>
      <c r="AD24" t="s">
        <v>1173</v>
      </c>
      <c r="AE24">
        <v>180.2</v>
      </c>
      <c r="AG24" t="s">
        <v>30</v>
      </c>
      <c r="AH24" t="s">
        <v>88</v>
      </c>
    </row>
    <row r="25" spans="1:34">
      <c r="A25" s="1">
        <v>12031</v>
      </c>
      <c r="B25" t="s">
        <v>30</v>
      </c>
      <c r="C25" t="s">
        <v>90</v>
      </c>
      <c r="D25" s="1">
        <v>12031</v>
      </c>
      <c r="E25" s="19">
        <v>202.8</v>
      </c>
      <c r="F25" t="s">
        <v>90</v>
      </c>
      <c r="G25" s="1">
        <v>11031</v>
      </c>
      <c r="H25" s="19">
        <v>90.3</v>
      </c>
      <c r="I25" s="19">
        <f t="shared" si="0"/>
        <v>0.69191402251791201</v>
      </c>
      <c r="J25" s="19">
        <f t="shared" si="1"/>
        <v>0.30808597748208799</v>
      </c>
      <c r="K25" s="1">
        <v>75</v>
      </c>
      <c r="L25" s="1">
        <v>25</v>
      </c>
      <c r="M25" s="1">
        <f t="shared" si="2"/>
        <v>127.80000000000001</v>
      </c>
      <c r="N25" s="1">
        <f t="shared" si="3"/>
        <v>65.3</v>
      </c>
      <c r="O25" s="1">
        <f t="shared" si="4"/>
        <v>293.10000000000002</v>
      </c>
      <c r="P25" t="s">
        <v>1200</v>
      </c>
      <c r="T25" s="22" t="s">
        <v>90</v>
      </c>
      <c r="U25" s="23">
        <v>1514</v>
      </c>
      <c r="V25" s="24" t="s">
        <v>1202</v>
      </c>
      <c r="W25" t="s">
        <v>1203</v>
      </c>
      <c r="X25" s="19" t="s">
        <v>1202</v>
      </c>
      <c r="Y25">
        <v>193.10000000000002</v>
      </c>
      <c r="Z25">
        <f t="shared" si="5"/>
        <v>93.100000000000023</v>
      </c>
      <c r="AA25">
        <f t="shared" si="6"/>
        <v>143.10000000000002</v>
      </c>
      <c r="AB25">
        <v>17</v>
      </c>
      <c r="AD25" t="s">
        <v>1173</v>
      </c>
      <c r="AE25">
        <v>193.10000000000002</v>
      </c>
      <c r="AG25" t="s">
        <v>30</v>
      </c>
      <c r="AH25" t="s">
        <v>90</v>
      </c>
    </row>
    <row r="26" spans="1:34">
      <c r="A26" s="1">
        <v>12032</v>
      </c>
      <c r="B26" t="s">
        <v>30</v>
      </c>
      <c r="C26" t="s">
        <v>92</v>
      </c>
      <c r="D26" s="1">
        <v>12032</v>
      </c>
      <c r="E26" s="19">
        <v>227.1</v>
      </c>
      <c r="F26" t="s">
        <v>92</v>
      </c>
      <c r="G26" s="1">
        <v>11032</v>
      </c>
      <c r="H26" s="19">
        <v>154.4</v>
      </c>
      <c r="I26" s="19">
        <f t="shared" si="0"/>
        <v>0.59528178243774577</v>
      </c>
      <c r="J26" s="19">
        <f t="shared" si="1"/>
        <v>0.40471821756225429</v>
      </c>
      <c r="K26" s="1">
        <v>75</v>
      </c>
      <c r="L26" s="1">
        <v>25</v>
      </c>
      <c r="M26" s="1">
        <f t="shared" si="2"/>
        <v>152.1</v>
      </c>
      <c r="N26" s="1">
        <f t="shared" si="3"/>
        <v>129.4</v>
      </c>
      <c r="O26" s="1">
        <f t="shared" si="4"/>
        <v>381.5</v>
      </c>
      <c r="P26" t="s">
        <v>1200</v>
      </c>
      <c r="T26" s="22" t="s">
        <v>92</v>
      </c>
      <c r="U26" s="23">
        <v>1515</v>
      </c>
      <c r="V26" s="24" t="s">
        <v>1202</v>
      </c>
      <c r="W26" t="s">
        <v>1203</v>
      </c>
      <c r="X26" s="19" t="s">
        <v>1202</v>
      </c>
      <c r="Y26">
        <v>281.5</v>
      </c>
      <c r="Z26">
        <f t="shared" si="5"/>
        <v>181.5</v>
      </c>
      <c r="AA26">
        <f t="shared" si="6"/>
        <v>231.5</v>
      </c>
      <c r="AB26">
        <v>61</v>
      </c>
      <c r="AC26">
        <v>41</v>
      </c>
      <c r="AD26" t="s">
        <v>1173</v>
      </c>
      <c r="AE26">
        <v>281.5</v>
      </c>
      <c r="AG26" t="s">
        <v>30</v>
      </c>
      <c r="AH26" t="s">
        <v>92</v>
      </c>
    </row>
    <row r="27" spans="1:34">
      <c r="A27" s="1">
        <v>12034</v>
      </c>
      <c r="B27" t="s">
        <v>30</v>
      </c>
      <c r="C27" t="s">
        <v>96</v>
      </c>
      <c r="D27" s="1">
        <v>12034</v>
      </c>
      <c r="E27" s="19">
        <v>167.5</v>
      </c>
      <c r="F27" t="s">
        <v>96</v>
      </c>
      <c r="G27" s="1">
        <v>11034</v>
      </c>
      <c r="H27" s="19">
        <v>160.6</v>
      </c>
      <c r="I27" s="19">
        <f t="shared" si="0"/>
        <v>0.51051508686376101</v>
      </c>
      <c r="J27" s="19">
        <f t="shared" si="1"/>
        <v>0.48948491313623887</v>
      </c>
      <c r="K27" s="1">
        <v>50</v>
      </c>
      <c r="L27" s="1">
        <v>50</v>
      </c>
      <c r="M27" s="1">
        <f t="shared" si="2"/>
        <v>117.5</v>
      </c>
      <c r="N27" s="1">
        <f t="shared" si="3"/>
        <v>110.6</v>
      </c>
      <c r="O27" s="1">
        <f t="shared" si="4"/>
        <v>328.1</v>
      </c>
      <c r="P27" t="s">
        <v>1200</v>
      </c>
      <c r="T27" s="22" t="s">
        <v>96</v>
      </c>
      <c r="U27" s="23">
        <v>1516</v>
      </c>
      <c r="V27" s="25" t="s">
        <v>1202</v>
      </c>
      <c r="W27" t="s">
        <v>1203</v>
      </c>
      <c r="X27" s="19" t="s">
        <v>1202</v>
      </c>
      <c r="Y27">
        <v>228.10000000000002</v>
      </c>
      <c r="Z27">
        <f t="shared" si="5"/>
        <v>128.10000000000002</v>
      </c>
      <c r="AA27">
        <f t="shared" si="6"/>
        <v>178.10000000000002</v>
      </c>
      <c r="AB27">
        <v>25</v>
      </c>
      <c r="AC27">
        <v>5</v>
      </c>
      <c r="AD27" t="s">
        <v>1173</v>
      </c>
      <c r="AE27">
        <v>228.10000000000002</v>
      </c>
      <c r="AG27" t="s">
        <v>30</v>
      </c>
      <c r="AH27" t="s">
        <v>96</v>
      </c>
    </row>
    <row r="28" spans="1:34">
      <c r="A28" s="1">
        <v>12035</v>
      </c>
      <c r="B28" t="s">
        <v>30</v>
      </c>
      <c r="C28" t="s">
        <v>98</v>
      </c>
      <c r="D28" s="1">
        <v>12035</v>
      </c>
      <c r="E28" s="19">
        <v>237.8</v>
      </c>
      <c r="F28" t="s">
        <v>98</v>
      </c>
      <c r="G28" s="1">
        <v>11035</v>
      </c>
      <c r="H28" s="19">
        <v>120.5</v>
      </c>
      <c r="I28" s="19">
        <f t="shared" si="0"/>
        <v>0.66368964554842313</v>
      </c>
      <c r="J28" s="19">
        <f t="shared" si="1"/>
        <v>0.33631035445157687</v>
      </c>
      <c r="K28" s="1">
        <v>75</v>
      </c>
      <c r="L28" s="1">
        <v>25</v>
      </c>
      <c r="M28" s="1">
        <f t="shared" si="2"/>
        <v>162.80000000000001</v>
      </c>
      <c r="N28" s="1">
        <f t="shared" si="3"/>
        <v>95.5</v>
      </c>
      <c r="O28" s="1">
        <f t="shared" si="4"/>
        <v>358.3</v>
      </c>
      <c r="P28" t="s">
        <v>1200</v>
      </c>
      <c r="T28" s="22" t="s">
        <v>98</v>
      </c>
      <c r="U28" s="23">
        <v>1517</v>
      </c>
      <c r="V28" s="25" t="s">
        <v>1202</v>
      </c>
      <c r="W28" t="s">
        <v>1203</v>
      </c>
      <c r="X28" s="19" t="s">
        <v>1202</v>
      </c>
      <c r="Y28">
        <v>258.3</v>
      </c>
      <c r="Z28">
        <f t="shared" si="5"/>
        <v>158.30000000000001</v>
      </c>
      <c r="AA28">
        <f t="shared" si="6"/>
        <v>208.3</v>
      </c>
      <c r="AB28">
        <v>45</v>
      </c>
      <c r="AC28">
        <v>25</v>
      </c>
      <c r="AD28" t="s">
        <v>1173</v>
      </c>
      <c r="AE28">
        <v>258.3</v>
      </c>
      <c r="AG28" t="s">
        <v>30</v>
      </c>
      <c r="AH28" t="s">
        <v>98</v>
      </c>
    </row>
    <row r="29" spans="1:34">
      <c r="A29" s="1">
        <v>12036</v>
      </c>
      <c r="B29" t="s">
        <v>30</v>
      </c>
      <c r="C29" t="s">
        <v>100</v>
      </c>
      <c r="D29" s="1">
        <v>12036</v>
      </c>
      <c r="E29" s="19">
        <v>253</v>
      </c>
      <c r="F29" t="s">
        <v>100</v>
      </c>
      <c r="G29" s="1">
        <v>11036</v>
      </c>
      <c r="H29" s="19">
        <v>188.6</v>
      </c>
      <c r="I29" s="19">
        <f t="shared" si="0"/>
        <v>0.57291666666666663</v>
      </c>
      <c r="J29" s="19">
        <f t="shared" si="1"/>
        <v>0.42708333333333331</v>
      </c>
      <c r="K29" s="1">
        <v>25</v>
      </c>
      <c r="L29" s="1">
        <v>25</v>
      </c>
      <c r="M29" s="1">
        <f t="shared" si="2"/>
        <v>228</v>
      </c>
      <c r="N29" s="1">
        <f t="shared" si="3"/>
        <v>163.6</v>
      </c>
      <c r="O29" s="1">
        <f t="shared" si="4"/>
        <v>441.6</v>
      </c>
      <c r="P29" t="s">
        <v>1200</v>
      </c>
      <c r="V29" s="25" t="s">
        <v>17</v>
      </c>
      <c r="Y29">
        <v>391.6</v>
      </c>
      <c r="Z29">
        <f t="shared" si="5"/>
        <v>241.60000000000002</v>
      </c>
      <c r="AA29">
        <f t="shared" si="6"/>
        <v>291.60000000000002</v>
      </c>
      <c r="AB29">
        <v>248</v>
      </c>
      <c r="AC29">
        <v>229</v>
      </c>
      <c r="AD29" t="s">
        <v>1173</v>
      </c>
      <c r="AE29">
        <v>391.6</v>
      </c>
      <c r="AG29" t="s">
        <v>30</v>
      </c>
      <c r="AH29" t="s">
        <v>100</v>
      </c>
    </row>
    <row r="30" spans="1:34">
      <c r="A30" s="1">
        <v>12038</v>
      </c>
      <c r="B30" t="s">
        <v>30</v>
      </c>
      <c r="C30" t="s">
        <v>105</v>
      </c>
      <c r="D30" s="1">
        <v>12038</v>
      </c>
      <c r="E30" s="19">
        <v>278.89999999999998</v>
      </c>
      <c r="F30" t="s">
        <v>105</v>
      </c>
      <c r="G30" s="1">
        <v>11038</v>
      </c>
      <c r="H30" s="19">
        <v>285.7</v>
      </c>
      <c r="I30" s="19">
        <f t="shared" si="0"/>
        <v>0.49397803754870712</v>
      </c>
      <c r="J30" s="19">
        <f t="shared" si="1"/>
        <v>0.50602196245129305</v>
      </c>
      <c r="K30" s="1">
        <v>25</v>
      </c>
      <c r="L30" s="1">
        <v>25</v>
      </c>
      <c r="M30" s="1">
        <f t="shared" si="2"/>
        <v>253.89999999999998</v>
      </c>
      <c r="N30" s="1">
        <f t="shared" si="3"/>
        <v>260.7</v>
      </c>
      <c r="O30" s="1">
        <f t="shared" si="4"/>
        <v>564.59999999999991</v>
      </c>
      <c r="P30" t="s">
        <v>1200</v>
      </c>
      <c r="V30" s="25" t="s">
        <v>17</v>
      </c>
      <c r="Y30">
        <v>514.59999999999991</v>
      </c>
      <c r="Z30">
        <f t="shared" si="5"/>
        <v>364.59999999999991</v>
      </c>
      <c r="AA30">
        <f t="shared" si="6"/>
        <v>414.59999999999991</v>
      </c>
      <c r="AB30">
        <v>307</v>
      </c>
      <c r="AC30">
        <v>288</v>
      </c>
      <c r="AD30" t="s">
        <v>1173</v>
      </c>
      <c r="AE30">
        <v>514.59999999999991</v>
      </c>
      <c r="AG30" t="s">
        <v>30</v>
      </c>
      <c r="AH30" t="s">
        <v>105</v>
      </c>
    </row>
    <row r="31" spans="1:34">
      <c r="A31" s="1">
        <v>12039</v>
      </c>
      <c r="B31" t="s">
        <v>30</v>
      </c>
      <c r="C31" t="s">
        <v>107</v>
      </c>
      <c r="D31" s="1">
        <v>12039</v>
      </c>
      <c r="E31" s="19">
        <v>362.1</v>
      </c>
      <c r="F31" t="s">
        <v>107</v>
      </c>
      <c r="G31" s="1">
        <v>11039</v>
      </c>
      <c r="H31" s="19">
        <v>243.9</v>
      </c>
      <c r="I31" s="19">
        <f t="shared" si="0"/>
        <v>0.59752475247524761</v>
      </c>
      <c r="J31" s="19">
        <f t="shared" si="1"/>
        <v>0.4024752475247525</v>
      </c>
      <c r="K31" s="1">
        <v>25</v>
      </c>
      <c r="L31" s="1">
        <v>25</v>
      </c>
      <c r="M31" s="1">
        <f t="shared" si="2"/>
        <v>337.1</v>
      </c>
      <c r="N31" s="1">
        <f t="shared" si="3"/>
        <v>218.9</v>
      </c>
      <c r="O31" s="1">
        <f t="shared" si="4"/>
        <v>606</v>
      </c>
      <c r="P31" t="s">
        <v>1200</v>
      </c>
      <c r="V31" s="25" t="s">
        <v>17</v>
      </c>
      <c r="Y31">
        <v>556</v>
      </c>
      <c r="Z31">
        <f t="shared" si="5"/>
        <v>406</v>
      </c>
      <c r="AA31">
        <f t="shared" si="6"/>
        <v>456</v>
      </c>
      <c r="AB31">
        <v>312</v>
      </c>
      <c r="AC31">
        <v>293</v>
      </c>
      <c r="AD31" t="s">
        <v>1173</v>
      </c>
      <c r="AE31">
        <v>556</v>
      </c>
      <c r="AG31" t="s">
        <v>30</v>
      </c>
      <c r="AH31" t="s">
        <v>107</v>
      </c>
    </row>
    <row r="32" spans="1:34">
      <c r="A32" s="1">
        <v>12041</v>
      </c>
      <c r="B32" t="s">
        <v>30</v>
      </c>
      <c r="C32" t="s">
        <v>111</v>
      </c>
      <c r="D32" s="1">
        <v>12041</v>
      </c>
      <c r="E32" s="19">
        <v>262.7</v>
      </c>
      <c r="F32" t="s">
        <v>111</v>
      </c>
      <c r="G32" s="1">
        <v>11041</v>
      </c>
      <c r="H32" s="19">
        <v>256.5</v>
      </c>
      <c r="I32" s="19">
        <f t="shared" si="0"/>
        <v>0.50597072419106315</v>
      </c>
      <c r="J32" s="19">
        <f t="shared" si="1"/>
        <v>0.4940292758089368</v>
      </c>
      <c r="K32" s="1">
        <v>50</v>
      </c>
      <c r="L32" s="1">
        <v>50</v>
      </c>
      <c r="M32" s="1">
        <f t="shared" si="2"/>
        <v>212.7</v>
      </c>
      <c r="N32" s="1">
        <f t="shared" si="3"/>
        <v>206.5</v>
      </c>
      <c r="O32" s="1">
        <f t="shared" si="4"/>
        <v>519.20000000000005</v>
      </c>
      <c r="P32" t="s">
        <v>1200</v>
      </c>
      <c r="T32" s="22" t="s">
        <v>111</v>
      </c>
      <c r="U32" s="23">
        <v>1518</v>
      </c>
      <c r="V32" s="24" t="s">
        <v>1202</v>
      </c>
      <c r="W32" t="s">
        <v>1203</v>
      </c>
      <c r="X32" s="19" t="s">
        <v>1202</v>
      </c>
      <c r="Y32">
        <v>419.20000000000005</v>
      </c>
      <c r="Z32">
        <f t="shared" si="5"/>
        <v>319.20000000000005</v>
      </c>
      <c r="AA32">
        <f t="shared" si="6"/>
        <v>369.20000000000005</v>
      </c>
      <c r="AB32">
        <v>126</v>
      </c>
      <c r="AC32">
        <v>106</v>
      </c>
      <c r="AD32" t="s">
        <v>1173</v>
      </c>
      <c r="AE32">
        <v>419.20000000000005</v>
      </c>
      <c r="AG32" t="s">
        <v>30</v>
      </c>
      <c r="AH32" t="s">
        <v>111</v>
      </c>
    </row>
    <row r="33" spans="1:34">
      <c r="A33" s="1">
        <v>12042</v>
      </c>
      <c r="B33" t="s">
        <v>30</v>
      </c>
      <c r="C33" t="s">
        <v>113</v>
      </c>
      <c r="D33" s="1">
        <v>12042</v>
      </c>
      <c r="E33" s="19">
        <v>243.5</v>
      </c>
      <c r="F33" t="s">
        <v>113</v>
      </c>
      <c r="G33" s="1">
        <v>11042</v>
      </c>
      <c r="H33" s="19">
        <v>226.7</v>
      </c>
      <c r="I33" s="19">
        <f t="shared" si="0"/>
        <v>0.51786473840918756</v>
      </c>
      <c r="J33" s="19">
        <f t="shared" si="1"/>
        <v>0.48213526159081238</v>
      </c>
      <c r="K33" s="1">
        <v>25</v>
      </c>
      <c r="L33" s="1">
        <v>25</v>
      </c>
      <c r="M33" s="1">
        <f t="shared" si="2"/>
        <v>218.5</v>
      </c>
      <c r="N33" s="1">
        <f t="shared" si="3"/>
        <v>201.7</v>
      </c>
      <c r="O33" s="1">
        <f t="shared" si="4"/>
        <v>470.2</v>
      </c>
      <c r="P33" t="s">
        <v>1200</v>
      </c>
      <c r="V33" s="25" t="s">
        <v>17</v>
      </c>
      <c r="Y33">
        <v>420.2</v>
      </c>
      <c r="Z33">
        <f t="shared" si="5"/>
        <v>270.2</v>
      </c>
      <c r="AA33">
        <f t="shared" si="6"/>
        <v>320.2</v>
      </c>
      <c r="AB33">
        <v>272</v>
      </c>
      <c r="AC33">
        <v>253</v>
      </c>
      <c r="AD33" t="s">
        <v>1173</v>
      </c>
      <c r="AE33">
        <v>420.2</v>
      </c>
      <c r="AG33" t="s">
        <v>30</v>
      </c>
      <c r="AH33" t="s">
        <v>113</v>
      </c>
    </row>
    <row r="34" spans="1:34">
      <c r="A34" s="1">
        <v>12043</v>
      </c>
      <c r="B34" t="s">
        <v>30</v>
      </c>
      <c r="C34" t="s">
        <v>115</v>
      </c>
      <c r="D34" s="1">
        <v>12043</v>
      </c>
      <c r="E34" s="19">
        <v>135.19999999999999</v>
      </c>
      <c r="F34" t="s">
        <v>115</v>
      </c>
      <c r="G34" s="1">
        <v>11043</v>
      </c>
      <c r="H34" s="19">
        <v>241.1</v>
      </c>
      <c r="I34" s="19">
        <f t="shared" si="0"/>
        <v>0.35928780228541057</v>
      </c>
      <c r="J34" s="19">
        <f t="shared" si="1"/>
        <v>0.64071219771458954</v>
      </c>
      <c r="K34" s="1">
        <v>25</v>
      </c>
      <c r="L34" s="1">
        <v>75</v>
      </c>
      <c r="M34" s="1">
        <f t="shared" si="2"/>
        <v>110.19999999999999</v>
      </c>
      <c r="N34" s="1">
        <f t="shared" si="3"/>
        <v>166.1</v>
      </c>
      <c r="O34" s="1">
        <f t="shared" si="4"/>
        <v>376.29999999999995</v>
      </c>
      <c r="P34" t="s">
        <v>1200</v>
      </c>
      <c r="T34" s="22" t="s">
        <v>115</v>
      </c>
      <c r="U34" s="23">
        <v>1519</v>
      </c>
      <c r="V34" s="24" t="s">
        <v>1202</v>
      </c>
      <c r="W34" t="s">
        <v>1203</v>
      </c>
      <c r="X34" s="19" t="s">
        <v>1202</v>
      </c>
      <c r="Y34">
        <v>276.29999999999995</v>
      </c>
      <c r="Z34">
        <f t="shared" si="5"/>
        <v>176.29999999999995</v>
      </c>
      <c r="AA34">
        <f t="shared" si="6"/>
        <v>226.29999999999995</v>
      </c>
      <c r="AB34">
        <v>57</v>
      </c>
      <c r="AC34">
        <v>37</v>
      </c>
      <c r="AD34" t="s">
        <v>1173</v>
      </c>
      <c r="AE34">
        <v>276.29999999999995</v>
      </c>
      <c r="AG34" t="s">
        <v>30</v>
      </c>
      <c r="AH34" t="s">
        <v>115</v>
      </c>
    </row>
    <row r="35" spans="1:34">
      <c r="A35" s="1">
        <v>12044</v>
      </c>
      <c r="B35" t="s">
        <v>30</v>
      </c>
      <c r="C35" t="s">
        <v>117</v>
      </c>
      <c r="D35" s="1">
        <v>12044</v>
      </c>
      <c r="E35" s="19">
        <v>338.4</v>
      </c>
      <c r="F35" t="s">
        <v>117</v>
      </c>
      <c r="G35" s="1">
        <v>11044</v>
      </c>
      <c r="H35" s="19">
        <v>283.89999999999998</v>
      </c>
      <c r="I35" s="19">
        <f t="shared" si="0"/>
        <v>0.54378916921099152</v>
      </c>
      <c r="J35" s="19">
        <f t="shared" si="1"/>
        <v>0.45621083078900854</v>
      </c>
      <c r="K35" s="1">
        <v>25</v>
      </c>
      <c r="L35" s="1">
        <v>25</v>
      </c>
      <c r="M35" s="1">
        <f t="shared" si="2"/>
        <v>313.39999999999998</v>
      </c>
      <c r="N35" s="1">
        <f t="shared" si="3"/>
        <v>258.89999999999998</v>
      </c>
      <c r="O35" s="1">
        <f t="shared" si="4"/>
        <v>622.29999999999995</v>
      </c>
      <c r="P35" t="s">
        <v>1200</v>
      </c>
      <c r="V35" s="25" t="s">
        <v>17</v>
      </c>
      <c r="Y35">
        <v>572.29999999999995</v>
      </c>
      <c r="Z35">
        <f t="shared" si="5"/>
        <v>422.29999999999995</v>
      </c>
      <c r="AA35">
        <f t="shared" si="6"/>
        <v>472.29999999999995</v>
      </c>
      <c r="AB35">
        <v>313</v>
      </c>
      <c r="AC35">
        <v>294</v>
      </c>
      <c r="AD35" t="s">
        <v>1173</v>
      </c>
      <c r="AE35">
        <v>572.29999999999995</v>
      </c>
      <c r="AG35" t="s">
        <v>30</v>
      </c>
      <c r="AH35" t="s">
        <v>117</v>
      </c>
    </row>
    <row r="36" spans="1:34">
      <c r="A36" s="1">
        <v>12045</v>
      </c>
      <c r="B36" t="s">
        <v>30</v>
      </c>
      <c r="C36" t="s">
        <v>120</v>
      </c>
      <c r="D36" s="1">
        <v>12045</v>
      </c>
      <c r="E36" s="19">
        <v>136.19999999999999</v>
      </c>
      <c r="F36" t="s">
        <v>120</v>
      </c>
      <c r="G36" s="1">
        <v>11045</v>
      </c>
      <c r="H36" s="19">
        <v>189.4</v>
      </c>
      <c r="I36" s="19">
        <f t="shared" si="0"/>
        <v>0.41830466830466823</v>
      </c>
      <c r="J36" s="19">
        <f t="shared" si="1"/>
        <v>0.58169533169533172</v>
      </c>
      <c r="K36" s="1">
        <v>50</v>
      </c>
      <c r="L36" s="1">
        <v>50</v>
      </c>
      <c r="M36" s="1">
        <f t="shared" si="2"/>
        <v>86.199999999999989</v>
      </c>
      <c r="N36" s="1">
        <f t="shared" si="3"/>
        <v>139.4</v>
      </c>
      <c r="O36" s="1">
        <f t="shared" si="4"/>
        <v>325.60000000000002</v>
      </c>
      <c r="P36" t="s">
        <v>1200</v>
      </c>
      <c r="Q36" t="s">
        <v>1186</v>
      </c>
      <c r="T36" s="22" t="s">
        <v>120</v>
      </c>
      <c r="U36" s="23">
        <v>1520</v>
      </c>
      <c r="V36" s="24" t="s">
        <v>1202</v>
      </c>
      <c r="W36" t="s">
        <v>1203</v>
      </c>
      <c r="X36" s="19" t="s">
        <v>1202</v>
      </c>
      <c r="Y36">
        <v>225.60000000000002</v>
      </c>
      <c r="Z36">
        <f t="shared" si="5"/>
        <v>125.60000000000002</v>
      </c>
      <c r="AA36">
        <f t="shared" si="6"/>
        <v>175.60000000000002</v>
      </c>
      <c r="AB36">
        <v>23</v>
      </c>
      <c r="AC36">
        <v>3</v>
      </c>
      <c r="AD36" t="s">
        <v>1173</v>
      </c>
      <c r="AE36">
        <v>225.60000000000002</v>
      </c>
      <c r="AG36" t="s">
        <v>30</v>
      </c>
      <c r="AH36" t="s">
        <v>120</v>
      </c>
    </row>
    <row r="37" spans="1:34">
      <c r="A37" s="1">
        <v>12046</v>
      </c>
      <c r="B37" t="s">
        <v>30</v>
      </c>
      <c r="C37" t="s">
        <v>122</v>
      </c>
      <c r="D37" s="1">
        <v>12046</v>
      </c>
      <c r="E37" s="19">
        <v>194.6</v>
      </c>
      <c r="F37" t="s">
        <v>122</v>
      </c>
      <c r="G37" s="1">
        <v>11046</v>
      </c>
      <c r="H37" s="19">
        <v>299.5</v>
      </c>
      <c r="I37" s="19">
        <f t="shared" si="0"/>
        <v>0.39384739931188018</v>
      </c>
      <c r="J37" s="19">
        <f t="shared" si="1"/>
        <v>0.60615260068811982</v>
      </c>
      <c r="K37" s="1">
        <v>50</v>
      </c>
      <c r="L37" s="1">
        <v>50</v>
      </c>
      <c r="M37" s="1">
        <f t="shared" si="2"/>
        <v>144.6</v>
      </c>
      <c r="N37" s="1">
        <f t="shared" si="3"/>
        <v>249.5</v>
      </c>
      <c r="O37" s="1">
        <f t="shared" si="4"/>
        <v>494.1</v>
      </c>
      <c r="P37" t="s">
        <v>1200</v>
      </c>
      <c r="T37" s="22" t="s">
        <v>122</v>
      </c>
      <c r="U37" s="23">
        <v>1521</v>
      </c>
      <c r="V37" s="24" t="s">
        <v>1202</v>
      </c>
      <c r="W37" t="s">
        <v>1205</v>
      </c>
      <c r="X37" s="19" t="s">
        <v>1202</v>
      </c>
      <c r="Y37">
        <v>394.1</v>
      </c>
      <c r="Z37">
        <f t="shared" si="5"/>
        <v>294.10000000000002</v>
      </c>
      <c r="AA37">
        <f t="shared" si="6"/>
        <v>344.1</v>
      </c>
      <c r="AB37">
        <v>115</v>
      </c>
      <c r="AC37">
        <v>95</v>
      </c>
      <c r="AD37" t="s">
        <v>1173</v>
      </c>
      <c r="AE37">
        <v>394.1</v>
      </c>
      <c r="AG37" t="s">
        <v>30</v>
      </c>
      <c r="AH37" t="s">
        <v>122</v>
      </c>
    </row>
    <row r="38" spans="1:34">
      <c r="A38" s="1">
        <v>12047</v>
      </c>
      <c r="B38" t="s">
        <v>30</v>
      </c>
      <c r="C38" t="s">
        <v>127</v>
      </c>
      <c r="D38" s="1">
        <v>12047</v>
      </c>
      <c r="E38" s="19">
        <v>311.60000000000002</v>
      </c>
      <c r="F38" t="s">
        <v>127</v>
      </c>
      <c r="G38" s="1">
        <v>11047</v>
      </c>
      <c r="H38" s="19">
        <v>211.2</v>
      </c>
      <c r="I38" s="19">
        <f t="shared" si="0"/>
        <v>0.59602142310635053</v>
      </c>
      <c r="J38" s="19">
        <f t="shared" si="1"/>
        <v>0.40397857689364958</v>
      </c>
      <c r="K38" s="1">
        <v>75</v>
      </c>
      <c r="L38" s="1">
        <v>25</v>
      </c>
      <c r="M38" s="1">
        <f t="shared" si="2"/>
        <v>236.60000000000002</v>
      </c>
      <c r="N38" s="1">
        <f t="shared" si="3"/>
        <v>186.2</v>
      </c>
      <c r="O38" s="1">
        <f t="shared" si="4"/>
        <v>522.79999999999995</v>
      </c>
      <c r="P38" t="s">
        <v>1200</v>
      </c>
      <c r="T38" s="22" t="s">
        <v>127</v>
      </c>
      <c r="U38" s="23">
        <v>1522</v>
      </c>
      <c r="V38" s="24" t="s">
        <v>1202</v>
      </c>
      <c r="W38" t="s">
        <v>1203</v>
      </c>
      <c r="X38" s="19" t="s">
        <v>1202</v>
      </c>
      <c r="Y38">
        <v>422.79999999999995</v>
      </c>
      <c r="Z38">
        <f t="shared" si="5"/>
        <v>322.79999999999995</v>
      </c>
      <c r="AA38">
        <f t="shared" si="6"/>
        <v>372.79999999999995</v>
      </c>
      <c r="AB38">
        <v>127</v>
      </c>
      <c r="AC38">
        <v>107</v>
      </c>
      <c r="AD38" t="s">
        <v>1173</v>
      </c>
      <c r="AE38">
        <v>422.79999999999995</v>
      </c>
      <c r="AG38" t="s">
        <v>30</v>
      </c>
      <c r="AH38" t="s">
        <v>127</v>
      </c>
    </row>
    <row r="39" spans="1:34">
      <c r="A39" s="1">
        <v>12048</v>
      </c>
      <c r="B39" t="s">
        <v>30</v>
      </c>
      <c r="C39" t="s">
        <v>129</v>
      </c>
      <c r="D39" s="1">
        <v>12048</v>
      </c>
      <c r="E39" s="19">
        <v>205.7</v>
      </c>
      <c r="F39" t="s">
        <v>129</v>
      </c>
      <c r="G39" s="1">
        <v>11048</v>
      </c>
      <c r="H39" s="19">
        <v>98.3</v>
      </c>
      <c r="I39" s="19">
        <f t="shared" si="0"/>
        <v>0.67664473684210524</v>
      </c>
      <c r="J39" s="19">
        <f t="shared" si="1"/>
        <v>0.3233552631578947</v>
      </c>
      <c r="K39" s="1">
        <v>50</v>
      </c>
      <c r="L39" s="1">
        <v>0</v>
      </c>
      <c r="M39" s="1">
        <f t="shared" si="2"/>
        <v>155.69999999999999</v>
      </c>
      <c r="N39" s="1">
        <f t="shared" si="3"/>
        <v>98.3</v>
      </c>
      <c r="O39" s="1">
        <f t="shared" si="4"/>
        <v>304</v>
      </c>
      <c r="P39" t="s">
        <v>1200</v>
      </c>
      <c r="V39" s="25" t="s">
        <v>17</v>
      </c>
      <c r="Y39">
        <v>254</v>
      </c>
      <c r="Z39">
        <f t="shared" si="5"/>
        <v>104</v>
      </c>
      <c r="AA39">
        <f t="shared" si="6"/>
        <v>154</v>
      </c>
      <c r="AB39">
        <v>169</v>
      </c>
      <c r="AC39">
        <v>150</v>
      </c>
      <c r="AD39" t="s">
        <v>1173</v>
      </c>
      <c r="AE39">
        <v>254</v>
      </c>
      <c r="AG39" t="s">
        <v>30</v>
      </c>
      <c r="AH39" t="s">
        <v>129</v>
      </c>
    </row>
    <row r="40" spans="1:34">
      <c r="A40" s="1">
        <v>12049</v>
      </c>
      <c r="B40" t="s">
        <v>30</v>
      </c>
      <c r="C40" t="s">
        <v>131</v>
      </c>
      <c r="D40" s="1">
        <v>12049</v>
      </c>
      <c r="E40" s="19">
        <v>235.6</v>
      </c>
      <c r="F40" t="s">
        <v>131</v>
      </c>
      <c r="G40" s="1">
        <v>11049</v>
      </c>
      <c r="H40" s="19">
        <v>314.7</v>
      </c>
      <c r="I40" s="19">
        <f t="shared" si="0"/>
        <v>0.42813011084862806</v>
      </c>
      <c r="J40" s="19">
        <f t="shared" si="1"/>
        <v>0.57186988915137205</v>
      </c>
      <c r="K40" s="1">
        <v>25</v>
      </c>
      <c r="L40" s="1">
        <v>25</v>
      </c>
      <c r="M40" s="1">
        <f t="shared" si="2"/>
        <v>210.6</v>
      </c>
      <c r="N40" s="1">
        <f t="shared" si="3"/>
        <v>289.7</v>
      </c>
      <c r="O40" s="1">
        <f t="shared" si="4"/>
        <v>550.29999999999995</v>
      </c>
      <c r="P40" t="s">
        <v>1200</v>
      </c>
      <c r="V40" s="25" t="s">
        <v>17</v>
      </c>
      <c r="Y40">
        <v>500.29999999999995</v>
      </c>
      <c r="Z40">
        <f t="shared" si="5"/>
        <v>350.29999999999995</v>
      </c>
      <c r="AA40">
        <f t="shared" si="6"/>
        <v>400.29999999999995</v>
      </c>
      <c r="AB40">
        <v>302</v>
      </c>
      <c r="AC40">
        <v>283</v>
      </c>
      <c r="AD40" t="s">
        <v>1173</v>
      </c>
      <c r="AE40">
        <v>500.29999999999995</v>
      </c>
      <c r="AG40" t="s">
        <v>30</v>
      </c>
      <c r="AH40" t="s">
        <v>131</v>
      </c>
    </row>
    <row r="41" spans="1:34">
      <c r="A41" s="1">
        <v>12052</v>
      </c>
      <c r="B41" t="s">
        <v>30</v>
      </c>
      <c r="C41" t="s">
        <v>137</v>
      </c>
      <c r="D41" s="1">
        <v>12052</v>
      </c>
      <c r="E41" s="19">
        <v>218.4</v>
      </c>
      <c r="F41" t="s">
        <v>137</v>
      </c>
      <c r="G41" s="1">
        <v>11052</v>
      </c>
      <c r="H41" s="19">
        <v>235.4</v>
      </c>
      <c r="I41" s="19">
        <f t="shared" si="0"/>
        <v>0.48126928162185983</v>
      </c>
      <c r="J41" s="19">
        <f t="shared" si="1"/>
        <v>0.51873071837814011</v>
      </c>
      <c r="K41" s="1">
        <v>25</v>
      </c>
      <c r="L41" s="1">
        <v>25</v>
      </c>
      <c r="M41" s="1">
        <f t="shared" si="2"/>
        <v>193.4</v>
      </c>
      <c r="N41" s="1">
        <f t="shared" si="3"/>
        <v>210.4</v>
      </c>
      <c r="O41" s="1">
        <f t="shared" si="4"/>
        <v>453.8</v>
      </c>
      <c r="P41" t="s">
        <v>1200</v>
      </c>
      <c r="V41" s="25" t="s">
        <v>17</v>
      </c>
      <c r="Y41">
        <v>403.8</v>
      </c>
      <c r="Z41">
        <f t="shared" si="5"/>
        <v>253.8</v>
      </c>
      <c r="AA41">
        <f t="shared" si="6"/>
        <v>303.8</v>
      </c>
      <c r="AB41">
        <v>257</v>
      </c>
      <c r="AC41">
        <v>238</v>
      </c>
      <c r="AD41" t="s">
        <v>1173</v>
      </c>
      <c r="AE41">
        <v>403.8</v>
      </c>
      <c r="AG41" t="s">
        <v>30</v>
      </c>
      <c r="AH41" t="s">
        <v>137</v>
      </c>
    </row>
    <row r="42" spans="1:34">
      <c r="A42" s="1">
        <v>12053</v>
      </c>
      <c r="B42" t="s">
        <v>30</v>
      </c>
      <c r="C42" t="s">
        <v>139</v>
      </c>
      <c r="D42" s="1">
        <v>12053</v>
      </c>
      <c r="E42" s="19">
        <v>324.60000000000002</v>
      </c>
      <c r="F42" t="s">
        <v>139</v>
      </c>
      <c r="G42" s="1">
        <v>11053</v>
      </c>
      <c r="H42" s="19">
        <v>294.7</v>
      </c>
      <c r="I42" s="19">
        <f t="shared" si="0"/>
        <v>0.52414015824317783</v>
      </c>
      <c r="J42" s="19">
        <f t="shared" si="1"/>
        <v>0.47585984175682222</v>
      </c>
      <c r="K42" s="1">
        <v>50</v>
      </c>
      <c r="L42" s="1">
        <v>50</v>
      </c>
      <c r="M42" s="1">
        <f t="shared" si="2"/>
        <v>274.60000000000002</v>
      </c>
      <c r="N42" s="1">
        <f t="shared" si="3"/>
        <v>244.7</v>
      </c>
      <c r="O42" s="1">
        <f t="shared" si="4"/>
        <v>619.29999999999995</v>
      </c>
      <c r="P42" t="s">
        <v>1200</v>
      </c>
      <c r="T42" s="22" t="s">
        <v>139</v>
      </c>
      <c r="U42" s="23">
        <v>1523</v>
      </c>
      <c r="V42" s="24" t="s">
        <v>1202</v>
      </c>
      <c r="W42" t="s">
        <v>1205</v>
      </c>
      <c r="X42" s="19" t="s">
        <v>1202</v>
      </c>
      <c r="Y42">
        <v>519.29999999999995</v>
      </c>
      <c r="Z42">
        <f t="shared" si="5"/>
        <v>419.29999999999995</v>
      </c>
      <c r="AA42">
        <f t="shared" si="6"/>
        <v>469.29999999999995</v>
      </c>
      <c r="AB42">
        <v>136</v>
      </c>
      <c r="AC42">
        <v>116</v>
      </c>
      <c r="AD42" t="s">
        <v>1173</v>
      </c>
      <c r="AE42">
        <v>519.29999999999995</v>
      </c>
      <c r="AG42" t="s">
        <v>30</v>
      </c>
      <c r="AH42" t="s">
        <v>139</v>
      </c>
    </row>
    <row r="43" spans="1:34">
      <c r="A43" s="1">
        <v>12055</v>
      </c>
      <c r="B43" t="s">
        <v>30</v>
      </c>
      <c r="C43" t="s">
        <v>143</v>
      </c>
      <c r="D43" s="1">
        <v>12055</v>
      </c>
      <c r="E43" s="19">
        <v>223.5</v>
      </c>
      <c r="F43" t="s">
        <v>143</v>
      </c>
      <c r="G43" s="1">
        <v>11055</v>
      </c>
      <c r="H43" s="19">
        <v>234.9</v>
      </c>
      <c r="I43" s="19">
        <f t="shared" si="0"/>
        <v>0.48756544502617805</v>
      </c>
      <c r="J43" s="19">
        <f t="shared" si="1"/>
        <v>0.51243455497382207</v>
      </c>
      <c r="K43" s="1">
        <v>25</v>
      </c>
      <c r="L43" s="1">
        <v>25</v>
      </c>
      <c r="M43" s="1">
        <f t="shared" si="2"/>
        <v>198.5</v>
      </c>
      <c r="N43" s="1">
        <f t="shared" si="3"/>
        <v>209.9</v>
      </c>
      <c r="O43" s="1">
        <f t="shared" si="4"/>
        <v>458.4</v>
      </c>
      <c r="P43" t="s">
        <v>1200</v>
      </c>
      <c r="V43" s="25" t="s">
        <v>17</v>
      </c>
      <c r="Y43">
        <v>408.4</v>
      </c>
      <c r="Z43">
        <f t="shared" si="5"/>
        <v>258.39999999999998</v>
      </c>
      <c r="AA43">
        <f t="shared" si="6"/>
        <v>308.39999999999998</v>
      </c>
      <c r="AB43">
        <v>262</v>
      </c>
      <c r="AC43">
        <v>243</v>
      </c>
      <c r="AD43" t="s">
        <v>1173</v>
      </c>
      <c r="AE43">
        <v>408.4</v>
      </c>
      <c r="AG43" t="s">
        <v>30</v>
      </c>
      <c r="AH43" t="s">
        <v>143</v>
      </c>
    </row>
    <row r="44" spans="1:34">
      <c r="A44" s="1">
        <v>12056</v>
      </c>
      <c r="B44" t="s">
        <v>30</v>
      </c>
      <c r="C44" t="s">
        <v>145</v>
      </c>
      <c r="D44" s="1">
        <v>12056</v>
      </c>
      <c r="E44" s="19">
        <v>240.9</v>
      </c>
      <c r="F44" t="s">
        <v>145</v>
      </c>
      <c r="G44" s="1">
        <v>11056</v>
      </c>
      <c r="H44" s="19">
        <v>217.3</v>
      </c>
      <c r="I44" s="19">
        <f t="shared" si="0"/>
        <v>0.52575294631165426</v>
      </c>
      <c r="J44" s="19">
        <f t="shared" si="1"/>
        <v>0.47424705368834569</v>
      </c>
      <c r="K44" s="1">
        <v>25</v>
      </c>
      <c r="L44" s="1">
        <v>25</v>
      </c>
      <c r="M44" s="1">
        <f t="shared" si="2"/>
        <v>215.9</v>
      </c>
      <c r="N44" s="1">
        <f t="shared" si="3"/>
        <v>192.3</v>
      </c>
      <c r="O44" s="1">
        <f t="shared" si="4"/>
        <v>458.20000000000005</v>
      </c>
      <c r="P44" t="s">
        <v>1200</v>
      </c>
      <c r="V44" s="25" t="s">
        <v>17</v>
      </c>
      <c r="Y44">
        <v>408.20000000000005</v>
      </c>
      <c r="Z44">
        <f t="shared" si="5"/>
        <v>258.20000000000005</v>
      </c>
      <c r="AA44">
        <f t="shared" si="6"/>
        <v>308.20000000000005</v>
      </c>
      <c r="AB44">
        <v>261</v>
      </c>
      <c r="AC44">
        <v>242</v>
      </c>
      <c r="AD44" t="s">
        <v>1173</v>
      </c>
      <c r="AE44">
        <v>408.20000000000005</v>
      </c>
      <c r="AG44" t="s">
        <v>30</v>
      </c>
      <c r="AH44" t="s">
        <v>145</v>
      </c>
    </row>
    <row r="45" spans="1:34">
      <c r="A45" s="1">
        <v>12057</v>
      </c>
      <c r="B45" t="s">
        <v>30</v>
      </c>
      <c r="C45" t="s">
        <v>148</v>
      </c>
      <c r="D45" s="1">
        <v>12057</v>
      </c>
      <c r="E45" s="19">
        <v>238.1</v>
      </c>
      <c r="F45" t="s">
        <v>148</v>
      </c>
      <c r="G45" s="1">
        <v>11057</v>
      </c>
      <c r="H45" s="19">
        <v>239.4</v>
      </c>
      <c r="I45" s="19">
        <f t="shared" si="0"/>
        <v>0.49863874345549736</v>
      </c>
      <c r="J45" s="19">
        <f t="shared" si="1"/>
        <v>0.50136125654450259</v>
      </c>
      <c r="K45" s="1">
        <v>25</v>
      </c>
      <c r="L45" s="1">
        <v>25</v>
      </c>
      <c r="M45" s="1">
        <f t="shared" si="2"/>
        <v>213.1</v>
      </c>
      <c r="N45" s="1">
        <f t="shared" si="3"/>
        <v>214.4</v>
      </c>
      <c r="O45" s="1">
        <f t="shared" si="4"/>
        <v>477.5</v>
      </c>
      <c r="P45" t="s">
        <v>1200</v>
      </c>
      <c r="V45" s="25" t="s">
        <v>17</v>
      </c>
      <c r="Y45">
        <v>427.5</v>
      </c>
      <c r="Z45">
        <f t="shared" si="5"/>
        <v>277.5</v>
      </c>
      <c r="AA45">
        <f t="shared" si="6"/>
        <v>327.5</v>
      </c>
      <c r="AB45">
        <v>279</v>
      </c>
      <c r="AC45">
        <v>260</v>
      </c>
      <c r="AD45" t="s">
        <v>1173</v>
      </c>
      <c r="AE45">
        <v>427.5</v>
      </c>
      <c r="AG45" t="s">
        <v>30</v>
      </c>
      <c r="AH45" t="s">
        <v>148</v>
      </c>
    </row>
    <row r="46" spans="1:34">
      <c r="A46" s="1">
        <v>12058</v>
      </c>
      <c r="B46" t="s">
        <v>30</v>
      </c>
      <c r="C46" t="s">
        <v>150</v>
      </c>
      <c r="D46" s="1">
        <v>12058</v>
      </c>
      <c r="E46" s="19">
        <v>146.1</v>
      </c>
      <c r="F46" t="s">
        <v>150</v>
      </c>
      <c r="G46" s="1">
        <v>11058</v>
      </c>
      <c r="H46" s="19">
        <v>221.3</v>
      </c>
      <c r="I46" s="19">
        <f t="shared" si="0"/>
        <v>0.3976592270005444</v>
      </c>
      <c r="J46" s="19">
        <f t="shared" si="1"/>
        <v>0.60234077299945565</v>
      </c>
      <c r="K46" s="1">
        <v>50</v>
      </c>
      <c r="L46" s="1">
        <v>50</v>
      </c>
      <c r="M46" s="1">
        <f t="shared" si="2"/>
        <v>96.1</v>
      </c>
      <c r="N46" s="1">
        <f t="shared" si="3"/>
        <v>171.3</v>
      </c>
      <c r="O46" s="1">
        <f t="shared" si="4"/>
        <v>367.4</v>
      </c>
      <c r="P46" t="s">
        <v>1200</v>
      </c>
      <c r="T46" s="22" t="s">
        <v>150</v>
      </c>
      <c r="U46" s="23">
        <v>1525</v>
      </c>
      <c r="V46" s="25" t="s">
        <v>1202</v>
      </c>
      <c r="W46" t="s">
        <v>1203</v>
      </c>
      <c r="X46" s="19" t="s">
        <v>1202</v>
      </c>
      <c r="Y46">
        <v>267.39999999999998</v>
      </c>
      <c r="Z46">
        <f t="shared" si="5"/>
        <v>167.39999999999998</v>
      </c>
      <c r="AA46">
        <f t="shared" si="6"/>
        <v>217.39999999999998</v>
      </c>
      <c r="AB46">
        <v>51</v>
      </c>
      <c r="AC46">
        <v>31</v>
      </c>
      <c r="AD46" t="s">
        <v>1173</v>
      </c>
      <c r="AE46">
        <v>267.39999999999998</v>
      </c>
      <c r="AG46" t="s">
        <v>30</v>
      </c>
      <c r="AH46" t="s">
        <v>150</v>
      </c>
    </row>
    <row r="47" spans="1:34">
      <c r="A47" s="1">
        <v>12059</v>
      </c>
      <c r="B47" t="s">
        <v>30</v>
      </c>
      <c r="C47" t="s">
        <v>152</v>
      </c>
      <c r="D47" s="1">
        <v>12059</v>
      </c>
      <c r="E47" s="19">
        <v>218.9</v>
      </c>
      <c r="F47" t="s">
        <v>152</v>
      </c>
      <c r="G47" s="1">
        <v>11059</v>
      </c>
      <c r="H47" s="19">
        <v>251.8</v>
      </c>
      <c r="I47" s="19">
        <f t="shared" si="0"/>
        <v>0.46505205013809214</v>
      </c>
      <c r="J47" s="19">
        <f t="shared" si="1"/>
        <v>0.53494794986190775</v>
      </c>
      <c r="K47" s="1">
        <v>25</v>
      </c>
      <c r="L47" s="1">
        <v>25</v>
      </c>
      <c r="M47" s="1">
        <f t="shared" si="2"/>
        <v>193.9</v>
      </c>
      <c r="N47" s="1">
        <f t="shared" si="3"/>
        <v>226.8</v>
      </c>
      <c r="O47" s="1">
        <f t="shared" si="4"/>
        <v>470.70000000000005</v>
      </c>
      <c r="P47" t="s">
        <v>1200</v>
      </c>
      <c r="V47" s="25" t="s">
        <v>17</v>
      </c>
      <c r="Y47">
        <v>420.70000000000005</v>
      </c>
      <c r="Z47">
        <f t="shared" si="5"/>
        <v>270.70000000000005</v>
      </c>
      <c r="AA47">
        <f t="shared" si="6"/>
        <v>320.70000000000005</v>
      </c>
      <c r="AB47">
        <v>274</v>
      </c>
      <c r="AC47">
        <v>255</v>
      </c>
      <c r="AD47" t="s">
        <v>1173</v>
      </c>
      <c r="AE47">
        <v>420.70000000000005</v>
      </c>
      <c r="AG47" t="s">
        <v>30</v>
      </c>
      <c r="AH47" t="s">
        <v>152</v>
      </c>
    </row>
    <row r="48" spans="1:34">
      <c r="A48" s="1">
        <v>12060</v>
      </c>
      <c r="B48" t="s">
        <v>30</v>
      </c>
      <c r="C48" t="s">
        <v>154</v>
      </c>
      <c r="D48" s="1">
        <v>12060</v>
      </c>
      <c r="E48" s="19">
        <v>296.5</v>
      </c>
      <c r="F48" t="s">
        <v>154</v>
      </c>
      <c r="G48" s="1">
        <v>11060</v>
      </c>
      <c r="H48" s="19">
        <v>228.3</v>
      </c>
      <c r="I48" s="19">
        <f t="shared" si="0"/>
        <v>0.56497713414634154</v>
      </c>
      <c r="J48" s="19">
        <f t="shared" si="1"/>
        <v>0.43502286585365857</v>
      </c>
      <c r="K48" s="1">
        <v>75</v>
      </c>
      <c r="L48" s="1">
        <v>25</v>
      </c>
      <c r="M48" s="1">
        <f t="shared" si="2"/>
        <v>221.5</v>
      </c>
      <c r="N48" s="1">
        <f t="shared" si="3"/>
        <v>203.3</v>
      </c>
      <c r="O48" s="1">
        <f t="shared" si="4"/>
        <v>524.79999999999995</v>
      </c>
      <c r="P48" t="s">
        <v>1200</v>
      </c>
      <c r="T48" s="22" t="s">
        <v>154</v>
      </c>
      <c r="U48" s="23">
        <v>1526</v>
      </c>
      <c r="V48" s="24" t="s">
        <v>1202</v>
      </c>
      <c r="W48" t="s">
        <v>1203</v>
      </c>
      <c r="X48" s="19" t="s">
        <v>1202</v>
      </c>
      <c r="Y48">
        <v>424.79999999999995</v>
      </c>
      <c r="Z48">
        <f t="shared" si="5"/>
        <v>324.79999999999995</v>
      </c>
      <c r="AA48">
        <f t="shared" si="6"/>
        <v>374.79999999999995</v>
      </c>
      <c r="AB48">
        <v>128</v>
      </c>
      <c r="AC48">
        <v>108</v>
      </c>
      <c r="AD48" t="s">
        <v>1173</v>
      </c>
      <c r="AE48">
        <v>424.79999999999995</v>
      </c>
      <c r="AG48" t="s">
        <v>30</v>
      </c>
      <c r="AH48" t="s">
        <v>154</v>
      </c>
    </row>
    <row r="49" spans="1:34">
      <c r="A49" s="1">
        <v>12061</v>
      </c>
      <c r="B49" t="s">
        <v>30</v>
      </c>
      <c r="C49" t="s">
        <v>156</v>
      </c>
      <c r="D49" s="1">
        <v>12061</v>
      </c>
      <c r="E49" s="19">
        <v>228.6</v>
      </c>
      <c r="F49" t="s">
        <v>156</v>
      </c>
      <c r="G49" s="1">
        <v>11061</v>
      </c>
      <c r="H49" s="19">
        <v>117.4</v>
      </c>
      <c r="I49" s="19">
        <f t="shared" si="0"/>
        <v>0.66069364161849709</v>
      </c>
      <c r="J49" s="19">
        <f t="shared" si="1"/>
        <v>0.33930635838150291</v>
      </c>
      <c r="K49" s="1">
        <v>50</v>
      </c>
      <c r="L49" s="1">
        <v>0</v>
      </c>
      <c r="M49" s="1">
        <f t="shared" si="2"/>
        <v>178.6</v>
      </c>
      <c r="N49" s="1">
        <f t="shared" si="3"/>
        <v>117.4</v>
      </c>
      <c r="O49" s="1">
        <f t="shared" si="4"/>
        <v>346</v>
      </c>
      <c r="P49" t="s">
        <v>1200</v>
      </c>
      <c r="V49" s="25" t="s">
        <v>17</v>
      </c>
      <c r="Y49">
        <v>296</v>
      </c>
      <c r="Z49">
        <f t="shared" si="5"/>
        <v>146</v>
      </c>
      <c r="AA49">
        <f t="shared" si="6"/>
        <v>196</v>
      </c>
      <c r="AB49">
        <v>186</v>
      </c>
      <c r="AC49">
        <v>167</v>
      </c>
      <c r="AD49" t="s">
        <v>1173</v>
      </c>
      <c r="AE49">
        <v>296</v>
      </c>
      <c r="AG49" t="s">
        <v>30</v>
      </c>
      <c r="AH49" t="s">
        <v>156</v>
      </c>
    </row>
    <row r="50" spans="1:34">
      <c r="A50" s="1">
        <v>12062</v>
      </c>
      <c r="B50" t="s">
        <v>30</v>
      </c>
      <c r="C50" t="s">
        <v>158</v>
      </c>
      <c r="D50" s="1">
        <v>12062</v>
      </c>
      <c r="E50" s="19">
        <v>231.4</v>
      </c>
      <c r="F50" t="s">
        <v>158</v>
      </c>
      <c r="G50" s="1">
        <v>11062</v>
      </c>
      <c r="H50" s="19">
        <v>258</v>
      </c>
      <c r="I50" s="19">
        <f t="shared" si="0"/>
        <v>0.47282386595831633</v>
      </c>
      <c r="J50" s="19">
        <f t="shared" si="1"/>
        <v>0.52717613404168373</v>
      </c>
      <c r="K50" s="1">
        <v>25</v>
      </c>
      <c r="L50" s="1">
        <v>25</v>
      </c>
      <c r="M50" s="1">
        <f t="shared" si="2"/>
        <v>206.4</v>
      </c>
      <c r="N50" s="1">
        <f t="shared" si="3"/>
        <v>233</v>
      </c>
      <c r="O50" s="1">
        <f t="shared" si="4"/>
        <v>489.4</v>
      </c>
      <c r="P50" t="s">
        <v>1200</v>
      </c>
      <c r="V50" s="25" t="s">
        <v>17</v>
      </c>
      <c r="Y50">
        <v>439.4</v>
      </c>
      <c r="Z50">
        <f t="shared" si="5"/>
        <v>289.39999999999998</v>
      </c>
      <c r="AA50">
        <f t="shared" si="6"/>
        <v>339.4</v>
      </c>
      <c r="AB50">
        <v>285</v>
      </c>
      <c r="AC50">
        <v>266</v>
      </c>
      <c r="AD50" t="s">
        <v>1173</v>
      </c>
      <c r="AE50">
        <v>439.4</v>
      </c>
      <c r="AG50" t="s">
        <v>30</v>
      </c>
      <c r="AH50" t="s">
        <v>158</v>
      </c>
    </row>
    <row r="51" spans="1:34">
      <c r="A51" s="1">
        <v>12063</v>
      </c>
      <c r="B51" t="s">
        <v>30</v>
      </c>
      <c r="C51" t="s">
        <v>160</v>
      </c>
      <c r="D51" s="1">
        <v>12063</v>
      </c>
      <c r="E51" s="19">
        <v>264</v>
      </c>
      <c r="F51" t="s">
        <v>160</v>
      </c>
      <c r="G51" s="1">
        <v>11063</v>
      </c>
      <c r="H51" s="19">
        <v>201.3</v>
      </c>
      <c r="I51" s="19">
        <f t="shared" si="0"/>
        <v>0.56737588652482263</v>
      </c>
      <c r="J51" s="19">
        <f t="shared" si="1"/>
        <v>0.43262411347517732</v>
      </c>
      <c r="K51" s="1">
        <v>25</v>
      </c>
      <c r="L51" s="1">
        <v>25</v>
      </c>
      <c r="M51" s="1">
        <f t="shared" si="2"/>
        <v>239</v>
      </c>
      <c r="N51" s="1">
        <f t="shared" si="3"/>
        <v>176.3</v>
      </c>
      <c r="O51" s="1">
        <f t="shared" si="4"/>
        <v>465.3</v>
      </c>
      <c r="P51" t="s">
        <v>1200</v>
      </c>
      <c r="V51" s="25" t="s">
        <v>17</v>
      </c>
      <c r="Y51">
        <v>415.3</v>
      </c>
      <c r="Z51">
        <f t="shared" si="5"/>
        <v>265.3</v>
      </c>
      <c r="AA51">
        <f t="shared" si="6"/>
        <v>315.3</v>
      </c>
      <c r="AB51">
        <v>269</v>
      </c>
      <c r="AC51">
        <v>250</v>
      </c>
      <c r="AD51" t="s">
        <v>1173</v>
      </c>
      <c r="AE51">
        <v>415.3</v>
      </c>
      <c r="AG51" t="s">
        <v>30</v>
      </c>
      <c r="AH51" t="s">
        <v>160</v>
      </c>
    </row>
    <row r="52" spans="1:34">
      <c r="A52" s="1">
        <v>12064</v>
      </c>
      <c r="B52" t="s">
        <v>30</v>
      </c>
      <c r="C52" t="s">
        <v>162</v>
      </c>
      <c r="D52" s="1">
        <v>12064</v>
      </c>
      <c r="E52" s="19">
        <v>231.1</v>
      </c>
      <c r="F52" t="s">
        <v>162</v>
      </c>
      <c r="G52" s="1">
        <v>11064</v>
      </c>
      <c r="H52" s="19">
        <v>285.39999999999998</v>
      </c>
      <c r="I52" s="19">
        <f t="shared" si="0"/>
        <v>0.44743465634075508</v>
      </c>
      <c r="J52" s="19">
        <f t="shared" si="1"/>
        <v>0.55256534365924492</v>
      </c>
      <c r="K52" s="1">
        <v>25</v>
      </c>
      <c r="L52" s="1">
        <v>25</v>
      </c>
      <c r="M52" s="1">
        <f t="shared" si="2"/>
        <v>206.1</v>
      </c>
      <c r="N52" s="1">
        <f t="shared" si="3"/>
        <v>260.39999999999998</v>
      </c>
      <c r="O52" s="1">
        <f t="shared" si="4"/>
        <v>516.5</v>
      </c>
      <c r="P52" t="s">
        <v>1200</v>
      </c>
      <c r="T52" s="22" t="s">
        <v>162</v>
      </c>
      <c r="U52" s="23">
        <v>1527</v>
      </c>
      <c r="V52" s="24" t="s">
        <v>1204</v>
      </c>
      <c r="W52" t="s">
        <v>1205</v>
      </c>
      <c r="Y52">
        <v>466.5</v>
      </c>
      <c r="Z52">
        <f t="shared" si="5"/>
        <v>316.5</v>
      </c>
      <c r="AA52">
        <f t="shared" si="6"/>
        <v>366.5</v>
      </c>
      <c r="AB52">
        <v>84</v>
      </c>
      <c r="AC52">
        <v>65</v>
      </c>
      <c r="AD52" t="s">
        <v>1173</v>
      </c>
      <c r="AE52">
        <v>466.5</v>
      </c>
      <c r="AG52" t="s">
        <v>30</v>
      </c>
      <c r="AH52" t="s">
        <v>162</v>
      </c>
    </row>
    <row r="53" spans="1:34">
      <c r="A53" s="1">
        <v>12065</v>
      </c>
      <c r="B53" t="s">
        <v>30</v>
      </c>
      <c r="C53" t="s">
        <v>164</v>
      </c>
      <c r="D53" s="1">
        <v>12065</v>
      </c>
      <c r="E53" s="19">
        <v>239.1</v>
      </c>
      <c r="F53" t="s">
        <v>164</v>
      </c>
      <c r="G53" s="1">
        <v>11065</v>
      </c>
      <c r="H53" s="19">
        <v>188.3</v>
      </c>
      <c r="I53" s="19">
        <f t="shared" si="0"/>
        <v>0.55942910622367803</v>
      </c>
      <c r="J53" s="19">
        <f t="shared" si="1"/>
        <v>0.44057089377632197</v>
      </c>
      <c r="K53" s="1">
        <v>50</v>
      </c>
      <c r="L53" s="1">
        <v>50</v>
      </c>
      <c r="M53" s="1">
        <f t="shared" si="2"/>
        <v>189.1</v>
      </c>
      <c r="N53" s="1">
        <f t="shared" si="3"/>
        <v>138.30000000000001</v>
      </c>
      <c r="O53" s="1">
        <f t="shared" si="4"/>
        <v>427.4</v>
      </c>
      <c r="P53" t="s">
        <v>1200</v>
      </c>
      <c r="T53" s="22" t="s">
        <v>164</v>
      </c>
      <c r="U53" s="23">
        <v>1528</v>
      </c>
      <c r="V53" s="24" t="s">
        <v>1202</v>
      </c>
      <c r="W53" t="s">
        <v>1203</v>
      </c>
      <c r="X53" s="19" t="s">
        <v>1202</v>
      </c>
      <c r="Y53">
        <v>327.39999999999998</v>
      </c>
      <c r="Z53">
        <f t="shared" si="5"/>
        <v>227.39999999999998</v>
      </c>
      <c r="AA53">
        <f t="shared" si="6"/>
        <v>277.39999999999998</v>
      </c>
      <c r="AB53">
        <v>90</v>
      </c>
      <c r="AC53">
        <v>70</v>
      </c>
      <c r="AD53" t="s">
        <v>1173</v>
      </c>
      <c r="AE53">
        <v>327.39999999999998</v>
      </c>
      <c r="AG53" t="s">
        <v>30</v>
      </c>
      <c r="AH53" t="s">
        <v>164</v>
      </c>
    </row>
    <row r="54" spans="1:34">
      <c r="A54" s="1">
        <v>12066</v>
      </c>
      <c r="B54" t="s">
        <v>30</v>
      </c>
      <c r="C54" t="s">
        <v>169</v>
      </c>
      <c r="D54" s="1">
        <v>12066</v>
      </c>
      <c r="E54" s="19">
        <v>264.10000000000002</v>
      </c>
      <c r="F54" t="s">
        <v>169</v>
      </c>
      <c r="G54" s="1">
        <v>11066</v>
      </c>
      <c r="H54" s="19">
        <v>211.1</v>
      </c>
      <c r="I54" s="19">
        <f t="shared" si="0"/>
        <v>0.5557659932659933</v>
      </c>
      <c r="J54" s="19">
        <f t="shared" si="1"/>
        <v>0.4442340067340067</v>
      </c>
      <c r="K54" s="1">
        <v>25</v>
      </c>
      <c r="L54" s="1">
        <v>25</v>
      </c>
      <c r="M54" s="1">
        <f t="shared" si="2"/>
        <v>239.10000000000002</v>
      </c>
      <c r="N54" s="1">
        <f t="shared" si="3"/>
        <v>186.1</v>
      </c>
      <c r="O54" s="1">
        <f t="shared" si="4"/>
        <v>475.20000000000005</v>
      </c>
      <c r="P54" t="s">
        <v>1200</v>
      </c>
      <c r="V54" s="25" t="s">
        <v>17</v>
      </c>
      <c r="Y54">
        <v>425.20000000000005</v>
      </c>
      <c r="Z54">
        <f t="shared" si="5"/>
        <v>275.20000000000005</v>
      </c>
      <c r="AA54">
        <f t="shared" si="6"/>
        <v>325.20000000000005</v>
      </c>
      <c r="AB54">
        <v>277</v>
      </c>
      <c r="AC54">
        <v>258</v>
      </c>
      <c r="AD54" t="s">
        <v>1173</v>
      </c>
      <c r="AE54">
        <v>425.20000000000005</v>
      </c>
      <c r="AG54" t="s">
        <v>30</v>
      </c>
      <c r="AH54" t="s">
        <v>169</v>
      </c>
    </row>
    <row r="55" spans="1:34">
      <c r="A55" s="1">
        <v>12067</v>
      </c>
      <c r="B55" t="s">
        <v>30</v>
      </c>
      <c r="C55" t="s">
        <v>171</v>
      </c>
      <c r="D55" s="1">
        <v>12067</v>
      </c>
      <c r="E55" s="19">
        <v>281.5</v>
      </c>
      <c r="F55" t="s">
        <v>171</v>
      </c>
      <c r="G55" s="1">
        <v>11067</v>
      </c>
      <c r="H55" s="19">
        <v>247.7</v>
      </c>
      <c r="I55" s="19">
        <f t="shared" si="0"/>
        <v>0.5319349962207105</v>
      </c>
      <c r="J55" s="19">
        <f t="shared" si="1"/>
        <v>0.46806500377928945</v>
      </c>
      <c r="K55" s="1">
        <v>50</v>
      </c>
      <c r="L55" s="1">
        <v>50</v>
      </c>
      <c r="M55" s="1">
        <f t="shared" si="2"/>
        <v>231.5</v>
      </c>
      <c r="N55" s="1">
        <f t="shared" si="3"/>
        <v>197.7</v>
      </c>
      <c r="O55" s="1">
        <f t="shared" si="4"/>
        <v>529.20000000000005</v>
      </c>
      <c r="P55" t="s">
        <v>1200</v>
      </c>
      <c r="T55" s="22" t="s">
        <v>171</v>
      </c>
      <c r="U55" s="23">
        <v>1529</v>
      </c>
      <c r="V55" s="24" t="s">
        <v>1202</v>
      </c>
      <c r="W55" t="s">
        <v>1203</v>
      </c>
      <c r="X55" s="19" t="s">
        <v>1202</v>
      </c>
      <c r="Y55">
        <v>429.20000000000005</v>
      </c>
      <c r="Z55">
        <f t="shared" si="5"/>
        <v>329.20000000000005</v>
      </c>
      <c r="AA55">
        <f t="shared" si="6"/>
        <v>379.20000000000005</v>
      </c>
      <c r="AB55">
        <v>130</v>
      </c>
      <c r="AC55">
        <v>110</v>
      </c>
      <c r="AD55" t="s">
        <v>1173</v>
      </c>
      <c r="AE55">
        <v>429.20000000000005</v>
      </c>
      <c r="AG55" t="s">
        <v>30</v>
      </c>
      <c r="AH55" t="s">
        <v>171</v>
      </c>
    </row>
    <row r="56" spans="1:34">
      <c r="A56" s="1">
        <v>12068</v>
      </c>
      <c r="B56" t="s">
        <v>30</v>
      </c>
      <c r="C56" t="s">
        <v>173</v>
      </c>
      <c r="D56" s="1">
        <v>12068</v>
      </c>
      <c r="E56" s="19">
        <v>249.6</v>
      </c>
      <c r="F56" t="s">
        <v>173</v>
      </c>
      <c r="G56" s="1">
        <v>11068</v>
      </c>
      <c r="H56" s="19">
        <v>171.1</v>
      </c>
      <c r="I56" s="19">
        <f t="shared" si="0"/>
        <v>0.59329688614214404</v>
      </c>
      <c r="J56" s="19">
        <f t="shared" si="1"/>
        <v>0.40670311385785596</v>
      </c>
      <c r="K56" s="1">
        <v>75</v>
      </c>
      <c r="L56" s="1">
        <v>25</v>
      </c>
      <c r="M56" s="1">
        <f t="shared" si="2"/>
        <v>174.6</v>
      </c>
      <c r="N56" s="1">
        <f t="shared" si="3"/>
        <v>146.1</v>
      </c>
      <c r="O56" s="1">
        <f t="shared" si="4"/>
        <v>420.7</v>
      </c>
      <c r="P56" t="s">
        <v>1200</v>
      </c>
      <c r="T56" s="22" t="s">
        <v>173</v>
      </c>
      <c r="U56" s="23">
        <v>1530</v>
      </c>
      <c r="V56" s="25" t="s">
        <v>1202</v>
      </c>
      <c r="W56" t="s">
        <v>1203</v>
      </c>
      <c r="X56" s="19" t="s">
        <v>1202</v>
      </c>
      <c r="Y56">
        <v>320.7</v>
      </c>
      <c r="Z56">
        <f t="shared" si="5"/>
        <v>220.7</v>
      </c>
      <c r="AA56">
        <f t="shared" si="6"/>
        <v>270.7</v>
      </c>
      <c r="AB56">
        <v>86</v>
      </c>
      <c r="AC56">
        <v>66</v>
      </c>
      <c r="AD56" t="s">
        <v>1173</v>
      </c>
      <c r="AE56">
        <v>320.7</v>
      </c>
      <c r="AG56" t="s">
        <v>30</v>
      </c>
      <c r="AH56" t="s">
        <v>173</v>
      </c>
    </row>
    <row r="57" spans="1:34">
      <c r="A57" s="1">
        <v>12069</v>
      </c>
      <c r="B57" t="s">
        <v>30</v>
      </c>
      <c r="C57" t="s">
        <v>175</v>
      </c>
      <c r="D57" s="1">
        <v>12069</v>
      </c>
      <c r="E57" s="19">
        <v>214.9</v>
      </c>
      <c r="F57" t="s">
        <v>175</v>
      </c>
      <c r="G57" s="1">
        <v>11069</v>
      </c>
      <c r="H57" s="19">
        <v>235.9</v>
      </c>
      <c r="I57" s="19">
        <f t="shared" si="0"/>
        <v>0.47670807453416147</v>
      </c>
      <c r="J57" s="19">
        <f t="shared" si="1"/>
        <v>0.52329192546583847</v>
      </c>
      <c r="K57" s="1">
        <v>50</v>
      </c>
      <c r="L57" s="1">
        <v>50</v>
      </c>
      <c r="M57" s="1">
        <f t="shared" si="2"/>
        <v>164.9</v>
      </c>
      <c r="N57" s="1">
        <f t="shared" si="3"/>
        <v>185.9</v>
      </c>
      <c r="O57" s="1">
        <f t="shared" si="4"/>
        <v>450.8</v>
      </c>
      <c r="P57" t="s">
        <v>1200</v>
      </c>
      <c r="T57" s="22" t="s">
        <v>175</v>
      </c>
      <c r="U57" s="23">
        <v>1531</v>
      </c>
      <c r="V57" s="24" t="s">
        <v>1202</v>
      </c>
      <c r="W57" t="s">
        <v>1203</v>
      </c>
      <c r="X57" s="19" t="s">
        <v>1202</v>
      </c>
      <c r="Y57">
        <v>350.8</v>
      </c>
      <c r="Z57">
        <f t="shared" si="5"/>
        <v>250.8</v>
      </c>
      <c r="AA57">
        <f t="shared" si="6"/>
        <v>300.8</v>
      </c>
      <c r="AB57">
        <v>100</v>
      </c>
      <c r="AC57">
        <v>80</v>
      </c>
      <c r="AD57" t="s">
        <v>1173</v>
      </c>
      <c r="AE57">
        <v>350.8</v>
      </c>
      <c r="AG57" t="s">
        <v>30</v>
      </c>
      <c r="AH57" t="s">
        <v>175</v>
      </c>
    </row>
    <row r="58" spans="1:34">
      <c r="A58" s="1">
        <v>12071</v>
      </c>
      <c r="B58" t="s">
        <v>30</v>
      </c>
      <c r="C58" t="s">
        <v>180</v>
      </c>
      <c r="D58" s="1">
        <v>12071</v>
      </c>
      <c r="E58" s="19">
        <v>126.9</v>
      </c>
      <c r="F58" t="s">
        <v>180</v>
      </c>
      <c r="G58" s="1">
        <v>11071</v>
      </c>
      <c r="H58" s="19">
        <v>133</v>
      </c>
      <c r="I58" s="19">
        <f t="shared" si="0"/>
        <v>0.48826471719892273</v>
      </c>
      <c r="J58" s="19">
        <f t="shared" si="1"/>
        <v>0.51173528280107738</v>
      </c>
      <c r="K58" s="1">
        <v>50</v>
      </c>
      <c r="L58" s="1">
        <v>50</v>
      </c>
      <c r="M58" s="1">
        <f t="shared" si="2"/>
        <v>76.900000000000006</v>
      </c>
      <c r="N58" s="1">
        <f t="shared" si="3"/>
        <v>83</v>
      </c>
      <c r="O58" s="1">
        <f t="shared" si="4"/>
        <v>259.89999999999998</v>
      </c>
      <c r="P58" t="s">
        <v>1200</v>
      </c>
      <c r="T58" s="22" t="s">
        <v>180</v>
      </c>
      <c r="U58" s="23">
        <v>1533</v>
      </c>
      <c r="V58" s="24" t="s">
        <v>1202</v>
      </c>
      <c r="W58" t="s">
        <v>1203</v>
      </c>
      <c r="X58" s="19" t="s">
        <v>1202</v>
      </c>
      <c r="Y58">
        <v>159.89999999999998</v>
      </c>
      <c r="Z58">
        <f t="shared" si="5"/>
        <v>59.899999999999977</v>
      </c>
      <c r="AA58">
        <f t="shared" si="6"/>
        <v>109.89999999999998</v>
      </c>
      <c r="AB58">
        <v>11</v>
      </c>
      <c r="AD58" t="s">
        <v>1173</v>
      </c>
      <c r="AE58">
        <v>159.89999999999998</v>
      </c>
      <c r="AG58" t="s">
        <v>30</v>
      </c>
      <c r="AH58" t="s">
        <v>180</v>
      </c>
    </row>
    <row r="59" spans="1:34">
      <c r="A59" s="1">
        <v>12072</v>
      </c>
      <c r="B59" t="s">
        <v>30</v>
      </c>
      <c r="C59" t="s">
        <v>182</v>
      </c>
      <c r="D59" s="1">
        <v>12072</v>
      </c>
      <c r="E59" s="19">
        <v>242.3</v>
      </c>
      <c r="F59" t="s">
        <v>182</v>
      </c>
      <c r="G59" s="1">
        <v>11072</v>
      </c>
      <c r="H59" s="19">
        <v>85.8</v>
      </c>
      <c r="I59" s="19">
        <f t="shared" si="0"/>
        <v>0.73849436147516001</v>
      </c>
      <c r="J59" s="19">
        <f t="shared" si="1"/>
        <v>0.26150563852483993</v>
      </c>
      <c r="K59" s="1">
        <v>100</v>
      </c>
      <c r="L59" s="1">
        <v>0</v>
      </c>
      <c r="M59" s="1">
        <f t="shared" si="2"/>
        <v>142.30000000000001</v>
      </c>
      <c r="N59" s="1">
        <f t="shared" si="3"/>
        <v>85.8</v>
      </c>
      <c r="O59" s="1">
        <f t="shared" si="4"/>
        <v>328.1</v>
      </c>
      <c r="P59" t="s">
        <v>1200</v>
      </c>
      <c r="T59" s="22" t="s">
        <v>182</v>
      </c>
      <c r="U59" s="23">
        <v>1534</v>
      </c>
      <c r="V59" s="24" t="s">
        <v>1202</v>
      </c>
      <c r="W59" t="s">
        <v>1203</v>
      </c>
      <c r="X59" s="19" t="s">
        <v>1202</v>
      </c>
      <c r="Y59">
        <v>228.10000000000002</v>
      </c>
      <c r="Z59">
        <f t="shared" si="5"/>
        <v>128.10000000000002</v>
      </c>
      <c r="AA59">
        <f t="shared" si="6"/>
        <v>178.10000000000002</v>
      </c>
      <c r="AB59">
        <v>26</v>
      </c>
      <c r="AC59">
        <v>6</v>
      </c>
      <c r="AD59" t="s">
        <v>1173</v>
      </c>
      <c r="AE59">
        <v>228.10000000000002</v>
      </c>
      <c r="AG59" t="s">
        <v>30</v>
      </c>
      <c r="AH59" t="s">
        <v>182</v>
      </c>
    </row>
    <row r="60" spans="1:34">
      <c r="A60" s="1">
        <v>12073</v>
      </c>
      <c r="B60" t="s">
        <v>30</v>
      </c>
      <c r="C60" t="s">
        <v>184</v>
      </c>
      <c r="D60" s="1">
        <v>12073</v>
      </c>
      <c r="E60" s="19">
        <v>332.9</v>
      </c>
      <c r="F60" t="s">
        <v>184</v>
      </c>
      <c r="G60" s="1">
        <v>11073</v>
      </c>
      <c r="H60" s="19">
        <v>213.2</v>
      </c>
      <c r="I60" s="19">
        <f t="shared" si="0"/>
        <v>0.6095953122138803</v>
      </c>
      <c r="J60" s="19">
        <f t="shared" si="1"/>
        <v>0.39040468778611981</v>
      </c>
      <c r="K60" s="1">
        <v>75</v>
      </c>
      <c r="L60" s="1">
        <v>25</v>
      </c>
      <c r="M60" s="1">
        <f t="shared" si="2"/>
        <v>257.89999999999998</v>
      </c>
      <c r="N60" s="1">
        <f t="shared" si="3"/>
        <v>188.2</v>
      </c>
      <c r="O60" s="1">
        <f t="shared" si="4"/>
        <v>546.09999999999991</v>
      </c>
      <c r="P60" t="s">
        <v>1200</v>
      </c>
      <c r="T60" s="22" t="s">
        <v>184</v>
      </c>
      <c r="U60" s="23">
        <v>1535</v>
      </c>
      <c r="V60" s="24" t="s">
        <v>1202</v>
      </c>
      <c r="W60" t="s">
        <v>1203</v>
      </c>
      <c r="X60" s="19" t="s">
        <v>1202</v>
      </c>
      <c r="Y60">
        <v>446.09999999999991</v>
      </c>
      <c r="Z60">
        <f t="shared" si="5"/>
        <v>346.09999999999991</v>
      </c>
      <c r="AA60">
        <f t="shared" si="6"/>
        <v>396.09999999999991</v>
      </c>
      <c r="AB60">
        <v>131</v>
      </c>
      <c r="AC60">
        <v>111</v>
      </c>
      <c r="AD60" t="s">
        <v>1173</v>
      </c>
      <c r="AE60">
        <v>446.09999999999991</v>
      </c>
      <c r="AG60" t="s">
        <v>30</v>
      </c>
      <c r="AH60" t="s">
        <v>184</v>
      </c>
    </row>
    <row r="61" spans="1:34">
      <c r="A61" s="1">
        <v>12074</v>
      </c>
      <c r="B61" t="s">
        <v>30</v>
      </c>
      <c r="C61" t="s">
        <v>187</v>
      </c>
      <c r="D61" s="1">
        <v>12074</v>
      </c>
      <c r="E61" s="19">
        <v>261.60000000000002</v>
      </c>
      <c r="F61" t="s">
        <v>187</v>
      </c>
      <c r="G61" s="1">
        <v>11074</v>
      </c>
      <c r="H61" s="19">
        <v>202.8</v>
      </c>
      <c r="I61" s="19">
        <f t="shared" si="0"/>
        <v>0.56330749354005172</v>
      </c>
      <c r="J61" s="19">
        <f t="shared" si="1"/>
        <v>0.43669250645994834</v>
      </c>
      <c r="K61" s="1">
        <v>25</v>
      </c>
      <c r="L61" s="1">
        <v>25</v>
      </c>
      <c r="M61" s="1">
        <f t="shared" si="2"/>
        <v>236.60000000000002</v>
      </c>
      <c r="N61" s="1">
        <f t="shared" si="3"/>
        <v>177.8</v>
      </c>
      <c r="O61" s="1">
        <f t="shared" si="4"/>
        <v>464.40000000000003</v>
      </c>
      <c r="P61" t="s">
        <v>1200</v>
      </c>
      <c r="V61" s="25" t="s">
        <v>17</v>
      </c>
      <c r="Y61">
        <v>414.40000000000003</v>
      </c>
      <c r="Z61">
        <f t="shared" si="5"/>
        <v>264.40000000000003</v>
      </c>
      <c r="AA61">
        <f t="shared" si="6"/>
        <v>314.40000000000003</v>
      </c>
      <c r="AB61">
        <v>268</v>
      </c>
      <c r="AC61">
        <v>249</v>
      </c>
      <c r="AD61" t="s">
        <v>1173</v>
      </c>
      <c r="AE61">
        <v>414.40000000000003</v>
      </c>
      <c r="AG61" t="s">
        <v>30</v>
      </c>
      <c r="AH61" t="s">
        <v>187</v>
      </c>
    </row>
    <row r="62" spans="1:34">
      <c r="A62" s="1">
        <v>12075</v>
      </c>
      <c r="B62" t="s">
        <v>30</v>
      </c>
      <c r="C62" t="s">
        <v>189</v>
      </c>
      <c r="D62" s="1">
        <v>12075</v>
      </c>
      <c r="E62" s="19">
        <v>195.1</v>
      </c>
      <c r="F62" t="s">
        <v>189</v>
      </c>
      <c r="G62" s="1">
        <v>11075</v>
      </c>
      <c r="H62" s="19">
        <v>227.8</v>
      </c>
      <c r="I62" s="19">
        <f t="shared" si="0"/>
        <v>0.46133837786710807</v>
      </c>
      <c r="J62" s="19">
        <f t="shared" si="1"/>
        <v>0.53866162213289204</v>
      </c>
      <c r="K62" s="1">
        <v>25</v>
      </c>
      <c r="L62" s="1">
        <v>25</v>
      </c>
      <c r="M62" s="1">
        <f t="shared" si="2"/>
        <v>170.1</v>
      </c>
      <c r="N62" s="1">
        <f t="shared" si="3"/>
        <v>202.8</v>
      </c>
      <c r="O62" s="1">
        <f t="shared" si="4"/>
        <v>422.9</v>
      </c>
      <c r="P62" t="s">
        <v>1200</v>
      </c>
      <c r="V62" s="25" t="s">
        <v>17</v>
      </c>
      <c r="Y62">
        <v>372.9</v>
      </c>
      <c r="Z62">
        <f t="shared" si="5"/>
        <v>222.89999999999998</v>
      </c>
      <c r="AA62">
        <f t="shared" si="6"/>
        <v>272.89999999999998</v>
      </c>
      <c r="AB62">
        <v>235</v>
      </c>
      <c r="AC62">
        <v>216</v>
      </c>
      <c r="AD62" t="s">
        <v>1173</v>
      </c>
      <c r="AE62">
        <v>372.9</v>
      </c>
      <c r="AG62" t="s">
        <v>30</v>
      </c>
      <c r="AH62" t="s">
        <v>189</v>
      </c>
    </row>
    <row r="63" spans="1:34">
      <c r="A63" s="1">
        <v>12076</v>
      </c>
      <c r="B63" t="s">
        <v>30</v>
      </c>
      <c r="C63" t="s">
        <v>191</v>
      </c>
      <c r="D63" s="1">
        <v>12076</v>
      </c>
      <c r="E63" s="19">
        <v>234.2</v>
      </c>
      <c r="F63" t="s">
        <v>191</v>
      </c>
      <c r="G63" s="1">
        <v>11076</v>
      </c>
      <c r="H63" s="19">
        <v>237.8</v>
      </c>
      <c r="I63" s="19">
        <f t="shared" si="0"/>
        <v>0.49618644067796608</v>
      </c>
      <c r="J63" s="19">
        <f t="shared" si="1"/>
        <v>0.50381355932203398</v>
      </c>
      <c r="K63" s="1">
        <v>25</v>
      </c>
      <c r="L63" s="1">
        <v>25</v>
      </c>
      <c r="M63" s="1">
        <f t="shared" si="2"/>
        <v>209.2</v>
      </c>
      <c r="N63" s="1">
        <f t="shared" si="3"/>
        <v>212.8</v>
      </c>
      <c r="O63" s="1">
        <f t="shared" si="4"/>
        <v>472</v>
      </c>
      <c r="P63" t="s">
        <v>1200</v>
      </c>
      <c r="V63" s="25" t="s">
        <v>17</v>
      </c>
      <c r="Y63">
        <v>422</v>
      </c>
      <c r="Z63">
        <f t="shared" si="5"/>
        <v>272</v>
      </c>
      <c r="AA63">
        <f t="shared" si="6"/>
        <v>322</v>
      </c>
      <c r="AB63">
        <v>275</v>
      </c>
      <c r="AC63">
        <v>256</v>
      </c>
      <c r="AD63" t="s">
        <v>1173</v>
      </c>
      <c r="AE63">
        <v>422</v>
      </c>
      <c r="AG63" t="s">
        <v>30</v>
      </c>
      <c r="AH63" t="s">
        <v>191</v>
      </c>
    </row>
    <row r="64" spans="1:34">
      <c r="A64" s="1">
        <v>12077</v>
      </c>
      <c r="B64" t="s">
        <v>30</v>
      </c>
      <c r="C64" t="s">
        <v>193</v>
      </c>
      <c r="D64" s="1">
        <v>12077</v>
      </c>
      <c r="E64" s="19">
        <v>171.4</v>
      </c>
      <c r="F64" t="s">
        <v>193</v>
      </c>
      <c r="G64" s="1">
        <v>11077</v>
      </c>
      <c r="H64" s="19">
        <v>232.4</v>
      </c>
      <c r="I64" s="19">
        <f t="shared" si="0"/>
        <v>0.42446755819712728</v>
      </c>
      <c r="J64" s="19">
        <f t="shared" si="1"/>
        <v>0.57553244180287266</v>
      </c>
      <c r="K64" s="1">
        <v>50</v>
      </c>
      <c r="L64" s="1">
        <v>50</v>
      </c>
      <c r="M64" s="1">
        <f t="shared" si="2"/>
        <v>121.4</v>
      </c>
      <c r="N64" s="1">
        <f t="shared" si="3"/>
        <v>182.4</v>
      </c>
      <c r="O64" s="1">
        <f t="shared" si="4"/>
        <v>403.8</v>
      </c>
      <c r="P64" t="s">
        <v>1200</v>
      </c>
      <c r="T64" s="22" t="s">
        <v>193</v>
      </c>
      <c r="U64" s="23">
        <v>1536</v>
      </c>
      <c r="V64" s="25" t="s">
        <v>1202</v>
      </c>
      <c r="W64" t="s">
        <v>1203</v>
      </c>
      <c r="X64" s="19" t="s">
        <v>1202</v>
      </c>
      <c r="Y64">
        <v>303.8</v>
      </c>
      <c r="Z64">
        <f t="shared" si="5"/>
        <v>203.8</v>
      </c>
      <c r="AA64">
        <f t="shared" si="6"/>
        <v>253.8</v>
      </c>
      <c r="AB64">
        <v>78</v>
      </c>
      <c r="AC64">
        <v>58</v>
      </c>
      <c r="AD64" t="s">
        <v>1173</v>
      </c>
      <c r="AE64">
        <v>303.8</v>
      </c>
      <c r="AG64" t="s">
        <v>30</v>
      </c>
      <c r="AH64" t="s">
        <v>193</v>
      </c>
    </row>
    <row r="65" spans="1:34">
      <c r="A65" s="1">
        <v>12078</v>
      </c>
      <c r="B65" t="s">
        <v>30</v>
      </c>
      <c r="C65" t="s">
        <v>195</v>
      </c>
      <c r="D65" s="1">
        <v>12078</v>
      </c>
      <c r="E65" s="19">
        <v>255.2</v>
      </c>
      <c r="F65" t="s">
        <v>195</v>
      </c>
      <c r="G65" s="1">
        <v>11078</v>
      </c>
      <c r="H65" s="19">
        <v>107.4</v>
      </c>
      <c r="I65" s="19">
        <f t="shared" si="0"/>
        <v>0.7038058466629894</v>
      </c>
      <c r="J65" s="19">
        <f t="shared" si="1"/>
        <v>0.29619415333701049</v>
      </c>
      <c r="K65" s="1">
        <v>50</v>
      </c>
      <c r="L65" s="1">
        <v>0</v>
      </c>
      <c r="M65" s="1">
        <f t="shared" si="2"/>
        <v>205.2</v>
      </c>
      <c r="N65" s="1">
        <f t="shared" si="3"/>
        <v>107.4</v>
      </c>
      <c r="O65" s="1">
        <f t="shared" si="4"/>
        <v>362.6</v>
      </c>
      <c r="P65" t="s">
        <v>1200</v>
      </c>
      <c r="V65" s="25" t="s">
        <v>17</v>
      </c>
      <c r="Y65">
        <v>312.60000000000002</v>
      </c>
      <c r="Z65">
        <f t="shared" si="5"/>
        <v>162.60000000000002</v>
      </c>
      <c r="AA65">
        <f t="shared" si="6"/>
        <v>212.60000000000002</v>
      </c>
      <c r="AB65">
        <v>198</v>
      </c>
      <c r="AC65">
        <v>179</v>
      </c>
      <c r="AD65" t="s">
        <v>1173</v>
      </c>
      <c r="AE65">
        <v>312.60000000000002</v>
      </c>
      <c r="AG65" t="s">
        <v>30</v>
      </c>
      <c r="AH65" t="s">
        <v>195</v>
      </c>
    </row>
    <row r="66" spans="1:34">
      <c r="A66" s="1">
        <v>12079</v>
      </c>
      <c r="B66" t="s">
        <v>30</v>
      </c>
      <c r="C66" t="s">
        <v>197</v>
      </c>
      <c r="D66" s="1">
        <v>12079</v>
      </c>
      <c r="E66" s="19">
        <v>138.9</v>
      </c>
      <c r="F66" t="s">
        <v>197</v>
      </c>
      <c r="G66" s="1">
        <v>11079</v>
      </c>
      <c r="H66" s="19">
        <v>157</v>
      </c>
      <c r="I66" s="19">
        <f t="shared" ref="I66:I129" si="7">E66/O66</f>
        <v>0.46941534302129101</v>
      </c>
      <c r="J66" s="19">
        <f t="shared" ref="J66:J129" si="8">H66/O66</f>
        <v>0.53058465697870905</v>
      </c>
      <c r="K66" s="1">
        <v>25</v>
      </c>
      <c r="L66" s="1">
        <v>25</v>
      </c>
      <c r="M66" s="1">
        <f t="shared" ref="M66:M129" si="9">E66-K66</f>
        <v>113.9</v>
      </c>
      <c r="N66" s="1">
        <f t="shared" ref="N66:N129" si="10">H66-L66</f>
        <v>132</v>
      </c>
      <c r="O66" s="1">
        <f t="shared" ref="O66:O129" si="11">E66+H66</f>
        <v>295.89999999999998</v>
      </c>
      <c r="P66" t="s">
        <v>1200</v>
      </c>
      <c r="V66" s="25" t="s">
        <v>17</v>
      </c>
      <c r="Y66">
        <v>245.89999999999998</v>
      </c>
      <c r="Z66">
        <f t="shared" ref="Z66:Z129" si="12">O66-200</f>
        <v>95.899999999999977</v>
      </c>
      <c r="AA66">
        <f t="shared" ref="AA66:AA129" si="13">O66-150</f>
        <v>145.89999999999998</v>
      </c>
      <c r="AB66">
        <v>164</v>
      </c>
      <c r="AC66">
        <v>145</v>
      </c>
      <c r="AD66" t="s">
        <v>1173</v>
      </c>
      <c r="AE66">
        <v>245.89999999999998</v>
      </c>
      <c r="AG66" t="s">
        <v>30</v>
      </c>
      <c r="AH66" t="s">
        <v>197</v>
      </c>
    </row>
    <row r="67" spans="1:34">
      <c r="A67" s="1">
        <v>12080</v>
      </c>
      <c r="B67" t="s">
        <v>30</v>
      </c>
      <c r="C67" t="s">
        <v>199</v>
      </c>
      <c r="D67" s="1">
        <v>12080</v>
      </c>
      <c r="E67" s="19">
        <v>228.2</v>
      </c>
      <c r="F67" t="s">
        <v>199</v>
      </c>
      <c r="G67" s="1">
        <v>11080</v>
      </c>
      <c r="H67" s="19">
        <v>229.1</v>
      </c>
      <c r="I67" s="19">
        <f t="shared" si="7"/>
        <v>0.49901596326262848</v>
      </c>
      <c r="J67" s="19">
        <f t="shared" si="8"/>
        <v>0.50098403673737157</v>
      </c>
      <c r="K67" s="1">
        <v>25</v>
      </c>
      <c r="L67" s="1">
        <v>25</v>
      </c>
      <c r="M67" s="1">
        <f t="shared" si="9"/>
        <v>203.2</v>
      </c>
      <c r="N67" s="1">
        <f t="shared" si="10"/>
        <v>204.1</v>
      </c>
      <c r="O67" s="1">
        <f t="shared" si="11"/>
        <v>457.29999999999995</v>
      </c>
      <c r="P67" t="s">
        <v>1200</v>
      </c>
      <c r="V67" s="25" t="s">
        <v>17</v>
      </c>
      <c r="Y67">
        <v>407.29999999999995</v>
      </c>
      <c r="Z67">
        <f t="shared" si="12"/>
        <v>257.29999999999995</v>
      </c>
      <c r="AA67">
        <f t="shared" si="13"/>
        <v>307.29999999999995</v>
      </c>
      <c r="AB67">
        <v>260</v>
      </c>
      <c r="AC67">
        <v>241</v>
      </c>
      <c r="AD67" t="s">
        <v>1173</v>
      </c>
      <c r="AE67">
        <v>407.29999999999995</v>
      </c>
      <c r="AG67" t="s">
        <v>30</v>
      </c>
      <c r="AH67" t="s">
        <v>199</v>
      </c>
    </row>
    <row r="68" spans="1:34">
      <c r="A68" s="1">
        <v>12081</v>
      </c>
      <c r="B68" t="s">
        <v>30</v>
      </c>
      <c r="C68" t="s">
        <v>201</v>
      </c>
      <c r="D68" s="1">
        <v>12081</v>
      </c>
      <c r="E68" s="19">
        <v>242.9</v>
      </c>
      <c r="F68" t="s">
        <v>201</v>
      </c>
      <c r="G68" s="1">
        <v>11081</v>
      </c>
      <c r="H68" s="19">
        <v>252.4</v>
      </c>
      <c r="I68" s="19">
        <f t="shared" si="7"/>
        <v>0.49040985261457704</v>
      </c>
      <c r="J68" s="19">
        <f t="shared" si="8"/>
        <v>0.50959014738542296</v>
      </c>
      <c r="K68" s="1">
        <v>50</v>
      </c>
      <c r="L68" s="1">
        <v>50</v>
      </c>
      <c r="M68" s="1">
        <f t="shared" si="9"/>
        <v>192.9</v>
      </c>
      <c r="N68" s="1">
        <f t="shared" si="10"/>
        <v>202.4</v>
      </c>
      <c r="O68" s="1">
        <f t="shared" si="11"/>
        <v>495.3</v>
      </c>
      <c r="P68" t="s">
        <v>1200</v>
      </c>
      <c r="T68" s="22" t="s">
        <v>201</v>
      </c>
      <c r="U68" s="23">
        <v>1537</v>
      </c>
      <c r="V68" s="24" t="s">
        <v>1202</v>
      </c>
      <c r="W68" t="s">
        <v>1203</v>
      </c>
      <c r="X68" s="19" t="s">
        <v>1202</v>
      </c>
      <c r="Y68">
        <v>395.3</v>
      </c>
      <c r="Z68">
        <f t="shared" si="12"/>
        <v>295.3</v>
      </c>
      <c r="AA68">
        <f t="shared" si="13"/>
        <v>345.3</v>
      </c>
      <c r="AB68">
        <v>117</v>
      </c>
      <c r="AC68">
        <v>97</v>
      </c>
      <c r="AD68" t="s">
        <v>1173</v>
      </c>
      <c r="AE68">
        <v>395.3</v>
      </c>
      <c r="AG68" t="s">
        <v>30</v>
      </c>
      <c r="AH68" t="s">
        <v>201</v>
      </c>
    </row>
    <row r="69" spans="1:34">
      <c r="A69" s="1">
        <v>12082</v>
      </c>
      <c r="B69" t="s">
        <v>30</v>
      </c>
      <c r="C69" t="s">
        <v>203</v>
      </c>
      <c r="D69" s="1">
        <v>12082</v>
      </c>
      <c r="E69" s="19">
        <v>320.7</v>
      </c>
      <c r="F69" t="s">
        <v>203</v>
      </c>
      <c r="G69" s="1">
        <v>11082</v>
      </c>
      <c r="H69" s="19">
        <v>127.9</v>
      </c>
      <c r="I69" s="19">
        <f t="shared" si="7"/>
        <v>0.71489077128845291</v>
      </c>
      <c r="J69" s="19">
        <f t="shared" si="8"/>
        <v>0.28510922871154704</v>
      </c>
      <c r="K69" s="1">
        <v>75</v>
      </c>
      <c r="L69" s="1">
        <v>25</v>
      </c>
      <c r="M69" s="1">
        <f t="shared" si="9"/>
        <v>245.7</v>
      </c>
      <c r="N69" s="1">
        <f t="shared" si="10"/>
        <v>102.9</v>
      </c>
      <c r="O69" s="1">
        <f t="shared" si="11"/>
        <v>448.6</v>
      </c>
      <c r="P69" t="s">
        <v>1200</v>
      </c>
      <c r="T69" s="22" t="s">
        <v>203</v>
      </c>
      <c r="U69" s="23">
        <v>1538</v>
      </c>
      <c r="V69" s="24" t="s">
        <v>1202</v>
      </c>
      <c r="W69" t="s">
        <v>1203</v>
      </c>
      <c r="X69" s="19" t="s">
        <v>1202</v>
      </c>
      <c r="Y69">
        <v>348.6</v>
      </c>
      <c r="Z69">
        <f t="shared" si="12"/>
        <v>248.60000000000002</v>
      </c>
      <c r="AA69">
        <f t="shared" si="13"/>
        <v>298.60000000000002</v>
      </c>
      <c r="AB69">
        <v>98</v>
      </c>
      <c r="AC69">
        <v>78</v>
      </c>
      <c r="AD69" t="s">
        <v>1173</v>
      </c>
      <c r="AE69">
        <v>348.6</v>
      </c>
      <c r="AG69" t="s">
        <v>30</v>
      </c>
      <c r="AH69" t="s">
        <v>203</v>
      </c>
    </row>
    <row r="70" spans="1:34">
      <c r="A70" s="1">
        <v>12084</v>
      </c>
      <c r="B70" t="s">
        <v>30</v>
      </c>
      <c r="C70" t="s">
        <v>207</v>
      </c>
      <c r="D70" s="1">
        <v>12084</v>
      </c>
      <c r="E70" s="19">
        <v>332.5</v>
      </c>
      <c r="F70" t="s">
        <v>207</v>
      </c>
      <c r="G70" s="1">
        <v>11084</v>
      </c>
      <c r="H70" s="19">
        <v>94.5</v>
      </c>
      <c r="I70" s="19">
        <f t="shared" si="7"/>
        <v>0.77868852459016391</v>
      </c>
      <c r="J70" s="19">
        <f t="shared" si="8"/>
        <v>0.22131147540983606</v>
      </c>
      <c r="K70" s="1">
        <v>100</v>
      </c>
      <c r="L70" s="1">
        <v>0</v>
      </c>
      <c r="M70" s="1">
        <f t="shared" si="9"/>
        <v>232.5</v>
      </c>
      <c r="N70" s="1">
        <f t="shared" si="10"/>
        <v>94.5</v>
      </c>
      <c r="O70" s="1">
        <f t="shared" si="11"/>
        <v>427</v>
      </c>
      <c r="P70" t="s">
        <v>1200</v>
      </c>
      <c r="T70" s="22" t="s">
        <v>207</v>
      </c>
      <c r="U70" s="23">
        <v>1540</v>
      </c>
      <c r="V70" s="24" t="s">
        <v>1202</v>
      </c>
      <c r="W70" t="s">
        <v>1203</v>
      </c>
      <c r="X70" s="19" t="s">
        <v>1202</v>
      </c>
      <c r="Y70">
        <v>327</v>
      </c>
      <c r="Z70">
        <f t="shared" si="12"/>
        <v>227</v>
      </c>
      <c r="AA70">
        <f t="shared" si="13"/>
        <v>277</v>
      </c>
      <c r="AB70">
        <v>89</v>
      </c>
      <c r="AC70">
        <v>69</v>
      </c>
      <c r="AD70" t="s">
        <v>1173</v>
      </c>
      <c r="AE70">
        <v>327</v>
      </c>
      <c r="AG70" t="s">
        <v>30</v>
      </c>
      <c r="AH70" t="s">
        <v>207</v>
      </c>
    </row>
    <row r="71" spans="1:34">
      <c r="A71" s="1">
        <v>12085</v>
      </c>
      <c r="B71" t="s">
        <v>30</v>
      </c>
      <c r="C71" t="s">
        <v>209</v>
      </c>
      <c r="D71" s="1">
        <v>12085</v>
      </c>
      <c r="E71" s="19">
        <v>303.8</v>
      </c>
      <c r="F71" t="s">
        <v>209</v>
      </c>
      <c r="G71" s="1">
        <v>11085</v>
      </c>
      <c r="H71" s="19">
        <v>225.2</v>
      </c>
      <c r="I71" s="19">
        <f t="shared" si="7"/>
        <v>0.57429111531190924</v>
      </c>
      <c r="J71" s="19">
        <f t="shared" si="8"/>
        <v>0.42570888468809071</v>
      </c>
      <c r="K71" s="1">
        <v>25</v>
      </c>
      <c r="L71" s="1">
        <v>25</v>
      </c>
      <c r="M71" s="1">
        <f t="shared" si="9"/>
        <v>278.8</v>
      </c>
      <c r="N71" s="1">
        <f t="shared" si="10"/>
        <v>200.2</v>
      </c>
      <c r="O71" s="1">
        <f t="shared" si="11"/>
        <v>529</v>
      </c>
      <c r="P71" t="s">
        <v>1200</v>
      </c>
      <c r="V71" s="25" t="s">
        <v>17</v>
      </c>
      <c r="Y71">
        <v>479</v>
      </c>
      <c r="Z71">
        <f t="shared" si="12"/>
        <v>329</v>
      </c>
      <c r="AA71">
        <f t="shared" si="13"/>
        <v>379</v>
      </c>
      <c r="AB71">
        <v>299</v>
      </c>
      <c r="AC71">
        <v>280</v>
      </c>
      <c r="AD71" t="s">
        <v>1173</v>
      </c>
      <c r="AE71">
        <v>479</v>
      </c>
      <c r="AG71" t="s">
        <v>30</v>
      </c>
      <c r="AH71" t="s">
        <v>209</v>
      </c>
    </row>
    <row r="72" spans="1:34">
      <c r="A72" s="1">
        <v>12086</v>
      </c>
      <c r="B72" t="s">
        <v>30</v>
      </c>
      <c r="C72" t="s">
        <v>211</v>
      </c>
      <c r="D72" s="1">
        <v>12086</v>
      </c>
      <c r="E72" s="19">
        <v>277.5</v>
      </c>
      <c r="F72" t="s">
        <v>211</v>
      </c>
      <c r="G72" s="1">
        <v>11086</v>
      </c>
      <c r="H72" s="19">
        <v>165.6</v>
      </c>
      <c r="I72" s="19">
        <f t="shared" si="7"/>
        <v>0.62626946513202431</v>
      </c>
      <c r="J72" s="19">
        <f t="shared" si="8"/>
        <v>0.37373053486797558</v>
      </c>
      <c r="K72" s="1">
        <v>25</v>
      </c>
      <c r="L72" s="1">
        <v>25</v>
      </c>
      <c r="M72" s="1">
        <f t="shared" si="9"/>
        <v>252.5</v>
      </c>
      <c r="N72" s="1">
        <f t="shared" si="10"/>
        <v>140.6</v>
      </c>
      <c r="O72" s="1">
        <f t="shared" si="11"/>
        <v>443.1</v>
      </c>
      <c r="P72" t="s">
        <v>1200</v>
      </c>
      <c r="T72" s="22" t="s">
        <v>211</v>
      </c>
      <c r="U72" s="23">
        <v>1541</v>
      </c>
      <c r="V72" s="24" t="s">
        <v>1204</v>
      </c>
      <c r="W72" t="s">
        <v>1205</v>
      </c>
      <c r="Y72">
        <v>393.1</v>
      </c>
      <c r="Z72">
        <f t="shared" si="12"/>
        <v>243.10000000000002</v>
      </c>
      <c r="AA72">
        <f t="shared" si="13"/>
        <v>293.10000000000002</v>
      </c>
      <c r="AB72">
        <v>68</v>
      </c>
      <c r="AC72">
        <v>49</v>
      </c>
      <c r="AD72" t="s">
        <v>1173</v>
      </c>
      <c r="AE72">
        <v>393.1</v>
      </c>
      <c r="AG72" t="s">
        <v>30</v>
      </c>
      <c r="AH72" t="s">
        <v>211</v>
      </c>
    </row>
    <row r="73" spans="1:34">
      <c r="A73" s="1">
        <v>12087</v>
      </c>
      <c r="B73" t="s">
        <v>215</v>
      </c>
      <c r="C73" t="s">
        <v>213</v>
      </c>
      <c r="D73" s="1">
        <v>12087</v>
      </c>
      <c r="E73" s="19">
        <v>264.89999999999998</v>
      </c>
      <c r="F73" t="s">
        <v>213</v>
      </c>
      <c r="G73" s="1">
        <v>11087</v>
      </c>
      <c r="H73" s="19">
        <v>98.6</v>
      </c>
      <c r="I73" s="19">
        <f t="shared" si="7"/>
        <v>0.72874828060522689</v>
      </c>
      <c r="J73" s="19">
        <f t="shared" si="8"/>
        <v>0.27125171939477305</v>
      </c>
      <c r="K73" s="1">
        <v>50</v>
      </c>
      <c r="L73" s="1">
        <v>0</v>
      </c>
      <c r="M73" s="1">
        <f t="shared" si="9"/>
        <v>214.89999999999998</v>
      </c>
      <c r="N73" s="1">
        <f t="shared" si="10"/>
        <v>98.6</v>
      </c>
      <c r="O73" s="1">
        <f t="shared" si="11"/>
        <v>363.5</v>
      </c>
      <c r="P73" t="s">
        <v>1200</v>
      </c>
      <c r="V73" s="25" t="s">
        <v>17</v>
      </c>
      <c r="Y73">
        <v>313.5</v>
      </c>
      <c r="Z73">
        <f t="shared" si="12"/>
        <v>163.5</v>
      </c>
      <c r="AA73">
        <f t="shared" si="13"/>
        <v>213.5</v>
      </c>
      <c r="AB73">
        <v>199</v>
      </c>
      <c r="AC73">
        <v>180</v>
      </c>
      <c r="AD73" t="s">
        <v>1173</v>
      </c>
      <c r="AE73">
        <v>313.5</v>
      </c>
      <c r="AG73" t="s">
        <v>215</v>
      </c>
      <c r="AH73" t="s">
        <v>213</v>
      </c>
    </row>
    <row r="74" spans="1:34">
      <c r="A74" s="1">
        <v>12088</v>
      </c>
      <c r="B74" t="s">
        <v>215</v>
      </c>
      <c r="C74" t="s">
        <v>219</v>
      </c>
      <c r="D74" s="1">
        <v>12088</v>
      </c>
      <c r="E74" s="19">
        <v>97.9</v>
      </c>
      <c r="F74" t="s">
        <v>219</v>
      </c>
      <c r="G74" s="1">
        <v>11088</v>
      </c>
      <c r="H74" s="19">
        <v>160.69999999999999</v>
      </c>
      <c r="I74" s="19">
        <f t="shared" si="7"/>
        <v>0.3785769528228925</v>
      </c>
      <c r="J74" s="19">
        <f t="shared" si="8"/>
        <v>0.62142304717710739</v>
      </c>
      <c r="K74" s="1">
        <v>25</v>
      </c>
      <c r="L74" s="1">
        <v>25</v>
      </c>
      <c r="M74" s="1">
        <f t="shared" si="9"/>
        <v>72.900000000000006</v>
      </c>
      <c r="N74" s="1">
        <f t="shared" si="10"/>
        <v>135.69999999999999</v>
      </c>
      <c r="O74" s="1">
        <f t="shared" si="11"/>
        <v>258.60000000000002</v>
      </c>
      <c r="P74" t="s">
        <v>1200</v>
      </c>
      <c r="V74" s="25" t="s">
        <v>17</v>
      </c>
      <c r="Y74">
        <v>208.60000000000002</v>
      </c>
      <c r="Z74">
        <f t="shared" si="12"/>
        <v>58.600000000000023</v>
      </c>
      <c r="AA74">
        <f t="shared" si="13"/>
        <v>108.60000000000002</v>
      </c>
      <c r="AB74">
        <v>138</v>
      </c>
      <c r="AC74">
        <v>119</v>
      </c>
      <c r="AD74" t="s">
        <v>1173</v>
      </c>
      <c r="AE74">
        <v>208.60000000000002</v>
      </c>
      <c r="AG74" t="s">
        <v>215</v>
      </c>
      <c r="AH74" t="s">
        <v>219</v>
      </c>
    </row>
    <row r="75" spans="1:34">
      <c r="A75" s="1">
        <v>12089</v>
      </c>
      <c r="B75" t="s">
        <v>215</v>
      </c>
      <c r="C75" t="s">
        <v>221</v>
      </c>
      <c r="D75" s="1">
        <v>12089</v>
      </c>
      <c r="E75" s="19">
        <v>291.39999999999998</v>
      </c>
      <c r="F75" t="s">
        <v>221</v>
      </c>
      <c r="G75" s="1">
        <v>11089</v>
      </c>
      <c r="H75" s="19">
        <v>77.2</v>
      </c>
      <c r="I75" s="19">
        <f t="shared" si="7"/>
        <v>0.79055887140531744</v>
      </c>
      <c r="J75" s="19">
        <f t="shared" si="8"/>
        <v>0.20944112859468261</v>
      </c>
      <c r="K75" s="1">
        <v>50</v>
      </c>
      <c r="L75" s="1">
        <v>0</v>
      </c>
      <c r="M75" s="1">
        <f t="shared" si="9"/>
        <v>241.39999999999998</v>
      </c>
      <c r="N75" s="1">
        <f t="shared" si="10"/>
        <v>77.2</v>
      </c>
      <c r="O75" s="1">
        <f t="shared" si="11"/>
        <v>368.59999999999997</v>
      </c>
      <c r="P75" t="s">
        <v>1200</v>
      </c>
      <c r="V75" s="25" t="s">
        <v>17</v>
      </c>
      <c r="Y75">
        <v>318.59999999999997</v>
      </c>
      <c r="Z75">
        <f t="shared" si="12"/>
        <v>168.59999999999997</v>
      </c>
      <c r="AA75">
        <f t="shared" si="13"/>
        <v>218.59999999999997</v>
      </c>
      <c r="AB75">
        <v>203</v>
      </c>
      <c r="AC75">
        <v>184</v>
      </c>
      <c r="AD75" t="s">
        <v>1173</v>
      </c>
      <c r="AE75">
        <v>318.59999999999997</v>
      </c>
      <c r="AG75" t="s">
        <v>215</v>
      </c>
      <c r="AH75" t="s">
        <v>221</v>
      </c>
    </row>
    <row r="76" spans="1:34">
      <c r="A76" s="1">
        <v>12090</v>
      </c>
      <c r="B76" t="s">
        <v>215</v>
      </c>
      <c r="C76" t="s">
        <v>223</v>
      </c>
      <c r="D76" s="1">
        <v>12090</v>
      </c>
      <c r="E76" s="19">
        <v>234.8</v>
      </c>
      <c r="F76" t="s">
        <v>223</v>
      </c>
      <c r="G76" s="1">
        <v>11090</v>
      </c>
      <c r="H76" s="19">
        <v>157.9</v>
      </c>
      <c r="I76" s="19">
        <f t="shared" si="7"/>
        <v>0.59791189202953909</v>
      </c>
      <c r="J76" s="19">
        <f t="shared" si="8"/>
        <v>0.40208810797046091</v>
      </c>
      <c r="K76" s="1">
        <v>25</v>
      </c>
      <c r="L76" s="1">
        <v>25</v>
      </c>
      <c r="M76" s="1">
        <f t="shared" si="9"/>
        <v>209.8</v>
      </c>
      <c r="N76" s="1">
        <f t="shared" si="10"/>
        <v>132.9</v>
      </c>
      <c r="O76" s="1">
        <f t="shared" si="11"/>
        <v>392.70000000000005</v>
      </c>
      <c r="P76" t="s">
        <v>1200</v>
      </c>
      <c r="T76" s="22" t="s">
        <v>223</v>
      </c>
      <c r="U76" s="23">
        <v>1542</v>
      </c>
      <c r="V76" s="24" t="s">
        <v>1204</v>
      </c>
      <c r="W76" t="s">
        <v>1205</v>
      </c>
      <c r="Y76">
        <v>342.70000000000005</v>
      </c>
      <c r="Z76">
        <f t="shared" si="12"/>
        <v>192.70000000000005</v>
      </c>
      <c r="AA76">
        <f t="shared" si="13"/>
        <v>242.70000000000005</v>
      </c>
      <c r="AB76">
        <v>50</v>
      </c>
      <c r="AC76">
        <v>31</v>
      </c>
      <c r="AD76" t="s">
        <v>1173</v>
      </c>
      <c r="AE76">
        <v>342.70000000000005</v>
      </c>
      <c r="AG76" t="s">
        <v>215</v>
      </c>
      <c r="AH76" t="s">
        <v>223</v>
      </c>
    </row>
    <row r="77" spans="1:34">
      <c r="A77" s="1">
        <v>12093</v>
      </c>
      <c r="B77" t="s">
        <v>215</v>
      </c>
      <c r="C77" t="s">
        <v>229</v>
      </c>
      <c r="D77" s="1">
        <v>12093</v>
      </c>
      <c r="E77" s="19">
        <v>198.8</v>
      </c>
      <c r="F77" t="s">
        <v>229</v>
      </c>
      <c r="G77" s="1">
        <v>11093</v>
      </c>
      <c r="H77" s="19">
        <v>291.3</v>
      </c>
      <c r="I77" s="19">
        <f t="shared" si="7"/>
        <v>0.40563150377473983</v>
      </c>
      <c r="J77" s="19">
        <f t="shared" si="8"/>
        <v>0.59436849622526011</v>
      </c>
      <c r="K77" s="1">
        <v>25</v>
      </c>
      <c r="L77" s="1">
        <v>25</v>
      </c>
      <c r="M77" s="1">
        <f t="shared" si="9"/>
        <v>173.8</v>
      </c>
      <c r="N77" s="1">
        <f t="shared" si="10"/>
        <v>266.3</v>
      </c>
      <c r="O77" s="1">
        <f t="shared" si="11"/>
        <v>490.1</v>
      </c>
      <c r="P77" t="s">
        <v>1200</v>
      </c>
      <c r="V77" s="25" t="s">
        <v>17</v>
      </c>
      <c r="Y77">
        <v>440.1</v>
      </c>
      <c r="Z77">
        <f t="shared" si="12"/>
        <v>290.10000000000002</v>
      </c>
      <c r="AA77">
        <f t="shared" si="13"/>
        <v>340.1</v>
      </c>
      <c r="AB77">
        <v>286</v>
      </c>
      <c r="AC77">
        <v>267</v>
      </c>
      <c r="AD77" t="s">
        <v>1173</v>
      </c>
      <c r="AE77">
        <v>440.1</v>
      </c>
      <c r="AG77" t="s">
        <v>215</v>
      </c>
      <c r="AH77" t="s">
        <v>229</v>
      </c>
    </row>
    <row r="78" spans="1:34">
      <c r="A78" s="1">
        <v>12094</v>
      </c>
      <c r="B78" t="s">
        <v>215</v>
      </c>
      <c r="C78" t="s">
        <v>231</v>
      </c>
      <c r="D78" s="1">
        <v>12094</v>
      </c>
      <c r="E78" s="19">
        <v>115.6</v>
      </c>
      <c r="F78" t="s">
        <v>231</v>
      </c>
      <c r="G78" s="1">
        <v>11094</v>
      </c>
      <c r="H78" s="19">
        <v>110.6</v>
      </c>
      <c r="I78" s="19">
        <f t="shared" si="7"/>
        <v>0.51105216622458005</v>
      </c>
      <c r="J78" s="19">
        <f t="shared" si="8"/>
        <v>0.48894783377542</v>
      </c>
      <c r="K78" s="1">
        <v>25</v>
      </c>
      <c r="L78" s="1">
        <v>25</v>
      </c>
      <c r="M78" s="1">
        <f t="shared" si="9"/>
        <v>90.6</v>
      </c>
      <c r="N78" s="1">
        <f t="shared" si="10"/>
        <v>85.6</v>
      </c>
      <c r="O78" s="1">
        <f t="shared" si="11"/>
        <v>226.2</v>
      </c>
      <c r="P78" t="s">
        <v>1200</v>
      </c>
      <c r="V78" s="25" t="s">
        <v>17</v>
      </c>
      <c r="Y78">
        <v>176.2</v>
      </c>
      <c r="Z78">
        <f t="shared" si="12"/>
        <v>26.199999999999989</v>
      </c>
      <c r="AA78">
        <f t="shared" si="13"/>
        <v>76.199999999999989</v>
      </c>
      <c r="AB78">
        <v>125</v>
      </c>
      <c r="AC78">
        <v>106</v>
      </c>
      <c r="AD78" t="s">
        <v>1173</v>
      </c>
      <c r="AE78">
        <v>176.2</v>
      </c>
      <c r="AG78" t="s">
        <v>215</v>
      </c>
      <c r="AH78" t="s">
        <v>231</v>
      </c>
    </row>
    <row r="79" spans="1:34">
      <c r="A79" s="1">
        <v>12095</v>
      </c>
      <c r="B79" t="s">
        <v>215</v>
      </c>
      <c r="C79" t="s">
        <v>233</v>
      </c>
      <c r="D79" s="1">
        <v>12095</v>
      </c>
      <c r="E79" s="19">
        <v>174.8</v>
      </c>
      <c r="F79" t="s">
        <v>233</v>
      </c>
      <c r="G79" s="1">
        <v>11095</v>
      </c>
      <c r="H79" s="19">
        <v>115.2</v>
      </c>
      <c r="I79" s="19">
        <f t="shared" si="7"/>
        <v>0.60275862068965524</v>
      </c>
      <c r="J79" s="19">
        <f t="shared" si="8"/>
        <v>0.39724137931034481</v>
      </c>
      <c r="K79" s="1">
        <v>25</v>
      </c>
      <c r="L79" s="1">
        <v>25</v>
      </c>
      <c r="M79" s="1">
        <f t="shared" si="9"/>
        <v>149.80000000000001</v>
      </c>
      <c r="N79" s="1">
        <f t="shared" si="10"/>
        <v>90.2</v>
      </c>
      <c r="O79" s="1">
        <f t="shared" si="11"/>
        <v>290</v>
      </c>
      <c r="P79" t="s">
        <v>1200</v>
      </c>
      <c r="V79" s="25" t="s">
        <v>17</v>
      </c>
      <c r="Y79">
        <v>240</v>
      </c>
      <c r="Z79">
        <f t="shared" si="12"/>
        <v>90</v>
      </c>
      <c r="AA79">
        <f t="shared" si="13"/>
        <v>140</v>
      </c>
      <c r="AB79">
        <v>156</v>
      </c>
      <c r="AC79">
        <v>137</v>
      </c>
      <c r="AD79" t="s">
        <v>1173</v>
      </c>
      <c r="AE79">
        <v>240</v>
      </c>
      <c r="AG79" t="s">
        <v>215</v>
      </c>
      <c r="AH79" t="s">
        <v>233</v>
      </c>
    </row>
    <row r="80" spans="1:34">
      <c r="A80" s="1">
        <v>12096</v>
      </c>
      <c r="B80" t="s">
        <v>215</v>
      </c>
      <c r="C80" t="s">
        <v>235</v>
      </c>
      <c r="D80" s="1">
        <v>12096</v>
      </c>
      <c r="E80" s="19">
        <v>211.7</v>
      </c>
      <c r="F80" t="s">
        <v>235</v>
      </c>
      <c r="G80" s="1">
        <v>11096</v>
      </c>
      <c r="H80" s="19">
        <v>35.299999999999997</v>
      </c>
      <c r="I80" s="19">
        <f t="shared" si="7"/>
        <v>0.85708502024291489</v>
      </c>
      <c r="J80" s="19">
        <f t="shared" si="8"/>
        <v>0.142914979757085</v>
      </c>
      <c r="K80" s="1">
        <v>50</v>
      </c>
      <c r="L80" s="1">
        <v>0</v>
      </c>
      <c r="M80" s="1">
        <f t="shared" si="9"/>
        <v>161.69999999999999</v>
      </c>
      <c r="N80" s="1">
        <f t="shared" si="10"/>
        <v>35.299999999999997</v>
      </c>
      <c r="O80" s="1">
        <f t="shared" si="11"/>
        <v>247</v>
      </c>
      <c r="P80" t="s">
        <v>1200</v>
      </c>
      <c r="V80" s="25" t="s">
        <v>17</v>
      </c>
      <c r="Y80">
        <v>197</v>
      </c>
      <c r="Z80">
        <f t="shared" si="12"/>
        <v>47</v>
      </c>
      <c r="AA80">
        <f t="shared" si="13"/>
        <v>97</v>
      </c>
      <c r="AB80">
        <v>135</v>
      </c>
      <c r="AC80">
        <v>116</v>
      </c>
      <c r="AD80" t="s">
        <v>1173</v>
      </c>
      <c r="AE80">
        <v>197</v>
      </c>
      <c r="AG80" t="s">
        <v>215</v>
      </c>
      <c r="AH80" t="s">
        <v>235</v>
      </c>
    </row>
    <row r="81" spans="1:34">
      <c r="A81" s="1">
        <v>12097</v>
      </c>
      <c r="B81" t="s">
        <v>215</v>
      </c>
      <c r="C81" t="s">
        <v>237</v>
      </c>
      <c r="D81" s="1">
        <v>12097</v>
      </c>
      <c r="E81" s="19">
        <v>157.80000000000001</v>
      </c>
      <c r="F81" t="s">
        <v>237</v>
      </c>
      <c r="G81" s="1">
        <v>11097</v>
      </c>
      <c r="H81" s="19">
        <v>109</v>
      </c>
      <c r="I81" s="19">
        <f t="shared" si="7"/>
        <v>0.59145427286356822</v>
      </c>
      <c r="J81" s="19">
        <f t="shared" si="8"/>
        <v>0.40854572713643178</v>
      </c>
      <c r="K81" s="1">
        <v>75</v>
      </c>
      <c r="L81" s="1">
        <v>25</v>
      </c>
      <c r="M81" s="1">
        <f t="shared" si="9"/>
        <v>82.800000000000011</v>
      </c>
      <c r="N81" s="1">
        <f t="shared" si="10"/>
        <v>84</v>
      </c>
      <c r="O81" s="1">
        <f t="shared" si="11"/>
        <v>266.8</v>
      </c>
      <c r="P81" t="s">
        <v>1200</v>
      </c>
      <c r="T81" s="22" t="s">
        <v>237</v>
      </c>
      <c r="U81" s="23">
        <v>1544</v>
      </c>
      <c r="V81" s="25" t="s">
        <v>1202</v>
      </c>
      <c r="W81" t="s">
        <v>1203</v>
      </c>
      <c r="X81" s="19" t="s">
        <v>1202</v>
      </c>
      <c r="Y81">
        <v>166.8</v>
      </c>
      <c r="Z81">
        <f t="shared" si="12"/>
        <v>66.800000000000011</v>
      </c>
      <c r="AA81">
        <f t="shared" si="13"/>
        <v>116.80000000000001</v>
      </c>
      <c r="AB81">
        <v>13</v>
      </c>
      <c r="AD81" t="s">
        <v>1173</v>
      </c>
      <c r="AE81">
        <v>166.8</v>
      </c>
      <c r="AG81" t="s">
        <v>215</v>
      </c>
      <c r="AH81" t="s">
        <v>237</v>
      </c>
    </row>
    <row r="82" spans="1:34">
      <c r="A82" s="1">
        <v>12106</v>
      </c>
      <c r="B82" t="s">
        <v>215</v>
      </c>
      <c r="C82" t="s">
        <v>245</v>
      </c>
      <c r="D82" s="1">
        <v>12106</v>
      </c>
      <c r="E82" s="19">
        <v>255.1</v>
      </c>
      <c r="F82" t="s">
        <v>245</v>
      </c>
      <c r="G82" s="1">
        <v>11106</v>
      </c>
      <c r="H82" s="19">
        <v>137</v>
      </c>
      <c r="I82" s="19">
        <f t="shared" si="7"/>
        <v>0.65059933690385097</v>
      </c>
      <c r="J82" s="19">
        <f t="shared" si="8"/>
        <v>0.34940066309614892</v>
      </c>
      <c r="K82" s="1">
        <v>75</v>
      </c>
      <c r="L82" s="1">
        <v>25</v>
      </c>
      <c r="M82" s="1">
        <f t="shared" si="9"/>
        <v>180.1</v>
      </c>
      <c r="N82" s="1">
        <f t="shared" si="10"/>
        <v>112</v>
      </c>
      <c r="O82" s="1">
        <f t="shared" si="11"/>
        <v>392.1</v>
      </c>
      <c r="P82" t="s">
        <v>1200</v>
      </c>
      <c r="T82" s="22" t="s">
        <v>245</v>
      </c>
      <c r="U82" s="23">
        <v>1546</v>
      </c>
      <c r="V82" s="24" t="s">
        <v>1202</v>
      </c>
      <c r="W82" t="s">
        <v>1203</v>
      </c>
      <c r="X82" s="19" t="s">
        <v>1202</v>
      </c>
      <c r="Y82">
        <v>292.10000000000002</v>
      </c>
      <c r="Z82">
        <f t="shared" si="12"/>
        <v>192.10000000000002</v>
      </c>
      <c r="AA82">
        <f t="shared" si="13"/>
        <v>242.10000000000002</v>
      </c>
      <c r="AB82">
        <v>71</v>
      </c>
      <c r="AC82">
        <v>51</v>
      </c>
      <c r="AD82" t="s">
        <v>1173</v>
      </c>
      <c r="AE82">
        <v>292.10000000000002</v>
      </c>
      <c r="AG82" t="s">
        <v>215</v>
      </c>
      <c r="AH82" t="s">
        <v>245</v>
      </c>
    </row>
    <row r="83" spans="1:34">
      <c r="A83" s="1">
        <v>12109</v>
      </c>
      <c r="B83" t="s">
        <v>215</v>
      </c>
      <c r="C83" t="s">
        <v>251</v>
      </c>
      <c r="D83" s="1">
        <v>12109</v>
      </c>
      <c r="E83" s="19">
        <v>301.2</v>
      </c>
      <c r="F83" t="s">
        <v>251</v>
      </c>
      <c r="G83" s="1">
        <v>11109</v>
      </c>
      <c r="H83" s="19">
        <v>112.7</v>
      </c>
      <c r="I83" s="19">
        <f t="shared" si="7"/>
        <v>0.72771200773133604</v>
      </c>
      <c r="J83" s="19">
        <f t="shared" si="8"/>
        <v>0.27228799226866396</v>
      </c>
      <c r="K83" s="1">
        <v>50</v>
      </c>
      <c r="L83" s="1">
        <v>0</v>
      </c>
      <c r="M83" s="1">
        <f t="shared" si="9"/>
        <v>251.2</v>
      </c>
      <c r="N83" s="1">
        <f t="shared" si="10"/>
        <v>112.7</v>
      </c>
      <c r="O83" s="1">
        <f t="shared" si="11"/>
        <v>413.9</v>
      </c>
      <c r="P83" t="s">
        <v>1200</v>
      </c>
      <c r="T83" s="22" t="s">
        <v>251</v>
      </c>
      <c r="U83" s="23">
        <v>1549</v>
      </c>
      <c r="V83" s="24" t="s">
        <v>1204</v>
      </c>
      <c r="W83" t="s">
        <v>1205</v>
      </c>
      <c r="Y83">
        <v>363.9</v>
      </c>
      <c r="Z83">
        <f t="shared" si="12"/>
        <v>213.89999999999998</v>
      </c>
      <c r="AA83">
        <f t="shared" si="13"/>
        <v>263.89999999999998</v>
      </c>
      <c r="AB83">
        <v>58</v>
      </c>
      <c r="AC83">
        <v>39</v>
      </c>
      <c r="AD83" t="s">
        <v>1173</v>
      </c>
      <c r="AE83">
        <v>363.9</v>
      </c>
      <c r="AG83" t="s">
        <v>215</v>
      </c>
      <c r="AH83" t="s">
        <v>251</v>
      </c>
    </row>
    <row r="84" spans="1:34">
      <c r="A84" s="1">
        <v>12112</v>
      </c>
      <c r="B84" t="s">
        <v>215</v>
      </c>
      <c r="C84" t="s">
        <v>257</v>
      </c>
      <c r="D84" s="1">
        <v>12112</v>
      </c>
      <c r="E84" s="19">
        <v>427</v>
      </c>
      <c r="F84" t="s">
        <v>257</v>
      </c>
      <c r="G84" s="1">
        <v>11112</v>
      </c>
      <c r="H84" s="19">
        <v>235.7</v>
      </c>
      <c r="I84" s="19">
        <f t="shared" si="7"/>
        <v>0.64433378602685976</v>
      </c>
      <c r="J84" s="19">
        <f t="shared" si="8"/>
        <v>0.35566621397314013</v>
      </c>
      <c r="K84" s="1">
        <v>75</v>
      </c>
      <c r="L84" s="1">
        <v>25</v>
      </c>
      <c r="M84" s="1">
        <f t="shared" si="9"/>
        <v>352</v>
      </c>
      <c r="N84" s="1">
        <f t="shared" si="10"/>
        <v>210.7</v>
      </c>
      <c r="O84" s="1">
        <f t="shared" si="11"/>
        <v>662.7</v>
      </c>
      <c r="P84" t="s">
        <v>1200</v>
      </c>
      <c r="T84" s="22" t="s">
        <v>257</v>
      </c>
      <c r="U84" s="23">
        <v>1550</v>
      </c>
      <c r="V84" s="24" t="s">
        <v>1202</v>
      </c>
      <c r="W84" t="s">
        <v>1203</v>
      </c>
      <c r="X84" s="19" t="s">
        <v>1202</v>
      </c>
      <c r="Y84">
        <v>562.70000000000005</v>
      </c>
      <c r="Z84">
        <f t="shared" si="12"/>
        <v>462.70000000000005</v>
      </c>
      <c r="AA84">
        <f t="shared" si="13"/>
        <v>512.70000000000005</v>
      </c>
      <c r="AB84">
        <v>138</v>
      </c>
      <c r="AC84">
        <v>118</v>
      </c>
      <c r="AD84" t="s">
        <v>1173</v>
      </c>
      <c r="AE84">
        <v>562.70000000000005</v>
      </c>
      <c r="AG84" t="s">
        <v>215</v>
      </c>
      <c r="AH84" t="s">
        <v>257</v>
      </c>
    </row>
    <row r="85" spans="1:34">
      <c r="A85" s="1">
        <v>12114</v>
      </c>
      <c r="B85" t="s">
        <v>215</v>
      </c>
      <c r="C85" t="s">
        <v>261</v>
      </c>
      <c r="D85" s="1">
        <v>12114</v>
      </c>
      <c r="E85" s="19">
        <v>277.89999999999998</v>
      </c>
      <c r="F85" t="s">
        <v>261</v>
      </c>
      <c r="G85" s="1">
        <v>11114</v>
      </c>
      <c r="H85" s="19">
        <v>114.2</v>
      </c>
      <c r="I85" s="19">
        <f t="shared" si="7"/>
        <v>0.70874776842642184</v>
      </c>
      <c r="J85" s="19">
        <f t="shared" si="8"/>
        <v>0.29125223157357821</v>
      </c>
      <c r="K85" s="1">
        <v>75</v>
      </c>
      <c r="L85" s="1">
        <v>25</v>
      </c>
      <c r="M85" s="1">
        <f t="shared" si="9"/>
        <v>202.89999999999998</v>
      </c>
      <c r="N85" s="1">
        <f t="shared" si="10"/>
        <v>89.2</v>
      </c>
      <c r="O85" s="1">
        <f t="shared" si="11"/>
        <v>392.09999999999997</v>
      </c>
      <c r="P85" t="s">
        <v>1200</v>
      </c>
      <c r="T85" s="22" t="s">
        <v>261</v>
      </c>
      <c r="U85" s="23">
        <v>1552</v>
      </c>
      <c r="V85" s="24" t="s">
        <v>1202</v>
      </c>
      <c r="W85" t="s">
        <v>1203</v>
      </c>
      <c r="X85" s="19" t="s">
        <v>1202</v>
      </c>
      <c r="Y85">
        <v>292.09999999999997</v>
      </c>
      <c r="Z85">
        <f t="shared" si="12"/>
        <v>192.09999999999997</v>
      </c>
      <c r="AA85">
        <f t="shared" si="13"/>
        <v>242.09999999999997</v>
      </c>
      <c r="AB85">
        <v>70</v>
      </c>
      <c r="AC85">
        <v>50</v>
      </c>
      <c r="AD85" t="s">
        <v>1173</v>
      </c>
      <c r="AE85">
        <v>292.09999999999997</v>
      </c>
      <c r="AG85" t="s">
        <v>215</v>
      </c>
      <c r="AH85" t="s">
        <v>261</v>
      </c>
    </row>
    <row r="86" spans="1:34">
      <c r="A86" s="1">
        <v>12116</v>
      </c>
      <c r="B86" t="s">
        <v>215</v>
      </c>
      <c r="C86" t="s">
        <v>265</v>
      </c>
      <c r="D86" s="1">
        <v>12116</v>
      </c>
      <c r="E86" s="19">
        <v>128</v>
      </c>
      <c r="F86" t="s">
        <v>265</v>
      </c>
      <c r="G86" s="1">
        <v>11116</v>
      </c>
      <c r="H86" s="19">
        <v>77.900000000000006</v>
      </c>
      <c r="I86" s="19">
        <f t="shared" si="7"/>
        <v>0.62166100048567263</v>
      </c>
      <c r="J86" s="19">
        <f t="shared" si="8"/>
        <v>0.37833899951432737</v>
      </c>
      <c r="K86" s="1">
        <v>25</v>
      </c>
      <c r="L86" s="1">
        <v>25</v>
      </c>
      <c r="M86" s="1">
        <f t="shared" si="9"/>
        <v>103</v>
      </c>
      <c r="N86" s="1">
        <f t="shared" si="10"/>
        <v>52.900000000000006</v>
      </c>
      <c r="O86" s="1">
        <f t="shared" si="11"/>
        <v>205.9</v>
      </c>
      <c r="P86" t="s">
        <v>1200</v>
      </c>
      <c r="Q86" t="s">
        <v>1171</v>
      </c>
      <c r="V86" s="25" t="s">
        <v>17</v>
      </c>
      <c r="Y86">
        <v>155.9</v>
      </c>
      <c r="Z86">
        <f t="shared" si="12"/>
        <v>5.9000000000000057</v>
      </c>
      <c r="AA86">
        <f t="shared" si="13"/>
        <v>55.900000000000006</v>
      </c>
      <c r="AB86">
        <v>118</v>
      </c>
      <c r="AC86">
        <v>99</v>
      </c>
      <c r="AD86" t="s">
        <v>1173</v>
      </c>
      <c r="AE86">
        <v>155.9</v>
      </c>
      <c r="AG86" t="s">
        <v>215</v>
      </c>
      <c r="AH86" t="s">
        <v>265</v>
      </c>
    </row>
    <row r="87" spans="1:34">
      <c r="A87" s="1">
        <v>12118</v>
      </c>
      <c r="B87" t="s">
        <v>215</v>
      </c>
      <c r="C87" t="s">
        <v>269</v>
      </c>
      <c r="D87" s="1">
        <v>12118</v>
      </c>
      <c r="E87" s="19">
        <v>209.4</v>
      </c>
      <c r="F87" t="s">
        <v>269</v>
      </c>
      <c r="G87" s="1">
        <v>11118</v>
      </c>
      <c r="H87" s="19">
        <v>180</v>
      </c>
      <c r="I87" s="19">
        <f t="shared" si="7"/>
        <v>0.53775038520801233</v>
      </c>
      <c r="J87" s="19">
        <f t="shared" si="8"/>
        <v>0.46224961479198767</v>
      </c>
      <c r="K87" s="1">
        <v>50</v>
      </c>
      <c r="L87" s="1">
        <v>50</v>
      </c>
      <c r="M87" s="1">
        <f t="shared" si="9"/>
        <v>159.4</v>
      </c>
      <c r="N87" s="1">
        <f t="shared" si="10"/>
        <v>130</v>
      </c>
      <c r="O87" s="1">
        <f t="shared" si="11"/>
        <v>389.4</v>
      </c>
      <c r="P87" t="s">
        <v>1200</v>
      </c>
      <c r="T87" s="22" t="s">
        <v>269</v>
      </c>
      <c r="U87" s="23">
        <v>1555</v>
      </c>
      <c r="V87" s="24" t="s">
        <v>1202</v>
      </c>
      <c r="W87" t="s">
        <v>1203</v>
      </c>
      <c r="X87" s="19" t="s">
        <v>1202</v>
      </c>
      <c r="Y87">
        <v>289.39999999999998</v>
      </c>
      <c r="Z87">
        <f t="shared" si="12"/>
        <v>189.39999999999998</v>
      </c>
      <c r="AA87">
        <f t="shared" si="13"/>
        <v>239.39999999999998</v>
      </c>
      <c r="AB87">
        <v>68</v>
      </c>
      <c r="AC87">
        <v>48</v>
      </c>
      <c r="AD87" t="s">
        <v>1173</v>
      </c>
      <c r="AE87">
        <v>289.39999999999998</v>
      </c>
      <c r="AG87" t="s">
        <v>215</v>
      </c>
      <c r="AH87" t="s">
        <v>269</v>
      </c>
    </row>
    <row r="88" spans="1:34">
      <c r="A88" s="1">
        <v>12120</v>
      </c>
      <c r="B88" t="s">
        <v>215</v>
      </c>
      <c r="C88" t="s">
        <v>273</v>
      </c>
      <c r="D88" s="1">
        <v>12120</v>
      </c>
      <c r="E88" s="19">
        <v>204.6</v>
      </c>
      <c r="F88" t="s">
        <v>273</v>
      </c>
      <c r="G88" s="1">
        <v>11120</v>
      </c>
      <c r="H88" s="19">
        <v>112.2</v>
      </c>
      <c r="I88" s="19">
        <f t="shared" si="7"/>
        <v>0.64583333333333326</v>
      </c>
      <c r="J88" s="19">
        <f t="shared" si="8"/>
        <v>0.35416666666666669</v>
      </c>
      <c r="K88" s="1">
        <v>50</v>
      </c>
      <c r="L88" s="1">
        <v>0</v>
      </c>
      <c r="M88" s="1">
        <f t="shared" si="9"/>
        <v>154.6</v>
      </c>
      <c r="N88" s="1">
        <f t="shared" si="10"/>
        <v>112.2</v>
      </c>
      <c r="O88" s="1">
        <f t="shared" si="11"/>
        <v>316.8</v>
      </c>
      <c r="P88" t="s">
        <v>1200</v>
      </c>
      <c r="V88" s="25" t="s">
        <v>17</v>
      </c>
      <c r="Y88">
        <v>266.8</v>
      </c>
      <c r="Z88">
        <f t="shared" si="12"/>
        <v>116.80000000000001</v>
      </c>
      <c r="AA88">
        <f t="shared" si="13"/>
        <v>166.8</v>
      </c>
      <c r="AB88">
        <v>175</v>
      </c>
      <c r="AC88">
        <v>156</v>
      </c>
      <c r="AD88" t="s">
        <v>1173</v>
      </c>
      <c r="AE88">
        <v>266.8</v>
      </c>
      <c r="AG88" t="s">
        <v>215</v>
      </c>
      <c r="AH88" t="s">
        <v>273</v>
      </c>
    </row>
    <row r="89" spans="1:34">
      <c r="A89" s="1">
        <v>12121</v>
      </c>
      <c r="B89" t="s">
        <v>215</v>
      </c>
      <c r="C89" t="s">
        <v>275</v>
      </c>
      <c r="D89" s="1">
        <v>12121</v>
      </c>
      <c r="E89" s="19">
        <v>300</v>
      </c>
      <c r="F89" t="s">
        <v>275</v>
      </c>
      <c r="G89" s="1">
        <v>11121</v>
      </c>
      <c r="H89" s="19">
        <v>138.6</v>
      </c>
      <c r="I89" s="19">
        <f t="shared" si="7"/>
        <v>0.68399452804377558</v>
      </c>
      <c r="J89" s="19">
        <f t="shared" si="8"/>
        <v>0.3160054719562243</v>
      </c>
      <c r="K89" s="1">
        <v>75</v>
      </c>
      <c r="L89" s="1">
        <v>25</v>
      </c>
      <c r="M89" s="1">
        <f t="shared" si="9"/>
        <v>225</v>
      </c>
      <c r="N89" s="1">
        <f t="shared" si="10"/>
        <v>113.6</v>
      </c>
      <c r="O89" s="1">
        <f t="shared" si="11"/>
        <v>438.6</v>
      </c>
      <c r="P89" t="s">
        <v>1200</v>
      </c>
      <c r="T89" s="22" t="s">
        <v>275</v>
      </c>
      <c r="U89" s="23">
        <v>1556</v>
      </c>
      <c r="V89" s="24" t="s">
        <v>1202</v>
      </c>
      <c r="W89" t="s">
        <v>1203</v>
      </c>
      <c r="X89" s="19" t="s">
        <v>1202</v>
      </c>
      <c r="Y89">
        <v>338.6</v>
      </c>
      <c r="Z89">
        <f t="shared" si="12"/>
        <v>238.60000000000002</v>
      </c>
      <c r="AA89">
        <f t="shared" si="13"/>
        <v>288.60000000000002</v>
      </c>
      <c r="AB89">
        <v>95</v>
      </c>
      <c r="AC89">
        <v>75</v>
      </c>
      <c r="AD89" t="s">
        <v>1173</v>
      </c>
      <c r="AE89">
        <v>338.6</v>
      </c>
      <c r="AG89" t="s">
        <v>215</v>
      </c>
      <c r="AH89" t="s">
        <v>275</v>
      </c>
    </row>
    <row r="90" spans="1:34">
      <c r="A90" s="1">
        <v>12123</v>
      </c>
      <c r="B90" t="s">
        <v>215</v>
      </c>
      <c r="C90" t="s">
        <v>279</v>
      </c>
      <c r="D90" s="1">
        <v>12123</v>
      </c>
      <c r="E90" s="19">
        <v>71</v>
      </c>
      <c r="F90" t="s">
        <v>279</v>
      </c>
      <c r="G90" s="1">
        <v>11123</v>
      </c>
      <c r="H90" s="19">
        <v>148.80000000000001</v>
      </c>
      <c r="I90" s="19">
        <f t="shared" si="7"/>
        <v>0.32302092811646949</v>
      </c>
      <c r="J90" s="19">
        <f t="shared" si="8"/>
        <v>0.67697907188353046</v>
      </c>
      <c r="K90" s="1">
        <v>0</v>
      </c>
      <c r="L90" s="1">
        <v>50</v>
      </c>
      <c r="M90" s="1">
        <f t="shared" si="9"/>
        <v>71</v>
      </c>
      <c r="N90" s="1">
        <f t="shared" si="10"/>
        <v>98.800000000000011</v>
      </c>
      <c r="O90" s="1">
        <f t="shared" si="11"/>
        <v>219.8</v>
      </c>
      <c r="P90" t="s">
        <v>1200</v>
      </c>
      <c r="Q90" t="s">
        <v>1171</v>
      </c>
      <c r="T90" s="22" t="s">
        <v>279</v>
      </c>
      <c r="U90" s="23">
        <v>1558</v>
      </c>
      <c r="V90" s="25" t="s">
        <v>1204</v>
      </c>
      <c r="W90" t="s">
        <v>1205</v>
      </c>
      <c r="Y90">
        <v>169.8</v>
      </c>
      <c r="Z90">
        <f t="shared" si="12"/>
        <v>19.800000000000011</v>
      </c>
      <c r="AA90">
        <f t="shared" si="13"/>
        <v>69.800000000000011</v>
      </c>
      <c r="AB90">
        <v>15</v>
      </c>
      <c r="AD90" t="s">
        <v>1173</v>
      </c>
      <c r="AE90">
        <v>169.8</v>
      </c>
      <c r="AG90" t="s">
        <v>215</v>
      </c>
      <c r="AH90" t="s">
        <v>279</v>
      </c>
    </row>
    <row r="91" spans="1:34">
      <c r="A91" s="1">
        <v>12124</v>
      </c>
      <c r="B91" t="s">
        <v>215</v>
      </c>
      <c r="C91" t="s">
        <v>281</v>
      </c>
      <c r="D91" s="1">
        <v>12124</v>
      </c>
      <c r="E91" s="19">
        <v>303.89999999999998</v>
      </c>
      <c r="F91" t="s">
        <v>281</v>
      </c>
      <c r="G91" s="1">
        <v>11124</v>
      </c>
      <c r="H91" s="19">
        <v>88.6</v>
      </c>
      <c r="I91" s="19">
        <f t="shared" si="7"/>
        <v>0.7742675159235668</v>
      </c>
      <c r="J91" s="19">
        <f t="shared" si="8"/>
        <v>0.22573248407643309</v>
      </c>
      <c r="K91" s="1">
        <v>100</v>
      </c>
      <c r="L91" s="1">
        <v>0</v>
      </c>
      <c r="M91" s="1">
        <f t="shared" si="9"/>
        <v>203.89999999999998</v>
      </c>
      <c r="N91" s="1">
        <f t="shared" si="10"/>
        <v>88.6</v>
      </c>
      <c r="O91" s="1">
        <f t="shared" si="11"/>
        <v>392.5</v>
      </c>
      <c r="P91" t="s">
        <v>1200</v>
      </c>
      <c r="T91" s="22" t="s">
        <v>281</v>
      </c>
      <c r="U91" s="23">
        <v>1559</v>
      </c>
      <c r="V91" s="24" t="s">
        <v>1202</v>
      </c>
      <c r="W91" t="s">
        <v>1203</v>
      </c>
      <c r="X91" s="19" t="s">
        <v>1202</v>
      </c>
      <c r="Y91">
        <v>292.5</v>
      </c>
      <c r="Z91">
        <f t="shared" si="12"/>
        <v>192.5</v>
      </c>
      <c r="AA91">
        <f t="shared" si="13"/>
        <v>242.5</v>
      </c>
      <c r="AB91">
        <v>72</v>
      </c>
      <c r="AC91">
        <v>52</v>
      </c>
      <c r="AD91" t="s">
        <v>1173</v>
      </c>
      <c r="AE91">
        <v>292.5</v>
      </c>
      <c r="AG91" t="s">
        <v>215</v>
      </c>
      <c r="AH91" t="s">
        <v>281</v>
      </c>
    </row>
    <row r="92" spans="1:34">
      <c r="A92" s="1">
        <v>12126</v>
      </c>
      <c r="B92" t="s">
        <v>215</v>
      </c>
      <c r="C92" t="s">
        <v>285</v>
      </c>
      <c r="D92" s="1">
        <v>12126</v>
      </c>
      <c r="E92" s="19">
        <v>280</v>
      </c>
      <c r="F92" t="s">
        <v>285</v>
      </c>
      <c r="G92" s="1">
        <v>11126</v>
      </c>
      <c r="H92" s="19">
        <v>137.6</v>
      </c>
      <c r="I92" s="19">
        <f t="shared" si="7"/>
        <v>0.67049808429118773</v>
      </c>
      <c r="J92" s="19">
        <f t="shared" si="8"/>
        <v>0.32950191570881221</v>
      </c>
      <c r="K92" s="1">
        <v>75</v>
      </c>
      <c r="L92" s="1">
        <v>25</v>
      </c>
      <c r="M92" s="1">
        <f t="shared" si="9"/>
        <v>205</v>
      </c>
      <c r="N92" s="1">
        <f t="shared" si="10"/>
        <v>112.6</v>
      </c>
      <c r="O92" s="1">
        <f t="shared" si="11"/>
        <v>417.6</v>
      </c>
      <c r="P92" t="s">
        <v>1200</v>
      </c>
      <c r="T92" s="22" t="s">
        <v>285</v>
      </c>
      <c r="U92" s="23">
        <v>1561</v>
      </c>
      <c r="V92" s="25" t="s">
        <v>1202</v>
      </c>
      <c r="W92" t="s">
        <v>1203</v>
      </c>
      <c r="X92" s="19" t="s">
        <v>1202</v>
      </c>
      <c r="Y92">
        <v>317.60000000000002</v>
      </c>
      <c r="Z92">
        <f t="shared" si="12"/>
        <v>217.60000000000002</v>
      </c>
      <c r="AA92">
        <f t="shared" si="13"/>
        <v>267.60000000000002</v>
      </c>
      <c r="AB92">
        <v>85</v>
      </c>
      <c r="AC92">
        <v>65</v>
      </c>
      <c r="AD92" t="s">
        <v>1173</v>
      </c>
      <c r="AE92">
        <v>317.60000000000002</v>
      </c>
      <c r="AG92" t="s">
        <v>215</v>
      </c>
      <c r="AH92" t="s">
        <v>285</v>
      </c>
    </row>
    <row r="93" spans="1:34">
      <c r="A93" s="1">
        <v>12127</v>
      </c>
      <c r="B93" t="s">
        <v>215</v>
      </c>
      <c r="C93" t="s">
        <v>288</v>
      </c>
      <c r="D93" s="1">
        <v>12127</v>
      </c>
      <c r="E93" s="19">
        <v>278.60000000000002</v>
      </c>
      <c r="F93" t="s">
        <v>288</v>
      </c>
      <c r="G93" s="1">
        <v>11127</v>
      </c>
      <c r="H93" s="19">
        <v>137.4</v>
      </c>
      <c r="I93" s="19">
        <f t="shared" si="7"/>
        <v>0.66971153846153852</v>
      </c>
      <c r="J93" s="19">
        <f t="shared" si="8"/>
        <v>0.33028846153846153</v>
      </c>
      <c r="K93" s="1">
        <v>50</v>
      </c>
      <c r="L93" s="1">
        <v>0</v>
      </c>
      <c r="M93" s="1">
        <f t="shared" si="9"/>
        <v>228.60000000000002</v>
      </c>
      <c r="N93" s="1">
        <f t="shared" si="10"/>
        <v>137.4</v>
      </c>
      <c r="O93" s="1">
        <f t="shared" si="11"/>
        <v>416</v>
      </c>
      <c r="P93" t="s">
        <v>1200</v>
      </c>
      <c r="V93" s="25" t="s">
        <v>17</v>
      </c>
      <c r="Y93">
        <v>366</v>
      </c>
      <c r="Z93">
        <f t="shared" si="12"/>
        <v>216</v>
      </c>
      <c r="AA93">
        <f t="shared" si="13"/>
        <v>266</v>
      </c>
      <c r="AB93">
        <v>229</v>
      </c>
      <c r="AC93">
        <v>210</v>
      </c>
      <c r="AD93" t="s">
        <v>1173</v>
      </c>
      <c r="AE93">
        <v>366</v>
      </c>
      <c r="AG93" t="s">
        <v>215</v>
      </c>
      <c r="AH93" t="s">
        <v>288</v>
      </c>
    </row>
    <row r="94" spans="1:34">
      <c r="A94" s="1">
        <v>12130</v>
      </c>
      <c r="B94" t="s">
        <v>215</v>
      </c>
      <c r="C94" t="s">
        <v>294</v>
      </c>
      <c r="D94" s="1">
        <v>12130</v>
      </c>
      <c r="E94" s="19">
        <v>191.1</v>
      </c>
      <c r="F94" t="s">
        <v>294</v>
      </c>
      <c r="G94" s="1">
        <v>11130</v>
      </c>
      <c r="H94" s="19">
        <v>161.5</v>
      </c>
      <c r="I94" s="19">
        <f t="shared" si="7"/>
        <v>0.54197390811117407</v>
      </c>
      <c r="J94" s="19">
        <f t="shared" si="8"/>
        <v>0.45802609188882581</v>
      </c>
      <c r="K94" s="1">
        <v>25</v>
      </c>
      <c r="L94" s="1">
        <v>25</v>
      </c>
      <c r="M94" s="1">
        <f t="shared" si="9"/>
        <v>166.1</v>
      </c>
      <c r="N94" s="1">
        <f t="shared" si="10"/>
        <v>136.5</v>
      </c>
      <c r="O94" s="1">
        <f t="shared" si="11"/>
        <v>352.6</v>
      </c>
      <c r="P94" t="s">
        <v>1200</v>
      </c>
      <c r="V94" s="25" t="s">
        <v>17</v>
      </c>
      <c r="Y94">
        <v>302.60000000000002</v>
      </c>
      <c r="Z94">
        <f t="shared" si="12"/>
        <v>152.60000000000002</v>
      </c>
      <c r="AA94">
        <f t="shared" si="13"/>
        <v>202.60000000000002</v>
      </c>
      <c r="AB94">
        <v>192</v>
      </c>
      <c r="AC94">
        <v>173</v>
      </c>
      <c r="AD94" t="s">
        <v>1173</v>
      </c>
      <c r="AE94">
        <v>302.60000000000002</v>
      </c>
      <c r="AG94" t="s">
        <v>215</v>
      </c>
      <c r="AH94" t="s">
        <v>294</v>
      </c>
    </row>
    <row r="95" spans="1:34">
      <c r="A95" s="1">
        <v>12131</v>
      </c>
      <c r="B95" t="s">
        <v>215</v>
      </c>
      <c r="C95" t="s">
        <v>296</v>
      </c>
      <c r="D95" s="1">
        <v>12131</v>
      </c>
      <c r="E95" s="19">
        <v>159.4</v>
      </c>
      <c r="F95" t="s">
        <v>296</v>
      </c>
      <c r="G95" s="1">
        <v>11131</v>
      </c>
      <c r="H95" s="19">
        <v>63.4</v>
      </c>
      <c r="I95" s="19">
        <f t="shared" si="7"/>
        <v>0.71543985637342911</v>
      </c>
      <c r="J95" s="19">
        <f t="shared" si="8"/>
        <v>0.28456014362657089</v>
      </c>
      <c r="K95" s="1">
        <v>50</v>
      </c>
      <c r="L95" s="1">
        <v>0</v>
      </c>
      <c r="M95" s="1">
        <f t="shared" si="9"/>
        <v>109.4</v>
      </c>
      <c r="N95" s="1">
        <f t="shared" si="10"/>
        <v>63.4</v>
      </c>
      <c r="O95" s="1">
        <f t="shared" si="11"/>
        <v>222.8</v>
      </c>
      <c r="P95" t="s">
        <v>1200</v>
      </c>
      <c r="V95" s="25" t="s">
        <v>17</v>
      </c>
      <c r="Y95">
        <v>172.8</v>
      </c>
      <c r="Z95">
        <f t="shared" si="12"/>
        <v>22.800000000000011</v>
      </c>
      <c r="AA95">
        <f t="shared" si="13"/>
        <v>72.800000000000011</v>
      </c>
      <c r="AB95">
        <v>122</v>
      </c>
      <c r="AC95">
        <v>103</v>
      </c>
      <c r="AD95" t="s">
        <v>1173</v>
      </c>
      <c r="AE95">
        <v>172.8</v>
      </c>
      <c r="AG95" t="s">
        <v>215</v>
      </c>
      <c r="AH95" t="s">
        <v>296</v>
      </c>
    </row>
    <row r="96" spans="1:34">
      <c r="A96" s="1">
        <v>12132</v>
      </c>
      <c r="B96" t="s">
        <v>215</v>
      </c>
      <c r="C96" t="s">
        <v>298</v>
      </c>
      <c r="D96" s="1">
        <v>12132</v>
      </c>
      <c r="E96" s="19">
        <v>213.2</v>
      </c>
      <c r="F96" t="s">
        <v>298</v>
      </c>
      <c r="G96" s="1">
        <v>11132</v>
      </c>
      <c r="H96" s="19">
        <v>252.4</v>
      </c>
      <c r="I96" s="19">
        <f t="shared" si="7"/>
        <v>0.45790378006872845</v>
      </c>
      <c r="J96" s="19">
        <f t="shared" si="8"/>
        <v>0.54209621993127144</v>
      </c>
      <c r="K96" s="1">
        <v>50</v>
      </c>
      <c r="L96" s="1">
        <v>50</v>
      </c>
      <c r="M96" s="1">
        <f t="shared" si="9"/>
        <v>163.19999999999999</v>
      </c>
      <c r="N96" s="1">
        <f t="shared" si="10"/>
        <v>202.4</v>
      </c>
      <c r="O96" s="1">
        <f t="shared" si="11"/>
        <v>465.6</v>
      </c>
      <c r="P96" t="s">
        <v>1200</v>
      </c>
      <c r="T96" s="22" t="s">
        <v>298</v>
      </c>
      <c r="U96" s="23">
        <v>1563</v>
      </c>
      <c r="V96" s="24" t="s">
        <v>1202</v>
      </c>
      <c r="W96" t="s">
        <v>1203</v>
      </c>
      <c r="X96" s="19" t="s">
        <v>1202</v>
      </c>
      <c r="Y96">
        <v>365.6</v>
      </c>
      <c r="Z96">
        <f t="shared" si="12"/>
        <v>265.60000000000002</v>
      </c>
      <c r="AA96">
        <f t="shared" si="13"/>
        <v>315.60000000000002</v>
      </c>
      <c r="AB96">
        <v>103</v>
      </c>
      <c r="AC96">
        <v>83</v>
      </c>
      <c r="AD96" t="s">
        <v>1173</v>
      </c>
      <c r="AE96">
        <v>365.6</v>
      </c>
      <c r="AG96" t="s">
        <v>215</v>
      </c>
      <c r="AH96" t="s">
        <v>298</v>
      </c>
    </row>
    <row r="97" spans="1:34">
      <c r="A97" s="1">
        <v>12133</v>
      </c>
      <c r="B97" t="s">
        <v>215</v>
      </c>
      <c r="C97" t="s">
        <v>300</v>
      </c>
      <c r="D97" s="1">
        <v>12133</v>
      </c>
      <c r="F97" t="s">
        <v>300</v>
      </c>
      <c r="G97" s="1">
        <v>11133</v>
      </c>
      <c r="H97" s="19">
        <v>226.5</v>
      </c>
      <c r="I97" s="19">
        <f t="shared" si="7"/>
        <v>0</v>
      </c>
      <c r="J97" s="19">
        <f t="shared" si="8"/>
        <v>1</v>
      </c>
      <c r="K97" s="1">
        <v>0</v>
      </c>
      <c r="L97" s="1">
        <v>50</v>
      </c>
      <c r="M97" s="1">
        <f t="shared" si="9"/>
        <v>0</v>
      </c>
      <c r="N97" s="1">
        <f t="shared" si="10"/>
        <v>176.5</v>
      </c>
      <c r="O97" s="1">
        <f t="shared" si="11"/>
        <v>226.5</v>
      </c>
      <c r="P97" t="s">
        <v>1200</v>
      </c>
      <c r="Q97" t="s">
        <v>1171</v>
      </c>
      <c r="V97" s="25" t="s">
        <v>17</v>
      </c>
      <c r="Y97">
        <v>176.5</v>
      </c>
      <c r="Z97">
        <f t="shared" si="12"/>
        <v>26.5</v>
      </c>
      <c r="AA97">
        <f t="shared" si="13"/>
        <v>76.5</v>
      </c>
      <c r="AB97">
        <v>126</v>
      </c>
      <c r="AC97">
        <v>107</v>
      </c>
      <c r="AD97" t="s">
        <v>1173</v>
      </c>
      <c r="AE97">
        <v>176.5</v>
      </c>
      <c r="AG97" t="s">
        <v>215</v>
      </c>
      <c r="AH97" t="s">
        <v>300</v>
      </c>
    </row>
    <row r="98" spans="1:34">
      <c r="A98" s="1">
        <v>12135</v>
      </c>
      <c r="B98" t="s">
        <v>215</v>
      </c>
      <c r="C98" t="s">
        <v>304</v>
      </c>
      <c r="D98" s="1">
        <v>12135</v>
      </c>
      <c r="E98" s="19">
        <v>312.8</v>
      </c>
      <c r="F98" t="s">
        <v>304</v>
      </c>
      <c r="G98" s="1">
        <v>11135</v>
      </c>
      <c r="H98" s="19">
        <v>147.69999999999999</v>
      </c>
      <c r="I98" s="19">
        <f t="shared" si="7"/>
        <v>0.67926167209554833</v>
      </c>
      <c r="J98" s="19">
        <f t="shared" si="8"/>
        <v>0.32073832790445167</v>
      </c>
      <c r="K98" s="1">
        <v>50</v>
      </c>
      <c r="L98" s="1">
        <v>0</v>
      </c>
      <c r="M98" s="1">
        <f t="shared" si="9"/>
        <v>262.8</v>
      </c>
      <c r="N98" s="1">
        <f t="shared" si="10"/>
        <v>147.69999999999999</v>
      </c>
      <c r="O98" s="1">
        <f t="shared" si="11"/>
        <v>460.5</v>
      </c>
      <c r="P98" t="s">
        <v>1200</v>
      </c>
      <c r="V98" s="25" t="s">
        <v>17</v>
      </c>
      <c r="Y98">
        <v>410.5</v>
      </c>
      <c r="Z98">
        <f t="shared" si="12"/>
        <v>260.5</v>
      </c>
      <c r="AA98">
        <f t="shared" si="13"/>
        <v>310.5</v>
      </c>
      <c r="AB98">
        <v>265</v>
      </c>
      <c r="AC98">
        <v>246</v>
      </c>
      <c r="AD98" t="s">
        <v>1173</v>
      </c>
      <c r="AE98">
        <v>410.5</v>
      </c>
      <c r="AG98" t="s">
        <v>215</v>
      </c>
      <c r="AH98" t="s">
        <v>304</v>
      </c>
    </row>
    <row r="99" spans="1:34">
      <c r="A99" s="1">
        <v>12136</v>
      </c>
      <c r="B99" t="s">
        <v>215</v>
      </c>
      <c r="C99" t="s">
        <v>306</v>
      </c>
      <c r="D99" s="1">
        <v>12136</v>
      </c>
      <c r="E99" s="19">
        <v>168.8</v>
      </c>
      <c r="F99" t="s">
        <v>306</v>
      </c>
      <c r="G99" s="1">
        <v>11136</v>
      </c>
      <c r="H99" s="19">
        <v>169.4</v>
      </c>
      <c r="I99" s="19">
        <f t="shared" si="7"/>
        <v>0.49911295091661734</v>
      </c>
      <c r="J99" s="19">
        <f t="shared" si="8"/>
        <v>0.50088704908338255</v>
      </c>
      <c r="K99" s="1">
        <v>25</v>
      </c>
      <c r="L99" s="1">
        <v>25</v>
      </c>
      <c r="M99" s="1">
        <f t="shared" si="9"/>
        <v>143.80000000000001</v>
      </c>
      <c r="N99" s="1">
        <f t="shared" si="10"/>
        <v>144.4</v>
      </c>
      <c r="O99" s="1">
        <f t="shared" si="11"/>
        <v>338.20000000000005</v>
      </c>
      <c r="P99" t="s">
        <v>1200</v>
      </c>
      <c r="V99" s="25" t="s">
        <v>17</v>
      </c>
      <c r="Y99">
        <v>288.20000000000005</v>
      </c>
      <c r="Z99">
        <f t="shared" si="12"/>
        <v>138.20000000000005</v>
      </c>
      <c r="AA99">
        <f t="shared" si="13"/>
        <v>188.20000000000005</v>
      </c>
      <c r="AB99">
        <v>183</v>
      </c>
      <c r="AC99">
        <v>164</v>
      </c>
      <c r="AD99" t="s">
        <v>1173</v>
      </c>
      <c r="AE99">
        <v>288.20000000000005</v>
      </c>
      <c r="AG99" t="s">
        <v>215</v>
      </c>
      <c r="AH99" t="s">
        <v>306</v>
      </c>
    </row>
    <row r="100" spans="1:34">
      <c r="A100" s="1">
        <v>12137</v>
      </c>
      <c r="B100" t="s">
        <v>215</v>
      </c>
      <c r="C100" t="s">
        <v>308</v>
      </c>
      <c r="D100" s="1">
        <v>12137</v>
      </c>
      <c r="E100" s="19">
        <v>220.9</v>
      </c>
      <c r="F100" t="s">
        <v>308</v>
      </c>
      <c r="G100" s="1">
        <v>11137</v>
      </c>
      <c r="H100" s="19">
        <v>181</v>
      </c>
      <c r="I100" s="19">
        <f t="shared" si="7"/>
        <v>0.54963921373475999</v>
      </c>
      <c r="J100" s="19">
        <f t="shared" si="8"/>
        <v>0.45036078626524012</v>
      </c>
      <c r="K100" s="1">
        <v>50</v>
      </c>
      <c r="L100" s="1">
        <v>50</v>
      </c>
      <c r="M100" s="1">
        <f t="shared" si="9"/>
        <v>170.9</v>
      </c>
      <c r="N100" s="1">
        <f t="shared" si="10"/>
        <v>131</v>
      </c>
      <c r="O100" s="1">
        <f t="shared" si="11"/>
        <v>401.9</v>
      </c>
      <c r="P100" t="s">
        <v>1200</v>
      </c>
      <c r="T100" s="22" t="s">
        <v>308</v>
      </c>
      <c r="U100" s="23">
        <v>1564</v>
      </c>
      <c r="V100" s="25" t="s">
        <v>1202</v>
      </c>
      <c r="W100" t="s">
        <v>1203</v>
      </c>
      <c r="X100" s="19" t="s">
        <v>1202</v>
      </c>
      <c r="Y100">
        <v>301.89999999999998</v>
      </c>
      <c r="Z100">
        <f t="shared" si="12"/>
        <v>201.89999999999998</v>
      </c>
      <c r="AA100">
        <f t="shared" si="13"/>
        <v>251.89999999999998</v>
      </c>
      <c r="AB100">
        <v>77</v>
      </c>
      <c r="AC100">
        <v>57</v>
      </c>
      <c r="AD100" t="s">
        <v>1173</v>
      </c>
      <c r="AE100">
        <v>301.89999999999998</v>
      </c>
      <c r="AG100" t="s">
        <v>215</v>
      </c>
      <c r="AH100" t="s">
        <v>308</v>
      </c>
    </row>
    <row r="101" spans="1:34">
      <c r="A101" s="1">
        <v>12139</v>
      </c>
      <c r="B101" t="s">
        <v>215</v>
      </c>
      <c r="C101" t="s">
        <v>313</v>
      </c>
      <c r="D101" s="1">
        <v>12139</v>
      </c>
      <c r="E101" s="19">
        <v>296.8</v>
      </c>
      <c r="F101" t="s">
        <v>313</v>
      </c>
      <c r="G101" s="1">
        <v>11139</v>
      </c>
      <c r="H101" s="19">
        <v>217.4</v>
      </c>
      <c r="I101" s="19">
        <f t="shared" si="7"/>
        <v>0.57720731232983269</v>
      </c>
      <c r="J101" s="19">
        <f t="shared" si="8"/>
        <v>0.4227926876701672</v>
      </c>
      <c r="K101" s="1">
        <v>75</v>
      </c>
      <c r="L101" s="1">
        <v>25</v>
      </c>
      <c r="M101" s="1">
        <f t="shared" si="9"/>
        <v>221.8</v>
      </c>
      <c r="N101" s="1">
        <f t="shared" si="10"/>
        <v>192.4</v>
      </c>
      <c r="O101" s="1">
        <f t="shared" si="11"/>
        <v>514.20000000000005</v>
      </c>
      <c r="P101" t="s">
        <v>1200</v>
      </c>
      <c r="T101" s="22" t="s">
        <v>313</v>
      </c>
      <c r="U101" s="23">
        <v>1566</v>
      </c>
      <c r="V101" s="24" t="s">
        <v>1202</v>
      </c>
      <c r="W101" t="s">
        <v>1203</v>
      </c>
      <c r="X101" s="19" t="s">
        <v>1202</v>
      </c>
      <c r="Y101">
        <v>414.20000000000005</v>
      </c>
      <c r="Z101">
        <f t="shared" si="12"/>
        <v>314.20000000000005</v>
      </c>
      <c r="AA101">
        <f t="shared" si="13"/>
        <v>364.20000000000005</v>
      </c>
      <c r="AB101">
        <v>125</v>
      </c>
      <c r="AC101">
        <v>105</v>
      </c>
      <c r="AD101" t="s">
        <v>1173</v>
      </c>
      <c r="AE101">
        <v>414.20000000000005</v>
      </c>
      <c r="AG101" t="s">
        <v>215</v>
      </c>
      <c r="AH101" t="s">
        <v>313</v>
      </c>
    </row>
    <row r="102" spans="1:34">
      <c r="A102" s="1">
        <v>12141</v>
      </c>
      <c r="B102" t="s">
        <v>215</v>
      </c>
      <c r="C102" t="s">
        <v>317</v>
      </c>
      <c r="D102" s="1">
        <v>12141</v>
      </c>
      <c r="E102" s="19">
        <v>165</v>
      </c>
      <c r="F102" t="s">
        <v>317</v>
      </c>
      <c r="G102" s="1">
        <v>11141</v>
      </c>
      <c r="H102" s="19">
        <v>69</v>
      </c>
      <c r="I102" s="19">
        <f t="shared" si="7"/>
        <v>0.70512820512820518</v>
      </c>
      <c r="J102" s="19">
        <f t="shared" si="8"/>
        <v>0.29487179487179488</v>
      </c>
      <c r="K102" s="1">
        <v>50</v>
      </c>
      <c r="L102" s="1">
        <v>0</v>
      </c>
      <c r="M102" s="1">
        <f t="shared" si="9"/>
        <v>115</v>
      </c>
      <c r="N102" s="1">
        <f t="shared" si="10"/>
        <v>69</v>
      </c>
      <c r="O102" s="1">
        <f t="shared" si="11"/>
        <v>234</v>
      </c>
      <c r="P102" t="s">
        <v>1200</v>
      </c>
      <c r="V102" s="25" t="s">
        <v>17</v>
      </c>
      <c r="Y102">
        <v>184</v>
      </c>
      <c r="Z102">
        <f t="shared" si="12"/>
        <v>34</v>
      </c>
      <c r="AA102">
        <f t="shared" si="13"/>
        <v>84</v>
      </c>
      <c r="AB102">
        <v>129</v>
      </c>
      <c r="AC102">
        <v>110</v>
      </c>
      <c r="AD102" t="s">
        <v>1173</v>
      </c>
      <c r="AE102">
        <v>184</v>
      </c>
      <c r="AG102" t="s">
        <v>215</v>
      </c>
      <c r="AH102" t="s">
        <v>317</v>
      </c>
    </row>
    <row r="103" spans="1:34">
      <c r="A103" s="1">
        <v>12142</v>
      </c>
      <c r="B103" t="s">
        <v>215</v>
      </c>
      <c r="C103" t="s">
        <v>319</v>
      </c>
      <c r="D103" s="1">
        <v>12142</v>
      </c>
      <c r="E103" s="19">
        <v>311.39999999999998</v>
      </c>
      <c r="F103" t="s">
        <v>319</v>
      </c>
      <c r="G103" s="1">
        <v>11142</v>
      </c>
      <c r="H103" s="19">
        <v>117</v>
      </c>
      <c r="I103" s="19">
        <f t="shared" si="7"/>
        <v>0.72689075630252098</v>
      </c>
      <c r="J103" s="19">
        <f t="shared" si="8"/>
        <v>0.27310924369747902</v>
      </c>
      <c r="K103" s="1">
        <v>50</v>
      </c>
      <c r="L103" s="1">
        <v>0</v>
      </c>
      <c r="M103" s="1">
        <f t="shared" si="9"/>
        <v>261.39999999999998</v>
      </c>
      <c r="N103" s="1">
        <f t="shared" si="10"/>
        <v>117</v>
      </c>
      <c r="O103" s="1">
        <f t="shared" si="11"/>
        <v>428.4</v>
      </c>
      <c r="P103" t="s">
        <v>1200</v>
      </c>
      <c r="V103" s="25" t="s">
        <v>17</v>
      </c>
      <c r="Y103">
        <v>378.4</v>
      </c>
      <c r="Z103">
        <f t="shared" si="12"/>
        <v>228.39999999999998</v>
      </c>
      <c r="AA103">
        <f t="shared" si="13"/>
        <v>278.39999999999998</v>
      </c>
      <c r="AB103">
        <v>240</v>
      </c>
      <c r="AC103">
        <v>221</v>
      </c>
      <c r="AD103" t="s">
        <v>1173</v>
      </c>
      <c r="AE103">
        <v>378.4</v>
      </c>
      <c r="AG103" t="s">
        <v>215</v>
      </c>
      <c r="AH103" t="s">
        <v>319</v>
      </c>
    </row>
    <row r="104" spans="1:34">
      <c r="A104" s="1">
        <v>12144</v>
      </c>
      <c r="B104" t="s">
        <v>215</v>
      </c>
      <c r="C104" t="s">
        <v>323</v>
      </c>
      <c r="D104" s="1">
        <v>12144</v>
      </c>
      <c r="E104" s="19">
        <v>187.2</v>
      </c>
      <c r="F104" t="s">
        <v>323</v>
      </c>
      <c r="G104" s="1">
        <v>11144</v>
      </c>
      <c r="H104" s="19">
        <v>245.4</v>
      </c>
      <c r="I104" s="19">
        <f t="shared" si="7"/>
        <v>0.43273231622746183</v>
      </c>
      <c r="J104" s="19">
        <f t="shared" si="8"/>
        <v>0.56726768377253811</v>
      </c>
      <c r="K104" s="1">
        <v>25</v>
      </c>
      <c r="L104" s="1">
        <v>25</v>
      </c>
      <c r="M104" s="1">
        <f t="shared" si="9"/>
        <v>162.19999999999999</v>
      </c>
      <c r="N104" s="1">
        <f t="shared" si="10"/>
        <v>220.4</v>
      </c>
      <c r="O104" s="1">
        <f t="shared" si="11"/>
        <v>432.6</v>
      </c>
      <c r="P104" t="s">
        <v>1200</v>
      </c>
      <c r="V104" s="25" t="s">
        <v>17</v>
      </c>
      <c r="Y104">
        <v>382.6</v>
      </c>
      <c r="Z104">
        <f t="shared" si="12"/>
        <v>232.60000000000002</v>
      </c>
      <c r="AA104">
        <f t="shared" si="13"/>
        <v>282.60000000000002</v>
      </c>
      <c r="AB104">
        <v>242</v>
      </c>
      <c r="AC104">
        <v>223</v>
      </c>
      <c r="AD104" t="s">
        <v>1173</v>
      </c>
      <c r="AE104">
        <v>382.6</v>
      </c>
      <c r="AG104" t="s">
        <v>215</v>
      </c>
      <c r="AH104" t="s">
        <v>323</v>
      </c>
    </row>
    <row r="105" spans="1:34">
      <c r="A105" s="1">
        <v>12146</v>
      </c>
      <c r="B105" t="s">
        <v>215</v>
      </c>
      <c r="C105" t="s">
        <v>327</v>
      </c>
      <c r="D105" s="1">
        <v>12146</v>
      </c>
      <c r="F105" t="s">
        <v>327</v>
      </c>
      <c r="G105" s="1">
        <v>11146</v>
      </c>
      <c r="H105" s="19">
        <v>238.4</v>
      </c>
      <c r="I105" s="19">
        <f t="shared" si="7"/>
        <v>0</v>
      </c>
      <c r="J105" s="19">
        <f t="shared" si="8"/>
        <v>1</v>
      </c>
      <c r="K105" s="1">
        <v>0</v>
      </c>
      <c r="L105" s="1">
        <v>50</v>
      </c>
      <c r="M105" s="1">
        <f t="shared" si="9"/>
        <v>0</v>
      </c>
      <c r="N105" s="1">
        <f t="shared" si="10"/>
        <v>188.4</v>
      </c>
      <c r="O105" s="1">
        <f t="shared" si="11"/>
        <v>238.4</v>
      </c>
      <c r="P105" t="s">
        <v>1200</v>
      </c>
      <c r="Q105" t="s">
        <v>1171</v>
      </c>
      <c r="V105" s="25" t="s">
        <v>17</v>
      </c>
      <c r="Y105">
        <v>188.4</v>
      </c>
      <c r="Z105">
        <f t="shared" si="12"/>
        <v>38.400000000000006</v>
      </c>
      <c r="AA105">
        <f t="shared" si="13"/>
        <v>88.4</v>
      </c>
      <c r="AB105">
        <v>132</v>
      </c>
      <c r="AC105">
        <v>113</v>
      </c>
      <c r="AD105" t="s">
        <v>1173</v>
      </c>
      <c r="AE105">
        <v>188.4</v>
      </c>
      <c r="AG105" t="s">
        <v>215</v>
      </c>
      <c r="AH105" t="s">
        <v>327</v>
      </c>
    </row>
    <row r="106" spans="1:34">
      <c r="A106" s="1">
        <v>12147</v>
      </c>
      <c r="B106" t="s">
        <v>215</v>
      </c>
      <c r="C106" t="s">
        <v>329</v>
      </c>
      <c r="D106" s="1">
        <v>12147</v>
      </c>
      <c r="F106" t="s">
        <v>329</v>
      </c>
      <c r="G106" s="1">
        <v>11147</v>
      </c>
      <c r="H106" s="19">
        <v>218.4</v>
      </c>
      <c r="I106" s="19">
        <f t="shared" si="7"/>
        <v>0</v>
      </c>
      <c r="J106" s="19">
        <f t="shared" si="8"/>
        <v>1</v>
      </c>
      <c r="K106" s="1">
        <v>0</v>
      </c>
      <c r="L106" s="1">
        <v>50</v>
      </c>
      <c r="M106" s="1">
        <f t="shared" si="9"/>
        <v>0</v>
      </c>
      <c r="N106" s="1">
        <f t="shared" si="10"/>
        <v>168.4</v>
      </c>
      <c r="O106" s="1">
        <f t="shared" si="11"/>
        <v>218.4</v>
      </c>
      <c r="P106" t="s">
        <v>1200</v>
      </c>
      <c r="Q106" t="s">
        <v>1171</v>
      </c>
      <c r="T106" s="22" t="s">
        <v>329</v>
      </c>
      <c r="U106" s="23">
        <v>1567</v>
      </c>
      <c r="V106" s="24" t="s">
        <v>1204</v>
      </c>
      <c r="W106" t="s">
        <v>1205</v>
      </c>
      <c r="Y106">
        <v>168.4</v>
      </c>
      <c r="Z106">
        <f t="shared" si="12"/>
        <v>18.400000000000006</v>
      </c>
      <c r="AA106">
        <f t="shared" si="13"/>
        <v>68.400000000000006</v>
      </c>
      <c r="AB106">
        <v>14</v>
      </c>
      <c r="AD106" t="s">
        <v>1173</v>
      </c>
      <c r="AE106">
        <v>168.4</v>
      </c>
      <c r="AG106" t="s">
        <v>215</v>
      </c>
      <c r="AH106" t="s">
        <v>329</v>
      </c>
    </row>
    <row r="107" spans="1:34">
      <c r="A107" s="1">
        <v>12148</v>
      </c>
      <c r="B107" t="s">
        <v>215</v>
      </c>
      <c r="C107" t="s">
        <v>331</v>
      </c>
      <c r="D107" s="1">
        <v>12148</v>
      </c>
      <c r="E107" s="19">
        <v>181.5</v>
      </c>
      <c r="F107" t="s">
        <v>331</v>
      </c>
      <c r="G107" s="1">
        <v>11148</v>
      </c>
      <c r="H107" s="19">
        <v>128.69999999999999</v>
      </c>
      <c r="I107" s="19">
        <f t="shared" si="7"/>
        <v>0.58510638297872342</v>
      </c>
      <c r="J107" s="19">
        <f t="shared" si="8"/>
        <v>0.41489361702127658</v>
      </c>
      <c r="K107" s="1">
        <v>25</v>
      </c>
      <c r="L107" s="1">
        <v>25</v>
      </c>
      <c r="M107" s="1">
        <f t="shared" si="9"/>
        <v>156.5</v>
      </c>
      <c r="N107" s="1">
        <f t="shared" si="10"/>
        <v>103.69999999999999</v>
      </c>
      <c r="O107" s="1">
        <f t="shared" si="11"/>
        <v>310.2</v>
      </c>
      <c r="P107" t="s">
        <v>1200</v>
      </c>
      <c r="V107" s="25" t="s">
        <v>17</v>
      </c>
      <c r="Y107">
        <v>260.2</v>
      </c>
      <c r="Z107">
        <f t="shared" si="12"/>
        <v>110.19999999999999</v>
      </c>
      <c r="AA107">
        <f t="shared" si="13"/>
        <v>160.19999999999999</v>
      </c>
      <c r="AB107">
        <v>172</v>
      </c>
      <c r="AC107">
        <v>153</v>
      </c>
      <c r="AD107" t="s">
        <v>1173</v>
      </c>
      <c r="AE107">
        <v>260.2</v>
      </c>
      <c r="AG107" t="s">
        <v>215</v>
      </c>
      <c r="AH107" t="s">
        <v>331</v>
      </c>
    </row>
    <row r="108" spans="1:34">
      <c r="A108" s="1">
        <v>12149</v>
      </c>
      <c r="B108" t="s">
        <v>215</v>
      </c>
      <c r="C108" t="s">
        <v>333</v>
      </c>
      <c r="D108" s="1">
        <v>12149</v>
      </c>
      <c r="E108" s="19">
        <v>229.2</v>
      </c>
      <c r="F108" t="s">
        <v>333</v>
      </c>
      <c r="G108" s="1">
        <v>11149</v>
      </c>
      <c r="H108" s="19">
        <v>121</v>
      </c>
      <c r="I108" s="19">
        <f t="shared" si="7"/>
        <v>0.65448315248429467</v>
      </c>
      <c r="J108" s="19">
        <f t="shared" si="8"/>
        <v>0.34551684751570533</v>
      </c>
      <c r="K108" s="1">
        <v>75</v>
      </c>
      <c r="L108" s="1">
        <v>25</v>
      </c>
      <c r="M108" s="1">
        <f t="shared" si="9"/>
        <v>154.19999999999999</v>
      </c>
      <c r="N108" s="1">
        <f t="shared" si="10"/>
        <v>96</v>
      </c>
      <c r="O108" s="1">
        <f t="shared" si="11"/>
        <v>350.2</v>
      </c>
      <c r="P108" t="s">
        <v>1200</v>
      </c>
      <c r="T108" s="22" t="s">
        <v>333</v>
      </c>
      <c r="U108" s="23">
        <v>1568</v>
      </c>
      <c r="V108" s="24" t="s">
        <v>1202</v>
      </c>
      <c r="W108" t="s">
        <v>1203</v>
      </c>
      <c r="X108" s="19" t="s">
        <v>1202</v>
      </c>
      <c r="Y108">
        <v>250.2</v>
      </c>
      <c r="Z108">
        <f t="shared" si="12"/>
        <v>150.19999999999999</v>
      </c>
      <c r="AA108">
        <f t="shared" si="13"/>
        <v>200.2</v>
      </c>
      <c r="AB108">
        <v>37</v>
      </c>
      <c r="AC108">
        <v>17</v>
      </c>
      <c r="AD108" t="s">
        <v>1173</v>
      </c>
      <c r="AE108">
        <v>250.2</v>
      </c>
      <c r="AG108" t="s">
        <v>215</v>
      </c>
      <c r="AH108" t="s">
        <v>333</v>
      </c>
    </row>
    <row r="109" spans="1:34">
      <c r="A109" s="1">
        <v>12153</v>
      </c>
      <c r="B109" t="s">
        <v>215</v>
      </c>
      <c r="C109" t="s">
        <v>337</v>
      </c>
      <c r="D109" s="1">
        <v>12153</v>
      </c>
      <c r="E109" s="19">
        <v>213</v>
      </c>
      <c r="F109" t="s">
        <v>337</v>
      </c>
      <c r="G109" s="1">
        <v>11153</v>
      </c>
      <c r="H109" s="19">
        <v>185.5</v>
      </c>
      <c r="I109" s="19">
        <f t="shared" si="7"/>
        <v>0.53450439146800499</v>
      </c>
      <c r="J109" s="19">
        <f t="shared" si="8"/>
        <v>0.46549560853199501</v>
      </c>
      <c r="K109" s="1">
        <v>25</v>
      </c>
      <c r="L109" s="1">
        <v>25</v>
      </c>
      <c r="M109" s="1">
        <f t="shared" si="9"/>
        <v>188</v>
      </c>
      <c r="N109" s="1">
        <f t="shared" si="10"/>
        <v>160.5</v>
      </c>
      <c r="O109" s="1">
        <f t="shared" si="11"/>
        <v>398.5</v>
      </c>
      <c r="P109" t="s">
        <v>1200</v>
      </c>
      <c r="T109" s="22" t="s">
        <v>337</v>
      </c>
      <c r="U109" s="23">
        <v>1570</v>
      </c>
      <c r="V109" s="24" t="s">
        <v>1204</v>
      </c>
      <c r="W109" t="s">
        <v>1205</v>
      </c>
      <c r="Y109">
        <v>348.5</v>
      </c>
      <c r="Z109">
        <f t="shared" si="12"/>
        <v>198.5</v>
      </c>
      <c r="AA109">
        <f t="shared" si="13"/>
        <v>248.5</v>
      </c>
      <c r="AB109">
        <v>53</v>
      </c>
      <c r="AC109">
        <v>34</v>
      </c>
      <c r="AD109" t="s">
        <v>1173</v>
      </c>
      <c r="AE109">
        <v>348.5</v>
      </c>
      <c r="AG109" t="s">
        <v>215</v>
      </c>
      <c r="AH109" t="s">
        <v>337</v>
      </c>
    </row>
    <row r="110" spans="1:34">
      <c r="A110" s="1">
        <v>12154</v>
      </c>
      <c r="B110" t="s">
        <v>215</v>
      </c>
      <c r="C110" t="s">
        <v>339</v>
      </c>
      <c r="D110" s="1">
        <v>12154</v>
      </c>
      <c r="E110" s="19">
        <v>191</v>
      </c>
      <c r="F110" t="s">
        <v>339</v>
      </c>
      <c r="G110" s="1">
        <v>11154</v>
      </c>
      <c r="H110" s="19">
        <v>255.2</v>
      </c>
      <c r="I110" s="19">
        <f t="shared" si="7"/>
        <v>0.42805916629314211</v>
      </c>
      <c r="J110" s="19">
        <f t="shared" si="8"/>
        <v>0.57194083370685789</v>
      </c>
      <c r="K110" s="1">
        <v>25</v>
      </c>
      <c r="L110" s="1">
        <v>25</v>
      </c>
      <c r="M110" s="1">
        <f t="shared" si="9"/>
        <v>166</v>
      </c>
      <c r="N110" s="1">
        <f t="shared" si="10"/>
        <v>230.2</v>
      </c>
      <c r="O110" s="1">
        <f t="shared" si="11"/>
        <v>446.2</v>
      </c>
      <c r="P110" t="s">
        <v>1200</v>
      </c>
      <c r="T110" s="22" t="s">
        <v>339</v>
      </c>
      <c r="U110" s="23">
        <v>1571</v>
      </c>
      <c r="V110" s="24" t="s">
        <v>1204</v>
      </c>
      <c r="W110" t="s">
        <v>1205</v>
      </c>
      <c r="Y110">
        <v>396.2</v>
      </c>
      <c r="Z110">
        <f t="shared" si="12"/>
        <v>246.2</v>
      </c>
      <c r="AA110">
        <f t="shared" si="13"/>
        <v>296.2</v>
      </c>
      <c r="AB110">
        <v>69</v>
      </c>
      <c r="AC110">
        <v>50</v>
      </c>
      <c r="AD110" t="s">
        <v>1173</v>
      </c>
      <c r="AE110">
        <v>396.2</v>
      </c>
      <c r="AG110" t="s">
        <v>215</v>
      </c>
      <c r="AH110" t="s">
        <v>339</v>
      </c>
    </row>
    <row r="111" spans="1:34">
      <c r="A111" s="1">
        <v>12156</v>
      </c>
      <c r="B111" t="s">
        <v>215</v>
      </c>
      <c r="C111" t="s">
        <v>343</v>
      </c>
      <c r="D111" s="1">
        <v>12156</v>
      </c>
      <c r="E111" s="19">
        <v>198</v>
      </c>
      <c r="F111" t="s">
        <v>343</v>
      </c>
      <c r="G111" s="1">
        <v>11156</v>
      </c>
      <c r="H111" s="19">
        <v>169.6</v>
      </c>
      <c r="I111" s="19">
        <f t="shared" si="7"/>
        <v>0.53862894450489662</v>
      </c>
      <c r="J111" s="19">
        <f t="shared" si="8"/>
        <v>0.46137105549510332</v>
      </c>
      <c r="K111" s="1">
        <v>50</v>
      </c>
      <c r="L111" s="1">
        <v>50</v>
      </c>
      <c r="M111" s="1">
        <f t="shared" si="9"/>
        <v>148</v>
      </c>
      <c r="N111" s="1">
        <f t="shared" si="10"/>
        <v>119.6</v>
      </c>
      <c r="O111" s="1">
        <f t="shared" si="11"/>
        <v>367.6</v>
      </c>
      <c r="P111" t="s">
        <v>1200</v>
      </c>
      <c r="T111" s="22" t="s">
        <v>343</v>
      </c>
      <c r="U111" s="23">
        <v>1572</v>
      </c>
      <c r="V111" s="25" t="s">
        <v>1202</v>
      </c>
      <c r="W111" t="s">
        <v>1205</v>
      </c>
      <c r="X111" s="19" t="s">
        <v>1202</v>
      </c>
      <c r="Y111">
        <v>267.60000000000002</v>
      </c>
      <c r="Z111">
        <f t="shared" si="12"/>
        <v>167.60000000000002</v>
      </c>
      <c r="AA111">
        <f t="shared" si="13"/>
        <v>217.60000000000002</v>
      </c>
      <c r="AB111">
        <v>52</v>
      </c>
      <c r="AC111">
        <v>32</v>
      </c>
      <c r="AD111" t="s">
        <v>1173</v>
      </c>
      <c r="AE111">
        <v>267.60000000000002</v>
      </c>
      <c r="AG111" t="s">
        <v>215</v>
      </c>
      <c r="AH111" t="s">
        <v>343</v>
      </c>
    </row>
    <row r="112" spans="1:34">
      <c r="A112" s="1">
        <v>12157</v>
      </c>
      <c r="B112" t="s">
        <v>215</v>
      </c>
      <c r="C112" t="s">
        <v>345</v>
      </c>
      <c r="D112" s="1">
        <v>12157</v>
      </c>
      <c r="E112" s="19">
        <v>232</v>
      </c>
      <c r="F112" t="s">
        <v>345</v>
      </c>
      <c r="G112" s="1">
        <v>11157</v>
      </c>
      <c r="H112" s="19">
        <v>157.69999999999999</v>
      </c>
      <c r="I112" s="19">
        <f t="shared" si="7"/>
        <v>0.59532974082627665</v>
      </c>
      <c r="J112" s="19">
        <f t="shared" si="8"/>
        <v>0.40467025917372335</v>
      </c>
      <c r="K112" s="1">
        <v>75</v>
      </c>
      <c r="L112" s="1">
        <v>25</v>
      </c>
      <c r="M112" s="1">
        <f t="shared" si="9"/>
        <v>157</v>
      </c>
      <c r="N112" s="1">
        <f t="shared" si="10"/>
        <v>132.69999999999999</v>
      </c>
      <c r="O112" s="1">
        <f t="shared" si="11"/>
        <v>389.7</v>
      </c>
      <c r="P112" t="s">
        <v>1200</v>
      </c>
      <c r="T112" s="22" t="s">
        <v>345</v>
      </c>
      <c r="U112" s="23">
        <v>1573</v>
      </c>
      <c r="V112" s="24" t="s">
        <v>1202</v>
      </c>
      <c r="W112" t="s">
        <v>1205</v>
      </c>
      <c r="X112" s="19" t="s">
        <v>1202</v>
      </c>
      <c r="Y112">
        <v>289.7</v>
      </c>
      <c r="Z112">
        <f t="shared" si="12"/>
        <v>189.7</v>
      </c>
      <c r="AA112">
        <f t="shared" si="13"/>
        <v>239.7</v>
      </c>
      <c r="AB112">
        <v>69</v>
      </c>
      <c r="AC112">
        <v>49</v>
      </c>
      <c r="AD112" t="s">
        <v>1173</v>
      </c>
      <c r="AE112">
        <v>289.7</v>
      </c>
      <c r="AG112" t="s">
        <v>215</v>
      </c>
      <c r="AH112" t="s">
        <v>345</v>
      </c>
    </row>
    <row r="113" spans="1:34">
      <c r="A113" s="1">
        <v>12159</v>
      </c>
      <c r="B113" t="s">
        <v>215</v>
      </c>
      <c r="C113" t="s">
        <v>349</v>
      </c>
      <c r="D113" s="1">
        <v>12159</v>
      </c>
      <c r="E113" s="19">
        <v>237</v>
      </c>
      <c r="F113" t="s">
        <v>349</v>
      </c>
      <c r="G113" s="1">
        <v>11159</v>
      </c>
      <c r="H113" s="19">
        <v>158.9</v>
      </c>
      <c r="I113" s="19">
        <f t="shared" si="7"/>
        <v>0.5986360191967669</v>
      </c>
      <c r="J113" s="19">
        <f t="shared" si="8"/>
        <v>0.40136398080323316</v>
      </c>
      <c r="K113" s="1">
        <v>25</v>
      </c>
      <c r="L113" s="1">
        <v>25</v>
      </c>
      <c r="M113" s="1">
        <f t="shared" si="9"/>
        <v>212</v>
      </c>
      <c r="N113" s="1">
        <f t="shared" si="10"/>
        <v>133.9</v>
      </c>
      <c r="O113" s="1">
        <f t="shared" si="11"/>
        <v>395.9</v>
      </c>
      <c r="P113" t="s">
        <v>1200</v>
      </c>
      <c r="V113" s="25" t="s">
        <v>17</v>
      </c>
      <c r="Y113">
        <v>345.9</v>
      </c>
      <c r="Z113">
        <f t="shared" si="12"/>
        <v>195.89999999999998</v>
      </c>
      <c r="AA113">
        <f t="shared" si="13"/>
        <v>245.89999999999998</v>
      </c>
      <c r="AB113">
        <v>222</v>
      </c>
      <c r="AC113">
        <v>203</v>
      </c>
      <c r="AD113" t="s">
        <v>1173</v>
      </c>
      <c r="AE113">
        <v>345.9</v>
      </c>
      <c r="AG113" t="s">
        <v>215</v>
      </c>
      <c r="AH113" t="s">
        <v>349</v>
      </c>
    </row>
    <row r="114" spans="1:34">
      <c r="A114" s="1">
        <v>12160</v>
      </c>
      <c r="B114" t="s">
        <v>215</v>
      </c>
      <c r="C114" t="s">
        <v>351</v>
      </c>
      <c r="D114" s="1">
        <v>12160</v>
      </c>
      <c r="E114" s="19">
        <v>237</v>
      </c>
      <c r="F114" t="s">
        <v>351</v>
      </c>
      <c r="G114" s="1">
        <v>11160</v>
      </c>
      <c r="H114" s="19">
        <v>254</v>
      </c>
      <c r="I114" s="19">
        <f t="shared" si="7"/>
        <v>0.48268839103869654</v>
      </c>
      <c r="J114" s="19">
        <f t="shared" si="8"/>
        <v>0.51731160896130346</v>
      </c>
      <c r="K114" s="1">
        <v>25</v>
      </c>
      <c r="L114" s="1">
        <v>25</v>
      </c>
      <c r="M114" s="1">
        <f t="shared" si="9"/>
        <v>212</v>
      </c>
      <c r="N114" s="1">
        <f t="shared" si="10"/>
        <v>229</v>
      </c>
      <c r="O114" s="1">
        <f t="shared" si="11"/>
        <v>491</v>
      </c>
      <c r="P114" t="s">
        <v>1200</v>
      </c>
      <c r="V114" s="25" t="s">
        <v>17</v>
      </c>
      <c r="Y114">
        <v>441</v>
      </c>
      <c r="Z114">
        <f t="shared" si="12"/>
        <v>291</v>
      </c>
      <c r="AA114">
        <f t="shared" si="13"/>
        <v>341</v>
      </c>
      <c r="AB114">
        <v>287</v>
      </c>
      <c r="AC114">
        <v>268</v>
      </c>
      <c r="AD114" t="s">
        <v>1173</v>
      </c>
      <c r="AE114">
        <v>441</v>
      </c>
      <c r="AG114" t="s">
        <v>215</v>
      </c>
      <c r="AH114" t="s">
        <v>351</v>
      </c>
    </row>
    <row r="115" spans="1:34">
      <c r="A115" s="1">
        <v>12161</v>
      </c>
      <c r="B115" t="s">
        <v>215</v>
      </c>
      <c r="C115" t="s">
        <v>353</v>
      </c>
      <c r="D115" s="1">
        <v>12161</v>
      </c>
      <c r="E115" s="19">
        <v>183</v>
      </c>
      <c r="F115" t="s">
        <v>353</v>
      </c>
      <c r="G115" s="1">
        <v>11161</v>
      </c>
      <c r="H115" s="19">
        <v>237</v>
      </c>
      <c r="I115" s="19">
        <f t="shared" si="7"/>
        <v>0.43571428571428572</v>
      </c>
      <c r="J115" s="19">
        <f t="shared" si="8"/>
        <v>0.56428571428571428</v>
      </c>
      <c r="K115" s="1">
        <v>25</v>
      </c>
      <c r="L115" s="1">
        <v>25</v>
      </c>
      <c r="M115" s="1">
        <f t="shared" si="9"/>
        <v>158</v>
      </c>
      <c r="N115" s="1">
        <f t="shared" si="10"/>
        <v>212</v>
      </c>
      <c r="O115" s="1">
        <f t="shared" si="11"/>
        <v>420</v>
      </c>
      <c r="P115" t="s">
        <v>1200</v>
      </c>
      <c r="T115" s="22" t="s">
        <v>353</v>
      </c>
      <c r="U115" s="23">
        <v>1574</v>
      </c>
      <c r="V115" s="24" t="s">
        <v>1204</v>
      </c>
      <c r="W115" t="s">
        <v>1205</v>
      </c>
      <c r="Y115">
        <v>370</v>
      </c>
      <c r="Z115">
        <f t="shared" si="12"/>
        <v>220</v>
      </c>
      <c r="AA115">
        <f t="shared" si="13"/>
        <v>270</v>
      </c>
      <c r="AB115">
        <v>60</v>
      </c>
      <c r="AC115">
        <v>41</v>
      </c>
      <c r="AD115" t="s">
        <v>1173</v>
      </c>
      <c r="AE115">
        <v>370</v>
      </c>
      <c r="AG115" t="s">
        <v>215</v>
      </c>
      <c r="AH115" t="s">
        <v>353</v>
      </c>
    </row>
    <row r="116" spans="1:34">
      <c r="A116" s="1">
        <v>12162</v>
      </c>
      <c r="B116" t="s">
        <v>215</v>
      </c>
      <c r="C116" t="s">
        <v>358</v>
      </c>
      <c r="D116" s="1">
        <v>12162</v>
      </c>
      <c r="E116" s="19">
        <v>287</v>
      </c>
      <c r="F116" t="s">
        <v>358</v>
      </c>
      <c r="G116" s="1">
        <v>11162</v>
      </c>
      <c r="H116" s="19">
        <v>241.9</v>
      </c>
      <c r="I116" s="19">
        <f t="shared" si="7"/>
        <v>0.54263565891472876</v>
      </c>
      <c r="J116" s="19">
        <f t="shared" si="8"/>
        <v>0.45736434108527135</v>
      </c>
      <c r="K116" s="1">
        <v>50</v>
      </c>
      <c r="L116" s="1">
        <v>50</v>
      </c>
      <c r="M116" s="1">
        <f t="shared" si="9"/>
        <v>237</v>
      </c>
      <c r="N116" s="1">
        <f t="shared" si="10"/>
        <v>191.9</v>
      </c>
      <c r="O116" s="1">
        <f t="shared" si="11"/>
        <v>528.9</v>
      </c>
      <c r="P116" t="s">
        <v>1200</v>
      </c>
      <c r="T116" s="22" t="s">
        <v>358</v>
      </c>
      <c r="U116" s="23">
        <v>1575</v>
      </c>
      <c r="V116" s="24" t="s">
        <v>1202</v>
      </c>
      <c r="W116" t="s">
        <v>1205</v>
      </c>
      <c r="X116" s="19" t="s">
        <v>1202</v>
      </c>
      <c r="Y116">
        <v>428.9</v>
      </c>
      <c r="Z116">
        <f t="shared" si="12"/>
        <v>328.9</v>
      </c>
      <c r="AA116">
        <f t="shared" si="13"/>
        <v>378.9</v>
      </c>
      <c r="AB116">
        <v>129</v>
      </c>
      <c r="AC116">
        <v>109</v>
      </c>
      <c r="AD116" t="s">
        <v>1173</v>
      </c>
      <c r="AE116">
        <v>428.9</v>
      </c>
      <c r="AG116" t="s">
        <v>215</v>
      </c>
      <c r="AH116" t="s">
        <v>358</v>
      </c>
    </row>
    <row r="117" spans="1:34">
      <c r="A117" s="1">
        <v>12163</v>
      </c>
      <c r="B117" t="s">
        <v>215</v>
      </c>
      <c r="C117" t="s">
        <v>360</v>
      </c>
      <c r="D117" s="1">
        <v>12163</v>
      </c>
      <c r="E117" s="19">
        <v>202</v>
      </c>
      <c r="F117" t="s">
        <v>360</v>
      </c>
      <c r="G117" s="1">
        <v>11163</v>
      </c>
      <c r="H117" s="19">
        <v>192.3</v>
      </c>
      <c r="I117" s="19">
        <f t="shared" si="7"/>
        <v>0.51230027897539943</v>
      </c>
      <c r="J117" s="19">
        <f t="shared" si="8"/>
        <v>0.48769972102460057</v>
      </c>
      <c r="K117" s="1">
        <v>25</v>
      </c>
      <c r="L117" s="1">
        <v>25</v>
      </c>
      <c r="M117" s="1">
        <f t="shared" si="9"/>
        <v>177</v>
      </c>
      <c r="N117" s="1">
        <f t="shared" si="10"/>
        <v>167.3</v>
      </c>
      <c r="O117" s="1">
        <f t="shared" si="11"/>
        <v>394.3</v>
      </c>
      <c r="P117" t="s">
        <v>1200</v>
      </c>
      <c r="V117" s="25" t="s">
        <v>17</v>
      </c>
      <c r="Y117">
        <v>344.3</v>
      </c>
      <c r="Z117">
        <f t="shared" si="12"/>
        <v>194.3</v>
      </c>
      <c r="AA117">
        <f t="shared" si="13"/>
        <v>244.3</v>
      </c>
      <c r="AB117">
        <v>221</v>
      </c>
      <c r="AC117">
        <v>202</v>
      </c>
      <c r="AD117" t="s">
        <v>1173</v>
      </c>
      <c r="AE117">
        <v>344.3</v>
      </c>
      <c r="AG117" t="s">
        <v>215</v>
      </c>
      <c r="AH117" t="s">
        <v>360</v>
      </c>
    </row>
    <row r="118" spans="1:34">
      <c r="A118" s="1">
        <v>12164</v>
      </c>
      <c r="B118" t="s">
        <v>215</v>
      </c>
      <c r="C118" t="s">
        <v>362</v>
      </c>
      <c r="D118" s="1">
        <v>12164</v>
      </c>
      <c r="E118" s="19">
        <v>210</v>
      </c>
      <c r="F118" t="s">
        <v>362</v>
      </c>
      <c r="G118" s="1">
        <v>11164</v>
      </c>
      <c r="H118" s="19">
        <v>281.5</v>
      </c>
      <c r="I118" s="19">
        <f t="shared" si="7"/>
        <v>0.42726347914547302</v>
      </c>
      <c r="J118" s="19">
        <f t="shared" si="8"/>
        <v>0.57273652085452698</v>
      </c>
      <c r="K118" s="1">
        <v>25</v>
      </c>
      <c r="L118" s="1">
        <v>25</v>
      </c>
      <c r="M118" s="1">
        <f t="shared" si="9"/>
        <v>185</v>
      </c>
      <c r="N118" s="1">
        <f t="shared" si="10"/>
        <v>256.5</v>
      </c>
      <c r="O118" s="1">
        <f t="shared" si="11"/>
        <v>491.5</v>
      </c>
      <c r="P118" t="s">
        <v>1200</v>
      </c>
      <c r="T118" s="22" t="s">
        <v>362</v>
      </c>
      <c r="U118" s="23">
        <v>1576</v>
      </c>
      <c r="V118" s="24" t="s">
        <v>1204</v>
      </c>
      <c r="W118" t="s">
        <v>1205</v>
      </c>
      <c r="Y118">
        <v>441.5</v>
      </c>
      <c r="Z118">
        <f t="shared" si="12"/>
        <v>291.5</v>
      </c>
      <c r="AA118">
        <f t="shared" si="13"/>
        <v>341.5</v>
      </c>
      <c r="AB118">
        <v>83</v>
      </c>
      <c r="AC118">
        <v>64</v>
      </c>
      <c r="AD118" t="s">
        <v>1173</v>
      </c>
      <c r="AE118">
        <v>441.5</v>
      </c>
      <c r="AG118" t="s">
        <v>215</v>
      </c>
      <c r="AH118" t="s">
        <v>362</v>
      </c>
    </row>
    <row r="119" spans="1:34">
      <c r="A119" s="1">
        <v>12165</v>
      </c>
      <c r="B119" t="s">
        <v>215</v>
      </c>
      <c r="C119" t="s">
        <v>364</v>
      </c>
      <c r="D119" s="1">
        <v>12165</v>
      </c>
      <c r="E119" s="19">
        <v>236</v>
      </c>
      <c r="F119" t="s">
        <v>364</v>
      </c>
      <c r="G119" s="1">
        <v>11165</v>
      </c>
      <c r="H119" s="19">
        <v>68.599999999999994</v>
      </c>
      <c r="I119" s="19">
        <f t="shared" si="7"/>
        <v>0.77478660538411026</v>
      </c>
      <c r="J119" s="19">
        <f t="shared" si="8"/>
        <v>0.22521339461588966</v>
      </c>
      <c r="K119" s="1">
        <v>50</v>
      </c>
      <c r="L119" s="1">
        <v>0</v>
      </c>
      <c r="M119" s="1">
        <f t="shared" si="9"/>
        <v>186</v>
      </c>
      <c r="N119" s="1">
        <f t="shared" si="10"/>
        <v>68.599999999999994</v>
      </c>
      <c r="O119" s="1">
        <f t="shared" si="11"/>
        <v>304.60000000000002</v>
      </c>
      <c r="P119" t="s">
        <v>1200</v>
      </c>
      <c r="V119" s="25" t="s">
        <v>17</v>
      </c>
      <c r="Y119">
        <v>254.60000000000002</v>
      </c>
      <c r="Z119">
        <f t="shared" si="12"/>
        <v>104.60000000000002</v>
      </c>
      <c r="AA119">
        <f t="shared" si="13"/>
        <v>154.60000000000002</v>
      </c>
      <c r="AB119">
        <v>170</v>
      </c>
      <c r="AC119">
        <v>151</v>
      </c>
      <c r="AD119" t="s">
        <v>1173</v>
      </c>
      <c r="AE119">
        <v>254.60000000000002</v>
      </c>
      <c r="AG119" t="s">
        <v>215</v>
      </c>
      <c r="AH119" t="s">
        <v>364</v>
      </c>
    </row>
    <row r="120" spans="1:34">
      <c r="A120" s="1">
        <v>12166</v>
      </c>
      <c r="B120" t="s">
        <v>215</v>
      </c>
      <c r="C120" t="s">
        <v>366</v>
      </c>
      <c r="D120" s="1">
        <v>12166</v>
      </c>
      <c r="E120" s="19">
        <v>252</v>
      </c>
      <c r="F120" t="s">
        <v>366</v>
      </c>
      <c r="G120" s="1">
        <v>11166</v>
      </c>
      <c r="H120" s="19">
        <v>158.6</v>
      </c>
      <c r="I120" s="19">
        <f t="shared" si="7"/>
        <v>0.61373599610326346</v>
      </c>
      <c r="J120" s="19">
        <f t="shared" si="8"/>
        <v>0.38626400389673643</v>
      </c>
      <c r="K120" s="1">
        <v>25</v>
      </c>
      <c r="L120" s="1">
        <v>25</v>
      </c>
      <c r="M120" s="1">
        <f t="shared" si="9"/>
        <v>227</v>
      </c>
      <c r="N120" s="1">
        <f t="shared" si="10"/>
        <v>133.6</v>
      </c>
      <c r="O120" s="1">
        <f t="shared" si="11"/>
        <v>410.6</v>
      </c>
      <c r="P120" t="s">
        <v>1200</v>
      </c>
      <c r="T120" s="22" t="s">
        <v>366</v>
      </c>
      <c r="U120" s="23">
        <v>1577</v>
      </c>
      <c r="V120" s="24" t="s">
        <v>1204</v>
      </c>
      <c r="W120" t="s">
        <v>1205</v>
      </c>
      <c r="Y120">
        <v>360.6</v>
      </c>
      <c r="Z120">
        <f t="shared" si="12"/>
        <v>210.60000000000002</v>
      </c>
      <c r="AA120">
        <f t="shared" si="13"/>
        <v>260.60000000000002</v>
      </c>
      <c r="AB120">
        <v>57</v>
      </c>
      <c r="AC120">
        <v>38</v>
      </c>
      <c r="AD120" t="s">
        <v>1173</v>
      </c>
      <c r="AE120">
        <v>360.6</v>
      </c>
      <c r="AG120" t="s">
        <v>215</v>
      </c>
      <c r="AH120" t="s">
        <v>366</v>
      </c>
    </row>
    <row r="121" spans="1:34">
      <c r="A121" s="1">
        <v>12167</v>
      </c>
      <c r="B121" t="s">
        <v>215</v>
      </c>
      <c r="C121" t="s">
        <v>368</v>
      </c>
      <c r="D121" s="1">
        <v>12167</v>
      </c>
      <c r="E121" s="19">
        <v>265</v>
      </c>
      <c r="F121" t="s">
        <v>368</v>
      </c>
      <c r="G121" s="1">
        <v>11167</v>
      </c>
      <c r="H121" s="19">
        <v>226.3</v>
      </c>
      <c r="I121" s="19">
        <f t="shared" si="7"/>
        <v>0.53938530429472831</v>
      </c>
      <c r="J121" s="19">
        <f t="shared" si="8"/>
        <v>0.46061469570527175</v>
      </c>
      <c r="K121" s="1">
        <v>25</v>
      </c>
      <c r="L121" s="1">
        <v>25</v>
      </c>
      <c r="M121" s="1">
        <f t="shared" si="9"/>
        <v>240</v>
      </c>
      <c r="N121" s="1">
        <f t="shared" si="10"/>
        <v>201.3</v>
      </c>
      <c r="O121" s="1">
        <f t="shared" si="11"/>
        <v>491.3</v>
      </c>
      <c r="P121" t="s">
        <v>1200</v>
      </c>
      <c r="V121" s="25" t="s">
        <v>17</v>
      </c>
      <c r="Y121">
        <v>441.3</v>
      </c>
      <c r="Z121">
        <f t="shared" si="12"/>
        <v>291.3</v>
      </c>
      <c r="AA121">
        <f t="shared" si="13"/>
        <v>341.3</v>
      </c>
      <c r="AB121">
        <v>288</v>
      </c>
      <c r="AC121">
        <v>269</v>
      </c>
      <c r="AD121" t="s">
        <v>1173</v>
      </c>
      <c r="AE121">
        <v>441.3</v>
      </c>
      <c r="AG121" t="s">
        <v>215</v>
      </c>
      <c r="AH121" t="s">
        <v>368</v>
      </c>
    </row>
    <row r="122" spans="1:34">
      <c r="A122" s="1">
        <v>12168</v>
      </c>
      <c r="B122" t="s">
        <v>215</v>
      </c>
      <c r="C122" t="s">
        <v>370</v>
      </c>
      <c r="D122" s="1">
        <v>12168</v>
      </c>
      <c r="E122" s="19">
        <v>194</v>
      </c>
      <c r="F122" t="s">
        <v>370</v>
      </c>
      <c r="G122" s="1">
        <v>11168</v>
      </c>
      <c r="H122" s="19">
        <v>185.8</v>
      </c>
      <c r="I122" s="19">
        <f t="shared" si="7"/>
        <v>0.51079515534491837</v>
      </c>
      <c r="J122" s="19">
        <f t="shared" si="8"/>
        <v>0.48920484465508163</v>
      </c>
      <c r="K122" s="1">
        <v>50</v>
      </c>
      <c r="L122" s="1">
        <v>50</v>
      </c>
      <c r="M122" s="1">
        <f t="shared" si="9"/>
        <v>144</v>
      </c>
      <c r="N122" s="1">
        <f t="shared" si="10"/>
        <v>135.80000000000001</v>
      </c>
      <c r="O122" s="1">
        <f t="shared" si="11"/>
        <v>379.8</v>
      </c>
      <c r="P122" t="s">
        <v>1200</v>
      </c>
      <c r="T122" s="22" t="s">
        <v>370</v>
      </c>
      <c r="U122" s="23">
        <v>1578</v>
      </c>
      <c r="V122" s="24" t="s">
        <v>1202</v>
      </c>
      <c r="W122" t="s">
        <v>1205</v>
      </c>
      <c r="X122" s="19" t="s">
        <v>1202</v>
      </c>
      <c r="Y122">
        <v>279.8</v>
      </c>
      <c r="Z122">
        <f t="shared" si="12"/>
        <v>179.8</v>
      </c>
      <c r="AA122">
        <f t="shared" si="13"/>
        <v>229.8</v>
      </c>
      <c r="AB122">
        <v>60</v>
      </c>
      <c r="AC122">
        <v>40</v>
      </c>
      <c r="AD122" t="s">
        <v>1173</v>
      </c>
      <c r="AE122">
        <v>279.8</v>
      </c>
      <c r="AG122" t="s">
        <v>215</v>
      </c>
      <c r="AH122" t="s">
        <v>370</v>
      </c>
    </row>
    <row r="123" spans="1:34">
      <c r="A123" s="1">
        <v>12169</v>
      </c>
      <c r="B123" t="s">
        <v>215</v>
      </c>
      <c r="C123" t="s">
        <v>375</v>
      </c>
      <c r="D123" s="1">
        <v>12169</v>
      </c>
      <c r="E123" s="19">
        <v>144</v>
      </c>
      <c r="F123" t="s">
        <v>375</v>
      </c>
      <c r="G123" s="1">
        <v>11169</v>
      </c>
      <c r="H123" s="19">
        <v>208</v>
      </c>
      <c r="I123" s="19">
        <f t="shared" si="7"/>
        <v>0.40909090909090912</v>
      </c>
      <c r="J123" s="19">
        <f t="shared" si="8"/>
        <v>0.59090909090909094</v>
      </c>
      <c r="K123" s="1">
        <v>25</v>
      </c>
      <c r="L123" s="1">
        <v>25</v>
      </c>
      <c r="M123" s="1">
        <f t="shared" si="9"/>
        <v>119</v>
      </c>
      <c r="N123" s="1">
        <f t="shared" si="10"/>
        <v>183</v>
      </c>
      <c r="O123" s="1">
        <f t="shared" si="11"/>
        <v>352</v>
      </c>
      <c r="P123" t="s">
        <v>1200</v>
      </c>
      <c r="V123" s="25" t="s">
        <v>17</v>
      </c>
      <c r="Y123">
        <v>302</v>
      </c>
      <c r="Z123">
        <f t="shared" si="12"/>
        <v>152</v>
      </c>
      <c r="AA123">
        <f t="shared" si="13"/>
        <v>202</v>
      </c>
      <c r="AB123">
        <v>191</v>
      </c>
      <c r="AC123">
        <v>172</v>
      </c>
      <c r="AD123" t="s">
        <v>1173</v>
      </c>
      <c r="AE123">
        <v>302</v>
      </c>
      <c r="AG123" t="s">
        <v>215</v>
      </c>
      <c r="AH123" t="s">
        <v>375</v>
      </c>
    </row>
    <row r="124" spans="1:34">
      <c r="A124" s="1">
        <v>12171</v>
      </c>
      <c r="B124" t="s">
        <v>215</v>
      </c>
      <c r="C124" t="s">
        <v>379</v>
      </c>
      <c r="D124" s="1">
        <v>12171</v>
      </c>
      <c r="E124" s="19">
        <v>235</v>
      </c>
      <c r="F124" t="s">
        <v>379</v>
      </c>
      <c r="G124" s="1">
        <v>11171</v>
      </c>
      <c r="H124" s="19">
        <v>267.89999999999998</v>
      </c>
      <c r="I124" s="19">
        <f t="shared" si="7"/>
        <v>0.46728971962616822</v>
      </c>
      <c r="J124" s="19">
        <f t="shared" si="8"/>
        <v>0.53271028037383172</v>
      </c>
      <c r="K124" s="1">
        <v>25</v>
      </c>
      <c r="L124" s="1">
        <v>25</v>
      </c>
      <c r="M124" s="1">
        <f t="shared" si="9"/>
        <v>210</v>
      </c>
      <c r="N124" s="1">
        <f t="shared" si="10"/>
        <v>242.89999999999998</v>
      </c>
      <c r="O124" s="1">
        <f t="shared" si="11"/>
        <v>502.9</v>
      </c>
      <c r="P124" t="s">
        <v>1200</v>
      </c>
      <c r="V124" s="25" t="s">
        <v>17</v>
      </c>
      <c r="Y124">
        <v>452.9</v>
      </c>
      <c r="Z124">
        <f t="shared" si="12"/>
        <v>302.89999999999998</v>
      </c>
      <c r="AA124">
        <f t="shared" si="13"/>
        <v>352.9</v>
      </c>
      <c r="AB124">
        <v>293</v>
      </c>
      <c r="AC124">
        <v>274</v>
      </c>
      <c r="AD124" t="s">
        <v>1173</v>
      </c>
      <c r="AE124">
        <v>452.9</v>
      </c>
      <c r="AG124" t="s">
        <v>215</v>
      </c>
      <c r="AH124" t="s">
        <v>379</v>
      </c>
    </row>
    <row r="125" spans="1:34">
      <c r="A125" s="1">
        <v>12173</v>
      </c>
      <c r="B125" t="s">
        <v>215</v>
      </c>
      <c r="C125" t="s">
        <v>383</v>
      </c>
      <c r="D125" s="1">
        <v>12173</v>
      </c>
      <c r="E125" s="19">
        <v>203</v>
      </c>
      <c r="F125" t="s">
        <v>383</v>
      </c>
      <c r="G125" s="1">
        <v>11173</v>
      </c>
      <c r="H125" s="19">
        <v>163.9</v>
      </c>
      <c r="I125" s="19">
        <f t="shared" si="7"/>
        <v>0.55328427364404476</v>
      </c>
      <c r="J125" s="19">
        <f t="shared" si="8"/>
        <v>0.44671572635595536</v>
      </c>
      <c r="K125" s="1">
        <v>50</v>
      </c>
      <c r="L125" s="1">
        <v>50</v>
      </c>
      <c r="M125" s="1">
        <f t="shared" si="9"/>
        <v>153</v>
      </c>
      <c r="N125" s="1">
        <f t="shared" si="10"/>
        <v>113.9</v>
      </c>
      <c r="O125" s="1">
        <f t="shared" si="11"/>
        <v>366.9</v>
      </c>
      <c r="P125" t="s">
        <v>1200</v>
      </c>
      <c r="T125" s="22" t="s">
        <v>383</v>
      </c>
      <c r="U125" s="23">
        <v>1579</v>
      </c>
      <c r="V125" s="25" t="s">
        <v>1202</v>
      </c>
      <c r="W125" t="s">
        <v>1205</v>
      </c>
      <c r="X125" s="19" t="s">
        <v>1202</v>
      </c>
      <c r="Y125">
        <v>266.89999999999998</v>
      </c>
      <c r="Z125">
        <f t="shared" si="12"/>
        <v>166.89999999999998</v>
      </c>
      <c r="AA125">
        <f t="shared" si="13"/>
        <v>216.89999999999998</v>
      </c>
      <c r="AB125">
        <v>50</v>
      </c>
      <c r="AC125">
        <v>30</v>
      </c>
      <c r="AD125" t="s">
        <v>1173</v>
      </c>
      <c r="AE125">
        <v>266.89999999999998</v>
      </c>
      <c r="AG125" t="s">
        <v>215</v>
      </c>
      <c r="AH125" t="s">
        <v>383</v>
      </c>
    </row>
    <row r="126" spans="1:34">
      <c r="A126" s="1">
        <v>12174</v>
      </c>
      <c r="B126" t="s">
        <v>215</v>
      </c>
      <c r="C126" t="s">
        <v>385</v>
      </c>
      <c r="D126" s="1">
        <v>12174</v>
      </c>
      <c r="E126" s="19">
        <v>128</v>
      </c>
      <c r="F126" t="s">
        <v>385</v>
      </c>
      <c r="G126" s="1">
        <v>11174</v>
      </c>
      <c r="H126" s="19">
        <v>75.3</v>
      </c>
      <c r="I126" s="19">
        <f t="shared" si="7"/>
        <v>0.6296114117068371</v>
      </c>
      <c r="J126" s="19">
        <f t="shared" si="8"/>
        <v>0.37038858829316279</v>
      </c>
      <c r="K126" s="1">
        <v>75</v>
      </c>
      <c r="L126" s="1">
        <v>25</v>
      </c>
      <c r="M126" s="1">
        <f t="shared" si="9"/>
        <v>53</v>
      </c>
      <c r="N126" s="1">
        <f t="shared" si="10"/>
        <v>50.3</v>
      </c>
      <c r="O126" s="1">
        <f t="shared" si="11"/>
        <v>203.3</v>
      </c>
      <c r="P126" t="s">
        <v>1200</v>
      </c>
      <c r="T126" s="22" t="s">
        <v>385</v>
      </c>
      <c r="U126" s="23">
        <v>1580</v>
      </c>
      <c r="V126" s="25" t="s">
        <v>1202</v>
      </c>
      <c r="W126" t="s">
        <v>1203</v>
      </c>
      <c r="X126" s="19" t="s">
        <v>1202</v>
      </c>
      <c r="Y126">
        <v>103.30000000000001</v>
      </c>
      <c r="Z126">
        <f t="shared" si="12"/>
        <v>3.3000000000000114</v>
      </c>
      <c r="AA126">
        <f t="shared" si="13"/>
        <v>53.300000000000011</v>
      </c>
      <c r="AB126">
        <v>4</v>
      </c>
      <c r="AD126" t="s">
        <v>1173</v>
      </c>
      <c r="AE126">
        <v>103.30000000000001</v>
      </c>
      <c r="AG126" t="s">
        <v>215</v>
      </c>
      <c r="AH126" t="s">
        <v>385</v>
      </c>
    </row>
    <row r="127" spans="1:34">
      <c r="A127" s="1">
        <v>12175</v>
      </c>
      <c r="B127" t="s">
        <v>215</v>
      </c>
      <c r="C127" t="s">
        <v>387</v>
      </c>
      <c r="D127" s="1">
        <v>12175</v>
      </c>
      <c r="F127" t="s">
        <v>387</v>
      </c>
      <c r="G127" s="1">
        <v>11175</v>
      </c>
      <c r="H127" s="19">
        <v>239.3</v>
      </c>
      <c r="I127" s="19">
        <f t="shared" si="7"/>
        <v>0</v>
      </c>
      <c r="J127" s="19">
        <f t="shared" si="8"/>
        <v>1</v>
      </c>
      <c r="K127" s="1">
        <v>0</v>
      </c>
      <c r="L127" s="1">
        <v>50</v>
      </c>
      <c r="M127" s="1">
        <f t="shared" si="9"/>
        <v>0</v>
      </c>
      <c r="N127" s="1">
        <f t="shared" si="10"/>
        <v>189.3</v>
      </c>
      <c r="O127" s="1">
        <f t="shared" si="11"/>
        <v>239.3</v>
      </c>
      <c r="P127" t="s">
        <v>1200</v>
      </c>
      <c r="Q127" t="s">
        <v>1171</v>
      </c>
      <c r="T127" s="22" t="s">
        <v>387</v>
      </c>
      <c r="U127" s="23">
        <v>1581</v>
      </c>
      <c r="V127" s="24" t="s">
        <v>1204</v>
      </c>
      <c r="W127" t="s">
        <v>1205</v>
      </c>
      <c r="Y127">
        <v>189.3</v>
      </c>
      <c r="Z127">
        <f t="shared" si="12"/>
        <v>39.300000000000011</v>
      </c>
      <c r="AA127">
        <f t="shared" si="13"/>
        <v>89.300000000000011</v>
      </c>
      <c r="AB127">
        <v>17</v>
      </c>
      <c r="AD127" t="s">
        <v>1173</v>
      </c>
      <c r="AE127">
        <v>189.3</v>
      </c>
      <c r="AG127" t="s">
        <v>215</v>
      </c>
      <c r="AH127" t="s">
        <v>387</v>
      </c>
    </row>
    <row r="128" spans="1:34">
      <c r="A128" s="1">
        <v>12176</v>
      </c>
      <c r="B128" t="s">
        <v>215</v>
      </c>
      <c r="C128" t="s">
        <v>389</v>
      </c>
      <c r="D128" s="1">
        <v>12176</v>
      </c>
      <c r="E128" s="19">
        <v>152</v>
      </c>
      <c r="F128" t="s">
        <v>389</v>
      </c>
      <c r="G128" s="1">
        <v>11176</v>
      </c>
      <c r="H128" s="19">
        <v>66.2</v>
      </c>
      <c r="I128" s="19">
        <f t="shared" si="7"/>
        <v>0.69660861594867096</v>
      </c>
      <c r="J128" s="19">
        <f t="shared" si="8"/>
        <v>0.30339138405132909</v>
      </c>
      <c r="K128" s="1">
        <v>50</v>
      </c>
      <c r="L128" s="1">
        <v>0</v>
      </c>
      <c r="M128" s="1">
        <f t="shared" si="9"/>
        <v>102</v>
      </c>
      <c r="N128" s="1">
        <f t="shared" si="10"/>
        <v>66.2</v>
      </c>
      <c r="O128" s="1">
        <f t="shared" si="11"/>
        <v>218.2</v>
      </c>
      <c r="P128" t="s">
        <v>1200</v>
      </c>
      <c r="R128" t="s">
        <v>1171</v>
      </c>
      <c r="V128" s="25" t="s">
        <v>17</v>
      </c>
      <c r="Y128">
        <v>168.2</v>
      </c>
      <c r="Z128">
        <f t="shared" si="12"/>
        <v>18.199999999999989</v>
      </c>
      <c r="AA128">
        <f t="shared" si="13"/>
        <v>68.199999999999989</v>
      </c>
      <c r="AB128">
        <v>120</v>
      </c>
      <c r="AC128">
        <v>101</v>
      </c>
      <c r="AD128" t="s">
        <v>1173</v>
      </c>
      <c r="AE128">
        <v>168.2</v>
      </c>
      <c r="AG128" t="s">
        <v>215</v>
      </c>
      <c r="AH128" t="s">
        <v>389</v>
      </c>
    </row>
    <row r="129" spans="1:34">
      <c r="A129" s="1">
        <v>12177</v>
      </c>
      <c r="B129" t="s">
        <v>215</v>
      </c>
      <c r="C129" t="s">
        <v>392</v>
      </c>
      <c r="D129" s="1">
        <v>12177</v>
      </c>
      <c r="E129" s="19">
        <v>225</v>
      </c>
      <c r="F129" t="s">
        <v>392</v>
      </c>
      <c r="G129" s="1">
        <v>11177</v>
      </c>
      <c r="H129" s="19">
        <v>158.69999999999999</v>
      </c>
      <c r="I129" s="19">
        <f t="shared" si="7"/>
        <v>0.58639562157935887</v>
      </c>
      <c r="J129" s="19">
        <f t="shared" si="8"/>
        <v>0.41360437842064113</v>
      </c>
      <c r="K129" s="1">
        <v>75</v>
      </c>
      <c r="L129" s="1">
        <v>25</v>
      </c>
      <c r="M129" s="1">
        <f t="shared" si="9"/>
        <v>150</v>
      </c>
      <c r="N129" s="1">
        <f t="shared" si="10"/>
        <v>133.69999999999999</v>
      </c>
      <c r="O129" s="1">
        <f t="shared" si="11"/>
        <v>383.7</v>
      </c>
      <c r="P129" t="s">
        <v>1200</v>
      </c>
      <c r="T129" s="22" t="s">
        <v>392</v>
      </c>
      <c r="U129" s="23">
        <v>1582</v>
      </c>
      <c r="V129" s="24" t="s">
        <v>1202</v>
      </c>
      <c r="W129" t="s">
        <v>1205</v>
      </c>
      <c r="X129" s="19" t="s">
        <v>1202</v>
      </c>
      <c r="Y129">
        <v>283.7</v>
      </c>
      <c r="Z129">
        <f t="shared" si="12"/>
        <v>183.7</v>
      </c>
      <c r="AA129">
        <f t="shared" si="13"/>
        <v>233.7</v>
      </c>
      <c r="AB129">
        <v>62</v>
      </c>
      <c r="AC129">
        <v>42</v>
      </c>
      <c r="AD129" t="s">
        <v>1173</v>
      </c>
      <c r="AE129">
        <v>283.7</v>
      </c>
      <c r="AG129" t="s">
        <v>215</v>
      </c>
      <c r="AH129" t="s">
        <v>392</v>
      </c>
    </row>
    <row r="130" spans="1:34">
      <c r="A130" s="1">
        <v>12180</v>
      </c>
      <c r="B130" t="s">
        <v>215</v>
      </c>
      <c r="C130" t="s">
        <v>398</v>
      </c>
      <c r="D130" s="1">
        <v>12180</v>
      </c>
      <c r="E130" s="19">
        <v>282</v>
      </c>
      <c r="F130" t="s">
        <v>398</v>
      </c>
      <c r="G130" s="1">
        <v>11180</v>
      </c>
      <c r="H130" s="19">
        <v>238.6</v>
      </c>
      <c r="I130" s="19">
        <f t="shared" ref="I130:I193" si="14">E130/O130</f>
        <v>0.54168267383787938</v>
      </c>
      <c r="J130" s="19">
        <f t="shared" ref="J130:J193" si="15">H130/O130</f>
        <v>0.45831732616212062</v>
      </c>
      <c r="K130" s="1">
        <v>25</v>
      </c>
      <c r="L130" s="1">
        <v>25</v>
      </c>
      <c r="M130" s="1">
        <f t="shared" ref="M130:M193" si="16">E130-K130</f>
        <v>257</v>
      </c>
      <c r="N130" s="1">
        <f t="shared" ref="N130:N193" si="17">H130-L130</f>
        <v>213.6</v>
      </c>
      <c r="O130" s="1">
        <f t="shared" ref="O130:O193" si="18">E130+H130</f>
        <v>520.6</v>
      </c>
      <c r="P130" t="s">
        <v>1200</v>
      </c>
      <c r="T130" s="22" t="s">
        <v>398</v>
      </c>
      <c r="U130" s="23">
        <v>1584</v>
      </c>
      <c r="V130" s="24" t="s">
        <v>1204</v>
      </c>
      <c r="W130" t="s">
        <v>1205</v>
      </c>
      <c r="Y130">
        <v>470.6</v>
      </c>
      <c r="Z130">
        <f t="shared" ref="Z130:Z193" si="19">O130-200</f>
        <v>320.60000000000002</v>
      </c>
      <c r="AA130">
        <f t="shared" ref="AA130:AA193" si="20">O130-150</f>
        <v>370.6</v>
      </c>
      <c r="AB130">
        <v>85</v>
      </c>
      <c r="AC130">
        <v>66</v>
      </c>
      <c r="AD130" t="s">
        <v>1173</v>
      </c>
      <c r="AE130">
        <v>470.6</v>
      </c>
      <c r="AG130" t="s">
        <v>215</v>
      </c>
      <c r="AH130" t="s">
        <v>398</v>
      </c>
    </row>
    <row r="131" spans="1:34">
      <c r="A131" s="1">
        <v>12182</v>
      </c>
      <c r="B131" t="s">
        <v>215</v>
      </c>
      <c r="C131" t="s">
        <v>402</v>
      </c>
      <c r="D131" s="1">
        <v>12182</v>
      </c>
      <c r="E131" s="19">
        <v>202</v>
      </c>
      <c r="F131" t="s">
        <v>402</v>
      </c>
      <c r="G131" s="1">
        <v>11182</v>
      </c>
      <c r="H131" s="19">
        <v>132.9</v>
      </c>
      <c r="I131" s="19">
        <f t="shared" si="14"/>
        <v>0.60316512391758736</v>
      </c>
      <c r="J131" s="19">
        <f t="shared" si="15"/>
        <v>0.39683487608241269</v>
      </c>
      <c r="K131" s="1">
        <v>75</v>
      </c>
      <c r="L131" s="1">
        <v>25</v>
      </c>
      <c r="M131" s="1">
        <f t="shared" si="16"/>
        <v>127</v>
      </c>
      <c r="N131" s="1">
        <f t="shared" si="17"/>
        <v>107.9</v>
      </c>
      <c r="O131" s="1">
        <f t="shared" si="18"/>
        <v>334.9</v>
      </c>
      <c r="P131" t="s">
        <v>1200</v>
      </c>
      <c r="T131" s="22" t="s">
        <v>402</v>
      </c>
      <c r="U131" s="23">
        <v>1586</v>
      </c>
      <c r="V131" s="25" t="s">
        <v>1202</v>
      </c>
      <c r="W131" t="s">
        <v>1205</v>
      </c>
      <c r="X131" s="19" t="s">
        <v>1202</v>
      </c>
      <c r="Y131">
        <v>234.89999999999998</v>
      </c>
      <c r="Z131">
        <f t="shared" si="19"/>
        <v>134.89999999999998</v>
      </c>
      <c r="AA131">
        <f t="shared" si="20"/>
        <v>184.89999999999998</v>
      </c>
      <c r="AB131">
        <v>29</v>
      </c>
      <c r="AC131">
        <v>9</v>
      </c>
      <c r="AD131" t="s">
        <v>1173</v>
      </c>
      <c r="AE131">
        <v>234.89999999999998</v>
      </c>
      <c r="AG131" t="s">
        <v>215</v>
      </c>
      <c r="AH131" t="s">
        <v>402</v>
      </c>
    </row>
    <row r="132" spans="1:34">
      <c r="A132" s="1">
        <v>12183</v>
      </c>
      <c r="B132" t="s">
        <v>215</v>
      </c>
      <c r="C132" t="s">
        <v>404</v>
      </c>
      <c r="D132" s="1">
        <v>12183</v>
      </c>
      <c r="E132" s="19">
        <v>320</v>
      </c>
      <c r="F132" t="s">
        <v>404</v>
      </c>
      <c r="G132" s="1">
        <v>11183</v>
      </c>
      <c r="H132" s="19">
        <v>275</v>
      </c>
      <c r="I132" s="19">
        <f t="shared" si="14"/>
        <v>0.53781512605042014</v>
      </c>
      <c r="J132" s="19">
        <f t="shared" si="15"/>
        <v>0.46218487394957986</v>
      </c>
      <c r="K132" s="1">
        <v>25</v>
      </c>
      <c r="L132" s="1">
        <v>25</v>
      </c>
      <c r="M132" s="1">
        <f t="shared" si="16"/>
        <v>295</v>
      </c>
      <c r="N132" s="1">
        <f t="shared" si="17"/>
        <v>250</v>
      </c>
      <c r="O132" s="1">
        <f t="shared" si="18"/>
        <v>595</v>
      </c>
      <c r="P132" t="s">
        <v>1200</v>
      </c>
      <c r="T132" s="22" t="s">
        <v>404</v>
      </c>
      <c r="U132" s="23">
        <v>1587</v>
      </c>
      <c r="V132" s="24" t="s">
        <v>1204</v>
      </c>
      <c r="W132" t="s">
        <v>1205</v>
      </c>
      <c r="Y132">
        <v>545</v>
      </c>
      <c r="Z132">
        <f t="shared" si="19"/>
        <v>395</v>
      </c>
      <c r="AA132">
        <f t="shared" si="20"/>
        <v>445</v>
      </c>
      <c r="AB132">
        <v>89</v>
      </c>
      <c r="AC132">
        <v>70</v>
      </c>
      <c r="AD132" t="s">
        <v>1173</v>
      </c>
      <c r="AE132">
        <v>545</v>
      </c>
      <c r="AG132" t="s">
        <v>215</v>
      </c>
      <c r="AH132" t="s">
        <v>404</v>
      </c>
    </row>
    <row r="133" spans="1:34">
      <c r="A133" s="1">
        <v>12184</v>
      </c>
      <c r="B133" t="s">
        <v>215</v>
      </c>
      <c r="C133" t="s">
        <v>407</v>
      </c>
      <c r="D133" s="1">
        <v>12184</v>
      </c>
      <c r="E133" s="19">
        <v>175</v>
      </c>
      <c r="F133" t="s">
        <v>407</v>
      </c>
      <c r="G133" s="1">
        <v>11184</v>
      </c>
      <c r="H133" s="19">
        <v>133.5</v>
      </c>
      <c r="I133" s="19">
        <f t="shared" si="14"/>
        <v>0.5672609400324149</v>
      </c>
      <c r="J133" s="19">
        <f t="shared" si="15"/>
        <v>0.4327390599675851</v>
      </c>
      <c r="K133" s="1">
        <v>25</v>
      </c>
      <c r="L133" s="1">
        <v>25</v>
      </c>
      <c r="M133" s="1">
        <f t="shared" si="16"/>
        <v>150</v>
      </c>
      <c r="N133" s="1">
        <f t="shared" si="17"/>
        <v>108.5</v>
      </c>
      <c r="O133" s="1">
        <f t="shared" si="18"/>
        <v>308.5</v>
      </c>
      <c r="P133" t="s">
        <v>1200</v>
      </c>
      <c r="T133" s="22" t="s">
        <v>407</v>
      </c>
      <c r="U133" s="23">
        <v>1588</v>
      </c>
      <c r="V133" s="24" t="s">
        <v>1204</v>
      </c>
      <c r="W133" t="s">
        <v>1205</v>
      </c>
      <c r="Y133">
        <v>258.5</v>
      </c>
      <c r="Z133">
        <f t="shared" si="19"/>
        <v>108.5</v>
      </c>
      <c r="AA133">
        <f t="shared" si="20"/>
        <v>158.5</v>
      </c>
      <c r="AB133">
        <v>28</v>
      </c>
      <c r="AC133">
        <v>9</v>
      </c>
      <c r="AD133" t="s">
        <v>1173</v>
      </c>
      <c r="AE133">
        <v>258.5</v>
      </c>
      <c r="AG133" t="s">
        <v>215</v>
      </c>
      <c r="AH133" t="s">
        <v>407</v>
      </c>
    </row>
    <row r="134" spans="1:34">
      <c r="A134" s="1">
        <v>12185</v>
      </c>
      <c r="B134" t="s">
        <v>215</v>
      </c>
      <c r="C134" t="s">
        <v>409</v>
      </c>
      <c r="D134" s="1">
        <v>12185</v>
      </c>
      <c r="E134" s="19">
        <v>191</v>
      </c>
      <c r="F134" t="s">
        <v>409</v>
      </c>
      <c r="G134" s="1">
        <v>11185</v>
      </c>
      <c r="H134" s="19">
        <v>237.4</v>
      </c>
      <c r="I134" s="19">
        <f t="shared" si="14"/>
        <v>0.44584500466853411</v>
      </c>
      <c r="J134" s="19">
        <f t="shared" si="15"/>
        <v>0.55415499533146595</v>
      </c>
      <c r="K134" s="1">
        <v>25</v>
      </c>
      <c r="L134" s="1">
        <v>25</v>
      </c>
      <c r="M134" s="1">
        <f t="shared" si="16"/>
        <v>166</v>
      </c>
      <c r="N134" s="1">
        <f t="shared" si="17"/>
        <v>212.4</v>
      </c>
      <c r="O134" s="1">
        <f t="shared" si="18"/>
        <v>428.4</v>
      </c>
      <c r="P134" t="s">
        <v>1200</v>
      </c>
      <c r="Q134" t="s">
        <v>1171</v>
      </c>
      <c r="T134" s="22" t="s">
        <v>409</v>
      </c>
      <c r="U134" s="23">
        <v>1589</v>
      </c>
      <c r="V134" s="24" t="s">
        <v>1204</v>
      </c>
      <c r="W134" t="s">
        <v>1205</v>
      </c>
      <c r="Y134">
        <v>378.4</v>
      </c>
      <c r="Z134">
        <f t="shared" si="19"/>
        <v>228.39999999999998</v>
      </c>
      <c r="AA134">
        <f t="shared" si="20"/>
        <v>278.39999999999998</v>
      </c>
      <c r="AB134">
        <v>64</v>
      </c>
      <c r="AC134">
        <v>45</v>
      </c>
      <c r="AD134" t="s">
        <v>1173</v>
      </c>
      <c r="AE134">
        <v>378.4</v>
      </c>
      <c r="AG134" t="s">
        <v>215</v>
      </c>
      <c r="AH134" t="s">
        <v>409</v>
      </c>
    </row>
    <row r="135" spans="1:34">
      <c r="A135" s="1">
        <v>12186</v>
      </c>
      <c r="B135" t="s">
        <v>215</v>
      </c>
      <c r="C135" t="s">
        <v>411</v>
      </c>
      <c r="D135" s="1">
        <v>12186</v>
      </c>
      <c r="E135" s="19">
        <v>219</v>
      </c>
      <c r="F135" t="s">
        <v>411</v>
      </c>
      <c r="G135" s="1">
        <v>11186</v>
      </c>
      <c r="H135" s="19">
        <v>138.19999999999999</v>
      </c>
      <c r="I135" s="19">
        <f t="shared" si="14"/>
        <v>0.61310190369540873</v>
      </c>
      <c r="J135" s="19">
        <f t="shared" si="15"/>
        <v>0.38689809630459127</v>
      </c>
      <c r="K135" s="1">
        <v>75</v>
      </c>
      <c r="L135" s="1">
        <v>25</v>
      </c>
      <c r="M135" s="1">
        <f t="shared" si="16"/>
        <v>144</v>
      </c>
      <c r="N135" s="1">
        <f t="shared" si="17"/>
        <v>113.19999999999999</v>
      </c>
      <c r="O135" s="1">
        <f t="shared" si="18"/>
        <v>357.2</v>
      </c>
      <c r="P135" t="s">
        <v>1200</v>
      </c>
      <c r="T135" s="22" t="s">
        <v>411</v>
      </c>
      <c r="U135" s="23">
        <v>1590</v>
      </c>
      <c r="V135" s="24" t="s">
        <v>1202</v>
      </c>
      <c r="W135" t="s">
        <v>1205</v>
      </c>
      <c r="X135" s="19" t="s">
        <v>1202</v>
      </c>
      <c r="Y135">
        <v>257.2</v>
      </c>
      <c r="Z135">
        <f t="shared" si="19"/>
        <v>157.19999999999999</v>
      </c>
      <c r="AA135">
        <f t="shared" si="20"/>
        <v>207.2</v>
      </c>
      <c r="AB135">
        <v>41</v>
      </c>
      <c r="AC135">
        <v>21</v>
      </c>
      <c r="AD135" t="s">
        <v>1173</v>
      </c>
      <c r="AE135">
        <v>257.2</v>
      </c>
      <c r="AG135" t="s">
        <v>215</v>
      </c>
      <c r="AH135" t="s">
        <v>411</v>
      </c>
    </row>
    <row r="136" spans="1:34">
      <c r="A136" s="1">
        <v>12187</v>
      </c>
      <c r="B136" t="s">
        <v>215</v>
      </c>
      <c r="C136" t="s">
        <v>413</v>
      </c>
      <c r="D136" s="1">
        <v>12187</v>
      </c>
      <c r="E136" s="19">
        <v>264</v>
      </c>
      <c r="F136" t="s">
        <v>413</v>
      </c>
      <c r="G136" s="1">
        <v>11187</v>
      </c>
      <c r="H136" s="19">
        <v>270.3</v>
      </c>
      <c r="I136" s="19">
        <f t="shared" si="14"/>
        <v>0.49410443571027518</v>
      </c>
      <c r="J136" s="19">
        <f t="shared" si="15"/>
        <v>0.50589556428972493</v>
      </c>
      <c r="K136" s="1">
        <v>25</v>
      </c>
      <c r="L136" s="1">
        <v>25</v>
      </c>
      <c r="M136" s="1">
        <f t="shared" si="16"/>
        <v>239</v>
      </c>
      <c r="N136" s="1">
        <f t="shared" si="17"/>
        <v>245.3</v>
      </c>
      <c r="O136" s="1">
        <f t="shared" si="18"/>
        <v>534.29999999999995</v>
      </c>
      <c r="P136" t="s">
        <v>1200</v>
      </c>
      <c r="T136" s="22" t="s">
        <v>413</v>
      </c>
      <c r="U136" s="23">
        <v>1591</v>
      </c>
      <c r="V136" s="24" t="s">
        <v>1204</v>
      </c>
      <c r="W136" t="s">
        <v>1205</v>
      </c>
      <c r="Y136">
        <v>484.29999999999995</v>
      </c>
      <c r="Z136">
        <f t="shared" si="19"/>
        <v>334.29999999999995</v>
      </c>
      <c r="AA136">
        <f t="shared" si="20"/>
        <v>384.29999999999995</v>
      </c>
      <c r="AB136">
        <v>87</v>
      </c>
      <c r="AC136">
        <v>68</v>
      </c>
      <c r="AD136" t="s">
        <v>1173</v>
      </c>
      <c r="AE136">
        <v>484.29999999999995</v>
      </c>
      <c r="AG136" t="s">
        <v>215</v>
      </c>
      <c r="AH136" t="s">
        <v>413</v>
      </c>
    </row>
    <row r="137" spans="1:34">
      <c r="A137" s="1">
        <v>12188</v>
      </c>
      <c r="B137" t="s">
        <v>215</v>
      </c>
      <c r="C137" t="s">
        <v>415</v>
      </c>
      <c r="D137" s="1">
        <v>12188</v>
      </c>
      <c r="E137" s="19">
        <v>220</v>
      </c>
      <c r="F137" t="s">
        <v>415</v>
      </c>
      <c r="G137" s="1">
        <v>11188</v>
      </c>
      <c r="H137" s="19">
        <v>60.7</v>
      </c>
      <c r="I137" s="19">
        <f t="shared" si="14"/>
        <v>0.78375489846811541</v>
      </c>
      <c r="J137" s="19">
        <f t="shared" si="15"/>
        <v>0.21624510153188459</v>
      </c>
      <c r="K137" s="1">
        <v>100</v>
      </c>
      <c r="L137" s="1">
        <v>0</v>
      </c>
      <c r="M137" s="1">
        <f t="shared" si="16"/>
        <v>120</v>
      </c>
      <c r="N137" s="1">
        <f t="shared" si="17"/>
        <v>60.7</v>
      </c>
      <c r="O137" s="1">
        <f t="shared" si="18"/>
        <v>280.7</v>
      </c>
      <c r="P137" t="s">
        <v>1200</v>
      </c>
      <c r="T137" s="22" t="s">
        <v>415</v>
      </c>
      <c r="U137" s="23">
        <v>1592</v>
      </c>
      <c r="V137" s="24" t="s">
        <v>1202</v>
      </c>
      <c r="W137" t="s">
        <v>1205</v>
      </c>
      <c r="X137" s="19" t="s">
        <v>1202</v>
      </c>
      <c r="Y137">
        <v>180.7</v>
      </c>
      <c r="Z137">
        <f t="shared" si="19"/>
        <v>80.699999999999989</v>
      </c>
      <c r="AA137">
        <f t="shared" si="20"/>
        <v>130.69999999999999</v>
      </c>
      <c r="AB137">
        <v>15</v>
      </c>
      <c r="AD137" t="s">
        <v>1173</v>
      </c>
      <c r="AE137">
        <v>180.7</v>
      </c>
      <c r="AG137" t="s">
        <v>215</v>
      </c>
      <c r="AH137" t="s">
        <v>415</v>
      </c>
    </row>
    <row r="138" spans="1:34">
      <c r="A138" s="1">
        <v>12189</v>
      </c>
      <c r="B138" t="s">
        <v>215</v>
      </c>
      <c r="C138" t="s">
        <v>417</v>
      </c>
      <c r="D138" s="1">
        <v>12189</v>
      </c>
      <c r="E138" s="19">
        <v>261</v>
      </c>
      <c r="F138" t="s">
        <v>417</v>
      </c>
      <c r="G138" s="1">
        <v>11189</v>
      </c>
      <c r="H138" s="19">
        <v>161.30000000000001</v>
      </c>
      <c r="I138" s="19">
        <f t="shared" si="14"/>
        <v>0.61804404451811512</v>
      </c>
      <c r="J138" s="19">
        <f t="shared" si="15"/>
        <v>0.38195595548188493</v>
      </c>
      <c r="K138" s="1">
        <v>75</v>
      </c>
      <c r="L138" s="1">
        <v>25</v>
      </c>
      <c r="M138" s="1">
        <f t="shared" si="16"/>
        <v>186</v>
      </c>
      <c r="N138" s="1">
        <f t="shared" si="17"/>
        <v>136.30000000000001</v>
      </c>
      <c r="O138" s="1">
        <f t="shared" si="18"/>
        <v>422.3</v>
      </c>
      <c r="P138" t="s">
        <v>1200</v>
      </c>
      <c r="T138" s="22" t="s">
        <v>417</v>
      </c>
      <c r="U138" s="23">
        <v>1593</v>
      </c>
      <c r="V138" s="24" t="s">
        <v>1202</v>
      </c>
      <c r="W138" t="s">
        <v>1205</v>
      </c>
      <c r="X138" s="19" t="s">
        <v>1202</v>
      </c>
      <c r="Y138">
        <v>322.3</v>
      </c>
      <c r="Z138">
        <f t="shared" si="19"/>
        <v>222.3</v>
      </c>
      <c r="AA138">
        <f t="shared" si="20"/>
        <v>272.3</v>
      </c>
      <c r="AB138">
        <v>88</v>
      </c>
      <c r="AC138">
        <v>68</v>
      </c>
      <c r="AD138" t="s">
        <v>1173</v>
      </c>
      <c r="AE138">
        <v>322.3</v>
      </c>
      <c r="AG138" t="s">
        <v>215</v>
      </c>
      <c r="AH138" t="s">
        <v>417</v>
      </c>
    </row>
    <row r="139" spans="1:34">
      <c r="A139" s="1">
        <v>12190</v>
      </c>
      <c r="B139" t="s">
        <v>215</v>
      </c>
      <c r="C139" t="s">
        <v>419</v>
      </c>
      <c r="D139" s="1">
        <v>12190</v>
      </c>
      <c r="E139" s="19">
        <v>296</v>
      </c>
      <c r="F139" t="s">
        <v>419</v>
      </c>
      <c r="G139" s="1">
        <v>11190</v>
      </c>
      <c r="H139" s="19">
        <v>161.1</v>
      </c>
      <c r="I139" s="19">
        <f t="shared" si="14"/>
        <v>0.64756070881645156</v>
      </c>
      <c r="J139" s="19">
        <f t="shared" si="15"/>
        <v>0.35243929118354844</v>
      </c>
      <c r="K139" s="1">
        <v>50</v>
      </c>
      <c r="L139" s="1">
        <v>0</v>
      </c>
      <c r="M139" s="1">
        <f t="shared" si="16"/>
        <v>246</v>
      </c>
      <c r="N139" s="1">
        <f t="shared" si="17"/>
        <v>161.1</v>
      </c>
      <c r="O139" s="1">
        <f t="shared" si="18"/>
        <v>457.1</v>
      </c>
      <c r="P139" t="s">
        <v>1200</v>
      </c>
      <c r="V139" s="25" t="s">
        <v>17</v>
      </c>
      <c r="Y139">
        <v>407.1</v>
      </c>
      <c r="Z139">
        <f t="shared" si="19"/>
        <v>257.10000000000002</v>
      </c>
      <c r="AA139">
        <f t="shared" si="20"/>
        <v>307.10000000000002</v>
      </c>
      <c r="AB139">
        <v>259</v>
      </c>
      <c r="AC139">
        <v>240</v>
      </c>
      <c r="AD139" t="s">
        <v>1173</v>
      </c>
      <c r="AE139">
        <v>407.1</v>
      </c>
      <c r="AG139" t="s">
        <v>215</v>
      </c>
      <c r="AH139" t="s">
        <v>419</v>
      </c>
    </row>
    <row r="140" spans="1:34">
      <c r="A140" s="1">
        <v>12191</v>
      </c>
      <c r="B140" t="s">
        <v>215</v>
      </c>
      <c r="C140" t="s">
        <v>421</v>
      </c>
      <c r="D140" s="1">
        <v>12191</v>
      </c>
      <c r="E140" s="19">
        <v>250</v>
      </c>
      <c r="F140" t="s">
        <v>421</v>
      </c>
      <c r="G140" s="1">
        <v>11191</v>
      </c>
      <c r="H140" s="19">
        <v>149.80000000000001</v>
      </c>
      <c r="I140" s="19">
        <f t="shared" si="14"/>
        <v>0.62531265632816402</v>
      </c>
      <c r="J140" s="19">
        <f t="shared" si="15"/>
        <v>0.37468734367183593</v>
      </c>
      <c r="K140" s="1">
        <v>75</v>
      </c>
      <c r="L140" s="1">
        <v>25</v>
      </c>
      <c r="M140" s="1">
        <f t="shared" si="16"/>
        <v>175</v>
      </c>
      <c r="N140" s="1">
        <f t="shared" si="17"/>
        <v>124.80000000000001</v>
      </c>
      <c r="O140" s="1">
        <f t="shared" si="18"/>
        <v>399.8</v>
      </c>
      <c r="P140" t="s">
        <v>1200</v>
      </c>
      <c r="T140" s="22" t="s">
        <v>421</v>
      </c>
      <c r="U140" s="23">
        <v>1594</v>
      </c>
      <c r="V140" s="24" t="s">
        <v>1202</v>
      </c>
      <c r="W140" t="s">
        <v>1205</v>
      </c>
      <c r="X140" s="19" t="s">
        <v>1202</v>
      </c>
      <c r="Y140">
        <v>299.8</v>
      </c>
      <c r="Z140">
        <f t="shared" si="19"/>
        <v>199.8</v>
      </c>
      <c r="AA140">
        <f t="shared" si="20"/>
        <v>249.8</v>
      </c>
      <c r="AB140">
        <v>76</v>
      </c>
      <c r="AC140">
        <v>56</v>
      </c>
      <c r="AD140" t="s">
        <v>1173</v>
      </c>
      <c r="AE140">
        <v>299.8</v>
      </c>
      <c r="AG140" t="s">
        <v>215</v>
      </c>
      <c r="AH140" t="s">
        <v>421</v>
      </c>
    </row>
    <row r="141" spans="1:34">
      <c r="A141" s="1">
        <v>12192</v>
      </c>
      <c r="B141" t="s">
        <v>215</v>
      </c>
      <c r="C141" t="s">
        <v>423</v>
      </c>
      <c r="D141" s="1">
        <v>12192</v>
      </c>
      <c r="E141" s="19">
        <v>227</v>
      </c>
      <c r="F141" t="s">
        <v>423</v>
      </c>
      <c r="G141" s="1">
        <v>11192</v>
      </c>
      <c r="H141" s="19">
        <v>117.6</v>
      </c>
      <c r="I141" s="19">
        <f t="shared" si="14"/>
        <v>0.6587347649448636</v>
      </c>
      <c r="J141" s="19">
        <f t="shared" si="15"/>
        <v>0.34126523505513634</v>
      </c>
      <c r="K141" s="1">
        <v>50</v>
      </c>
      <c r="L141" s="1">
        <v>0</v>
      </c>
      <c r="M141" s="1">
        <f t="shared" si="16"/>
        <v>177</v>
      </c>
      <c r="N141" s="1">
        <f t="shared" si="17"/>
        <v>117.6</v>
      </c>
      <c r="O141" s="1">
        <f t="shared" si="18"/>
        <v>344.6</v>
      </c>
      <c r="P141" t="s">
        <v>1200</v>
      </c>
      <c r="V141" s="25" t="s">
        <v>17</v>
      </c>
      <c r="Y141">
        <v>294.60000000000002</v>
      </c>
      <c r="Z141">
        <f t="shared" si="19"/>
        <v>144.60000000000002</v>
      </c>
      <c r="AA141">
        <f t="shared" si="20"/>
        <v>194.60000000000002</v>
      </c>
      <c r="AB141">
        <v>185</v>
      </c>
      <c r="AC141">
        <v>166</v>
      </c>
      <c r="AD141" t="s">
        <v>1173</v>
      </c>
      <c r="AE141">
        <v>294.60000000000002</v>
      </c>
      <c r="AG141" t="s">
        <v>215</v>
      </c>
      <c r="AH141" t="s">
        <v>423</v>
      </c>
    </row>
    <row r="142" spans="1:34">
      <c r="A142" s="1">
        <v>12193</v>
      </c>
      <c r="B142" t="s">
        <v>215</v>
      </c>
      <c r="C142" t="s">
        <v>425</v>
      </c>
      <c r="D142" s="1">
        <v>12193</v>
      </c>
      <c r="E142" s="19">
        <v>143</v>
      </c>
      <c r="F142" t="s">
        <v>425</v>
      </c>
      <c r="G142" s="1">
        <v>11193</v>
      </c>
      <c r="H142" s="19">
        <v>132.4</v>
      </c>
      <c r="I142" s="19">
        <f t="shared" si="14"/>
        <v>0.51924473493100953</v>
      </c>
      <c r="J142" s="19">
        <f t="shared" si="15"/>
        <v>0.48075526506899063</v>
      </c>
      <c r="K142" s="1">
        <v>25</v>
      </c>
      <c r="L142" s="1">
        <v>25</v>
      </c>
      <c r="M142" s="1">
        <f t="shared" si="16"/>
        <v>118</v>
      </c>
      <c r="N142" s="1">
        <f t="shared" si="17"/>
        <v>107.4</v>
      </c>
      <c r="O142" s="1">
        <f t="shared" si="18"/>
        <v>275.39999999999998</v>
      </c>
      <c r="P142" t="s">
        <v>1200</v>
      </c>
      <c r="V142" s="25" t="s">
        <v>17</v>
      </c>
      <c r="Y142">
        <v>225.39999999999998</v>
      </c>
      <c r="Z142">
        <f t="shared" si="19"/>
        <v>75.399999999999977</v>
      </c>
      <c r="AA142">
        <f t="shared" si="20"/>
        <v>125.39999999999998</v>
      </c>
      <c r="AB142">
        <v>149</v>
      </c>
      <c r="AC142">
        <v>130</v>
      </c>
      <c r="AD142" t="s">
        <v>1173</v>
      </c>
      <c r="AE142">
        <v>225.39999999999998</v>
      </c>
      <c r="AG142" t="s">
        <v>215</v>
      </c>
      <c r="AH142" t="s">
        <v>425</v>
      </c>
    </row>
    <row r="143" spans="1:34">
      <c r="A143" s="1">
        <v>12194</v>
      </c>
      <c r="B143" t="s">
        <v>215</v>
      </c>
      <c r="C143" t="s">
        <v>427</v>
      </c>
      <c r="D143" s="1">
        <v>12194</v>
      </c>
      <c r="E143" s="19">
        <v>230</v>
      </c>
      <c r="F143" t="s">
        <v>427</v>
      </c>
      <c r="G143" s="1">
        <v>11194</v>
      </c>
      <c r="H143" s="19">
        <v>44.4</v>
      </c>
      <c r="I143" s="19">
        <f t="shared" si="14"/>
        <v>0.83819241982507298</v>
      </c>
      <c r="J143" s="19">
        <f t="shared" si="15"/>
        <v>0.16180758017492713</v>
      </c>
      <c r="K143" s="1">
        <v>50</v>
      </c>
      <c r="L143" s="1">
        <v>0</v>
      </c>
      <c r="M143" s="1">
        <f t="shared" si="16"/>
        <v>180</v>
      </c>
      <c r="N143" s="1">
        <f t="shared" si="17"/>
        <v>44.4</v>
      </c>
      <c r="O143" s="1">
        <f t="shared" si="18"/>
        <v>274.39999999999998</v>
      </c>
      <c r="P143" t="s">
        <v>1200</v>
      </c>
      <c r="V143" s="25" t="s">
        <v>17</v>
      </c>
      <c r="Y143">
        <v>224.39999999999998</v>
      </c>
      <c r="Z143">
        <f t="shared" si="19"/>
        <v>74.399999999999977</v>
      </c>
      <c r="AA143">
        <f t="shared" si="20"/>
        <v>124.39999999999998</v>
      </c>
      <c r="AB143">
        <v>147</v>
      </c>
      <c r="AC143">
        <v>128</v>
      </c>
      <c r="AD143" t="s">
        <v>1173</v>
      </c>
      <c r="AE143">
        <v>224.39999999999998</v>
      </c>
      <c r="AG143" t="s">
        <v>215</v>
      </c>
      <c r="AH143" t="s">
        <v>427</v>
      </c>
    </row>
    <row r="144" spans="1:34">
      <c r="A144" s="1">
        <v>12195</v>
      </c>
      <c r="B144" t="s">
        <v>215</v>
      </c>
      <c r="C144" t="s">
        <v>430</v>
      </c>
      <c r="D144" s="1">
        <v>12195</v>
      </c>
      <c r="E144" s="19">
        <v>213</v>
      </c>
      <c r="F144" t="s">
        <v>430</v>
      </c>
      <c r="G144" s="1">
        <v>11195</v>
      </c>
      <c r="H144" s="19">
        <v>154.9</v>
      </c>
      <c r="I144" s="19">
        <f t="shared" si="14"/>
        <v>0.57896167436803481</v>
      </c>
      <c r="J144" s="19">
        <f t="shared" si="15"/>
        <v>0.42103832563196525</v>
      </c>
      <c r="K144" s="1">
        <v>75</v>
      </c>
      <c r="L144" s="1">
        <v>25</v>
      </c>
      <c r="M144" s="1">
        <f t="shared" si="16"/>
        <v>138</v>
      </c>
      <c r="N144" s="1">
        <f t="shared" si="17"/>
        <v>129.9</v>
      </c>
      <c r="O144" s="1">
        <f t="shared" si="18"/>
        <v>367.9</v>
      </c>
      <c r="P144" t="s">
        <v>1200</v>
      </c>
      <c r="T144" s="22" t="s">
        <v>430</v>
      </c>
      <c r="U144" s="23">
        <v>1595</v>
      </c>
      <c r="V144" s="24" t="s">
        <v>1202</v>
      </c>
      <c r="W144" t="s">
        <v>1205</v>
      </c>
      <c r="X144" s="19" t="s">
        <v>1202</v>
      </c>
      <c r="Y144">
        <v>267.89999999999998</v>
      </c>
      <c r="Z144">
        <f t="shared" si="19"/>
        <v>167.89999999999998</v>
      </c>
      <c r="AA144">
        <f t="shared" si="20"/>
        <v>217.89999999999998</v>
      </c>
      <c r="AB144">
        <v>53</v>
      </c>
      <c r="AC144">
        <v>33</v>
      </c>
      <c r="AD144" t="s">
        <v>1173</v>
      </c>
      <c r="AE144">
        <v>267.89999999999998</v>
      </c>
      <c r="AG144" t="s">
        <v>215</v>
      </c>
      <c r="AH144" t="s">
        <v>430</v>
      </c>
    </row>
    <row r="145" spans="1:34">
      <c r="A145" s="1">
        <v>12197</v>
      </c>
      <c r="B145" t="s">
        <v>215</v>
      </c>
      <c r="C145" t="s">
        <v>434</v>
      </c>
      <c r="D145" s="1">
        <v>12197</v>
      </c>
      <c r="E145" s="19">
        <v>215</v>
      </c>
      <c r="F145" t="s">
        <v>434</v>
      </c>
      <c r="G145" s="1">
        <v>11197</v>
      </c>
      <c r="H145" s="19">
        <v>161.19999999999999</v>
      </c>
      <c r="I145" s="19">
        <f t="shared" si="14"/>
        <v>0.57150451887293996</v>
      </c>
      <c r="J145" s="19">
        <f t="shared" si="15"/>
        <v>0.42849548112706004</v>
      </c>
      <c r="K145" s="1">
        <v>75</v>
      </c>
      <c r="L145" s="1">
        <v>25</v>
      </c>
      <c r="M145" s="1">
        <f t="shared" si="16"/>
        <v>140</v>
      </c>
      <c r="N145" s="1">
        <f t="shared" si="17"/>
        <v>136.19999999999999</v>
      </c>
      <c r="O145" s="1">
        <f t="shared" si="18"/>
        <v>376.2</v>
      </c>
      <c r="P145" t="s">
        <v>1200</v>
      </c>
      <c r="T145" s="22" t="s">
        <v>434</v>
      </c>
      <c r="U145" s="23">
        <v>1596</v>
      </c>
      <c r="V145" s="24" t="s">
        <v>1202</v>
      </c>
      <c r="W145" t="s">
        <v>1205</v>
      </c>
      <c r="X145" s="19" t="s">
        <v>1202</v>
      </c>
      <c r="Y145">
        <v>276.2</v>
      </c>
      <c r="Z145">
        <f t="shared" si="19"/>
        <v>176.2</v>
      </c>
      <c r="AA145">
        <f t="shared" si="20"/>
        <v>226.2</v>
      </c>
      <c r="AB145">
        <v>56</v>
      </c>
      <c r="AC145">
        <v>36</v>
      </c>
      <c r="AD145" t="s">
        <v>1173</v>
      </c>
      <c r="AE145">
        <v>276.2</v>
      </c>
      <c r="AG145" t="s">
        <v>215</v>
      </c>
      <c r="AH145" t="s">
        <v>434</v>
      </c>
    </row>
    <row r="146" spans="1:34">
      <c r="A146" s="1">
        <v>12198</v>
      </c>
      <c r="B146" t="s">
        <v>215</v>
      </c>
      <c r="C146" t="s">
        <v>436</v>
      </c>
      <c r="D146" s="1">
        <v>12198</v>
      </c>
      <c r="E146" s="19">
        <v>151</v>
      </c>
      <c r="F146" t="s">
        <v>436</v>
      </c>
      <c r="G146" s="1">
        <v>11198</v>
      </c>
      <c r="H146" s="19">
        <v>106.9</v>
      </c>
      <c r="I146" s="19">
        <f t="shared" si="14"/>
        <v>0.5854982551376503</v>
      </c>
      <c r="J146" s="19">
        <f t="shared" si="15"/>
        <v>0.41450174486234981</v>
      </c>
      <c r="K146" s="1">
        <v>75</v>
      </c>
      <c r="L146" s="1">
        <v>25</v>
      </c>
      <c r="M146" s="1">
        <f t="shared" si="16"/>
        <v>76</v>
      </c>
      <c r="N146" s="1">
        <f t="shared" si="17"/>
        <v>81.900000000000006</v>
      </c>
      <c r="O146" s="1">
        <f t="shared" si="18"/>
        <v>257.89999999999998</v>
      </c>
      <c r="P146" t="s">
        <v>1200</v>
      </c>
      <c r="T146" s="22" t="s">
        <v>436</v>
      </c>
      <c r="U146" s="23">
        <v>1597</v>
      </c>
      <c r="V146" s="24" t="s">
        <v>1202</v>
      </c>
      <c r="W146" t="s">
        <v>1203</v>
      </c>
      <c r="X146" s="19" t="s">
        <v>1202</v>
      </c>
      <c r="Y146">
        <v>157.89999999999998</v>
      </c>
      <c r="Z146">
        <f t="shared" si="19"/>
        <v>57.899999999999977</v>
      </c>
      <c r="AA146">
        <f t="shared" si="20"/>
        <v>107.89999999999998</v>
      </c>
      <c r="AB146">
        <v>10</v>
      </c>
      <c r="AD146" t="s">
        <v>1173</v>
      </c>
      <c r="AE146">
        <v>157.89999999999998</v>
      </c>
      <c r="AG146" t="s">
        <v>215</v>
      </c>
      <c r="AH146" t="s">
        <v>436</v>
      </c>
    </row>
    <row r="147" spans="1:34">
      <c r="A147" s="1">
        <v>12199</v>
      </c>
      <c r="B147" t="s">
        <v>215</v>
      </c>
      <c r="C147" t="s">
        <v>438</v>
      </c>
      <c r="D147" s="1">
        <v>12199</v>
      </c>
      <c r="E147" s="19">
        <v>234</v>
      </c>
      <c r="F147" t="s">
        <v>438</v>
      </c>
      <c r="G147" s="1">
        <v>11199</v>
      </c>
      <c r="H147" s="19">
        <v>225</v>
      </c>
      <c r="I147" s="19">
        <f t="shared" si="14"/>
        <v>0.50980392156862742</v>
      </c>
      <c r="J147" s="19">
        <f t="shared" si="15"/>
        <v>0.49019607843137253</v>
      </c>
      <c r="K147" s="1">
        <v>25</v>
      </c>
      <c r="L147" s="1">
        <v>25</v>
      </c>
      <c r="M147" s="1">
        <f t="shared" si="16"/>
        <v>209</v>
      </c>
      <c r="N147" s="1">
        <f t="shared" si="17"/>
        <v>200</v>
      </c>
      <c r="O147" s="1">
        <f t="shared" si="18"/>
        <v>459</v>
      </c>
      <c r="P147" t="s">
        <v>1200</v>
      </c>
      <c r="V147" s="25" t="s">
        <v>17</v>
      </c>
      <c r="Y147">
        <v>409</v>
      </c>
      <c r="Z147">
        <f t="shared" si="19"/>
        <v>259</v>
      </c>
      <c r="AA147">
        <f t="shared" si="20"/>
        <v>309</v>
      </c>
      <c r="AB147">
        <v>263</v>
      </c>
      <c r="AC147">
        <v>244</v>
      </c>
      <c r="AD147" t="s">
        <v>1173</v>
      </c>
      <c r="AE147">
        <v>409</v>
      </c>
      <c r="AG147" t="s">
        <v>215</v>
      </c>
      <c r="AH147" t="s">
        <v>438</v>
      </c>
    </row>
    <row r="148" spans="1:34">
      <c r="A148" s="1">
        <v>12205</v>
      </c>
      <c r="B148" t="s">
        <v>215</v>
      </c>
      <c r="C148" t="s">
        <v>440</v>
      </c>
      <c r="D148" s="1">
        <v>12205</v>
      </c>
      <c r="E148" s="19">
        <v>165</v>
      </c>
      <c r="F148" t="s">
        <v>440</v>
      </c>
      <c r="G148" s="1">
        <v>11205</v>
      </c>
      <c r="H148" s="19">
        <v>88.7</v>
      </c>
      <c r="I148" s="19">
        <f t="shared" si="14"/>
        <v>0.65037445802128502</v>
      </c>
      <c r="J148" s="19">
        <f t="shared" si="15"/>
        <v>0.34962554197871504</v>
      </c>
      <c r="K148" s="1">
        <v>50</v>
      </c>
      <c r="L148" s="1">
        <v>0</v>
      </c>
      <c r="M148" s="1">
        <f t="shared" si="16"/>
        <v>115</v>
      </c>
      <c r="N148" s="1">
        <f t="shared" si="17"/>
        <v>88.7</v>
      </c>
      <c r="O148" s="1">
        <f t="shared" si="18"/>
        <v>253.7</v>
      </c>
      <c r="P148" t="s">
        <v>1200</v>
      </c>
      <c r="T148" s="22" t="s">
        <v>440</v>
      </c>
      <c r="U148" s="23">
        <v>1598</v>
      </c>
      <c r="V148" s="24" t="s">
        <v>1204</v>
      </c>
      <c r="W148" t="s">
        <v>1205</v>
      </c>
      <c r="Y148">
        <v>203.7</v>
      </c>
      <c r="Z148">
        <f t="shared" si="19"/>
        <v>53.699999999999989</v>
      </c>
      <c r="AA148">
        <f t="shared" si="20"/>
        <v>103.69999999999999</v>
      </c>
      <c r="AB148">
        <v>20</v>
      </c>
      <c r="AC148">
        <v>1</v>
      </c>
      <c r="AD148" t="s">
        <v>1173</v>
      </c>
      <c r="AE148">
        <v>203.7</v>
      </c>
      <c r="AG148" t="s">
        <v>215</v>
      </c>
      <c r="AH148" t="s">
        <v>440</v>
      </c>
    </row>
    <row r="149" spans="1:34">
      <c r="A149" s="1">
        <v>12206</v>
      </c>
      <c r="B149" t="s">
        <v>215</v>
      </c>
      <c r="C149" t="s">
        <v>442</v>
      </c>
      <c r="D149" s="1">
        <v>12206</v>
      </c>
      <c r="E149" s="19">
        <v>194</v>
      </c>
      <c r="F149" t="s">
        <v>442</v>
      </c>
      <c r="G149" s="1">
        <v>11206</v>
      </c>
      <c r="H149" s="19">
        <v>129.1</v>
      </c>
      <c r="I149" s="19">
        <f t="shared" si="14"/>
        <v>0.60043330238316306</v>
      </c>
      <c r="J149" s="19">
        <f t="shared" si="15"/>
        <v>0.39956669761683683</v>
      </c>
      <c r="K149" s="1">
        <v>75</v>
      </c>
      <c r="L149" s="1">
        <v>25</v>
      </c>
      <c r="M149" s="1">
        <f t="shared" si="16"/>
        <v>119</v>
      </c>
      <c r="N149" s="1">
        <f t="shared" si="17"/>
        <v>104.1</v>
      </c>
      <c r="O149" s="1">
        <f t="shared" si="18"/>
        <v>323.10000000000002</v>
      </c>
      <c r="P149" t="s">
        <v>1200</v>
      </c>
      <c r="T149" s="22" t="s">
        <v>442</v>
      </c>
      <c r="U149" s="23">
        <v>1599</v>
      </c>
      <c r="V149" s="24" t="s">
        <v>1202</v>
      </c>
      <c r="W149" t="s">
        <v>1205</v>
      </c>
      <c r="X149" s="19" t="s">
        <v>1202</v>
      </c>
      <c r="Y149">
        <v>223.10000000000002</v>
      </c>
      <c r="Z149">
        <f t="shared" si="19"/>
        <v>123.10000000000002</v>
      </c>
      <c r="AA149">
        <f t="shared" si="20"/>
        <v>173.10000000000002</v>
      </c>
      <c r="AB149">
        <v>22</v>
      </c>
      <c r="AC149">
        <v>2</v>
      </c>
      <c r="AD149" t="s">
        <v>1173</v>
      </c>
      <c r="AE149">
        <v>223.10000000000002</v>
      </c>
      <c r="AG149" t="s">
        <v>215</v>
      </c>
      <c r="AH149" t="s">
        <v>442</v>
      </c>
    </row>
    <row r="150" spans="1:34">
      <c r="A150" s="1">
        <v>12207</v>
      </c>
      <c r="B150" t="s">
        <v>215</v>
      </c>
      <c r="C150" t="s">
        <v>444</v>
      </c>
      <c r="D150" s="1">
        <v>12207</v>
      </c>
      <c r="E150" s="19">
        <v>172</v>
      </c>
      <c r="F150" t="s">
        <v>444</v>
      </c>
      <c r="G150" s="1">
        <v>11207</v>
      </c>
      <c r="H150" s="19">
        <v>198.2</v>
      </c>
      <c r="I150" s="19">
        <f t="shared" si="14"/>
        <v>0.46461372231226367</v>
      </c>
      <c r="J150" s="19">
        <f t="shared" si="15"/>
        <v>0.53538627768773639</v>
      </c>
      <c r="K150" s="1">
        <v>25</v>
      </c>
      <c r="L150" s="1">
        <v>25</v>
      </c>
      <c r="M150" s="1">
        <f t="shared" si="16"/>
        <v>147</v>
      </c>
      <c r="N150" s="1">
        <f t="shared" si="17"/>
        <v>173.2</v>
      </c>
      <c r="O150" s="1">
        <f t="shared" si="18"/>
        <v>370.2</v>
      </c>
      <c r="P150" t="s">
        <v>1200</v>
      </c>
      <c r="V150" s="25" t="s">
        <v>17</v>
      </c>
      <c r="Y150">
        <v>320.2</v>
      </c>
      <c r="Z150">
        <f t="shared" si="19"/>
        <v>170.2</v>
      </c>
      <c r="AA150">
        <f t="shared" si="20"/>
        <v>220.2</v>
      </c>
      <c r="AB150">
        <v>205</v>
      </c>
      <c r="AC150">
        <v>186</v>
      </c>
      <c r="AD150" t="s">
        <v>1173</v>
      </c>
      <c r="AE150">
        <v>320.2</v>
      </c>
      <c r="AG150" t="s">
        <v>215</v>
      </c>
      <c r="AH150" t="s">
        <v>444</v>
      </c>
    </row>
    <row r="151" spans="1:34">
      <c r="A151" s="1">
        <v>12208</v>
      </c>
      <c r="B151" t="s">
        <v>215</v>
      </c>
      <c r="C151" t="s">
        <v>446</v>
      </c>
      <c r="D151" s="1">
        <v>12208</v>
      </c>
      <c r="E151" s="19">
        <v>244.8</v>
      </c>
      <c r="F151" t="s">
        <v>446</v>
      </c>
      <c r="G151" s="1">
        <v>11208</v>
      </c>
      <c r="H151" s="19">
        <v>203.7</v>
      </c>
      <c r="I151" s="19">
        <f t="shared" si="14"/>
        <v>0.54581939799331103</v>
      </c>
      <c r="J151" s="19">
        <f t="shared" si="15"/>
        <v>0.45418060200668892</v>
      </c>
      <c r="K151" s="1">
        <v>25</v>
      </c>
      <c r="L151" s="1">
        <v>25</v>
      </c>
      <c r="M151" s="1">
        <f t="shared" si="16"/>
        <v>219.8</v>
      </c>
      <c r="N151" s="1">
        <f t="shared" si="17"/>
        <v>178.7</v>
      </c>
      <c r="O151" s="1">
        <f t="shared" si="18"/>
        <v>448.5</v>
      </c>
      <c r="P151" t="s">
        <v>1200</v>
      </c>
      <c r="T151" s="22" t="s">
        <v>446</v>
      </c>
      <c r="U151" s="23">
        <v>1600</v>
      </c>
      <c r="V151" s="24" t="s">
        <v>1204</v>
      </c>
      <c r="W151" t="s">
        <v>1205</v>
      </c>
      <c r="Y151">
        <v>398.5</v>
      </c>
      <c r="Z151">
        <f t="shared" si="19"/>
        <v>248.5</v>
      </c>
      <c r="AA151">
        <f t="shared" si="20"/>
        <v>298.5</v>
      </c>
      <c r="AB151">
        <v>70</v>
      </c>
      <c r="AC151">
        <v>51</v>
      </c>
      <c r="AD151" t="s">
        <v>1173</v>
      </c>
      <c r="AE151">
        <v>398.5</v>
      </c>
      <c r="AG151" t="s">
        <v>215</v>
      </c>
      <c r="AH151" t="s">
        <v>446</v>
      </c>
    </row>
    <row r="152" spans="1:34">
      <c r="A152" s="1">
        <v>12209</v>
      </c>
      <c r="B152" t="s">
        <v>215</v>
      </c>
      <c r="C152" t="s">
        <v>448</v>
      </c>
      <c r="D152" s="1">
        <v>12209</v>
      </c>
      <c r="E152" s="19">
        <v>256</v>
      </c>
      <c r="F152" t="s">
        <v>448</v>
      </c>
      <c r="G152" s="1">
        <v>11209</v>
      </c>
      <c r="H152" s="19">
        <v>88.1</v>
      </c>
      <c r="I152" s="19">
        <f t="shared" si="14"/>
        <v>0.74396977622784066</v>
      </c>
      <c r="J152" s="19">
        <f t="shared" si="15"/>
        <v>0.25603022377215923</v>
      </c>
      <c r="K152" s="1">
        <v>50</v>
      </c>
      <c r="L152" s="1">
        <v>0</v>
      </c>
      <c r="M152" s="1">
        <f t="shared" si="16"/>
        <v>206</v>
      </c>
      <c r="N152" s="1">
        <f t="shared" si="17"/>
        <v>88.1</v>
      </c>
      <c r="O152" s="1">
        <f t="shared" si="18"/>
        <v>344.1</v>
      </c>
      <c r="P152" t="s">
        <v>1200</v>
      </c>
      <c r="V152" s="25" t="s">
        <v>17</v>
      </c>
      <c r="Y152">
        <v>294.10000000000002</v>
      </c>
      <c r="Z152">
        <f t="shared" si="19"/>
        <v>144.10000000000002</v>
      </c>
      <c r="AA152">
        <f t="shared" si="20"/>
        <v>194.10000000000002</v>
      </c>
      <c r="AB152">
        <v>184</v>
      </c>
      <c r="AC152">
        <v>165</v>
      </c>
      <c r="AD152" t="s">
        <v>1173</v>
      </c>
      <c r="AE152">
        <v>294.10000000000002</v>
      </c>
      <c r="AG152" t="s">
        <v>215</v>
      </c>
      <c r="AH152" t="s">
        <v>448</v>
      </c>
    </row>
    <row r="153" spans="1:34">
      <c r="A153" s="1">
        <v>12210</v>
      </c>
      <c r="B153" t="s">
        <v>215</v>
      </c>
      <c r="C153" t="s">
        <v>450</v>
      </c>
      <c r="D153" s="1">
        <v>12210</v>
      </c>
      <c r="E153" s="19">
        <v>153</v>
      </c>
      <c r="F153" t="s">
        <v>450</v>
      </c>
      <c r="G153" s="1">
        <v>11210</v>
      </c>
      <c r="H153" s="19">
        <v>138.1</v>
      </c>
      <c r="I153" s="19">
        <f t="shared" si="14"/>
        <v>0.52559257986946062</v>
      </c>
      <c r="J153" s="19">
        <f t="shared" si="15"/>
        <v>0.47440742013053927</v>
      </c>
      <c r="K153" s="1">
        <v>25</v>
      </c>
      <c r="L153" s="1">
        <v>25</v>
      </c>
      <c r="M153" s="1">
        <f t="shared" si="16"/>
        <v>128</v>
      </c>
      <c r="N153" s="1">
        <f t="shared" si="17"/>
        <v>113.1</v>
      </c>
      <c r="O153" s="1">
        <f t="shared" si="18"/>
        <v>291.10000000000002</v>
      </c>
      <c r="P153" t="s">
        <v>1200</v>
      </c>
      <c r="T153" s="22" t="s">
        <v>450</v>
      </c>
      <c r="U153" s="23">
        <v>1601</v>
      </c>
      <c r="V153" s="24" t="s">
        <v>1204</v>
      </c>
      <c r="W153" t="s">
        <v>1205</v>
      </c>
      <c r="Y153">
        <v>241.10000000000002</v>
      </c>
      <c r="Z153">
        <f t="shared" si="19"/>
        <v>91.100000000000023</v>
      </c>
      <c r="AA153">
        <f t="shared" si="20"/>
        <v>141.10000000000002</v>
      </c>
      <c r="AB153">
        <v>23</v>
      </c>
      <c r="AC153">
        <v>4</v>
      </c>
      <c r="AD153" t="s">
        <v>1173</v>
      </c>
      <c r="AE153">
        <v>241.10000000000002</v>
      </c>
      <c r="AG153" t="s">
        <v>215</v>
      </c>
      <c r="AH153" t="s">
        <v>450</v>
      </c>
    </row>
    <row r="154" spans="1:34">
      <c r="A154" s="1">
        <v>12211</v>
      </c>
      <c r="B154" t="s">
        <v>215</v>
      </c>
      <c r="C154" t="s">
        <v>452</v>
      </c>
      <c r="D154" s="1">
        <v>12211</v>
      </c>
      <c r="E154" s="19">
        <v>311</v>
      </c>
      <c r="F154" t="s">
        <v>452</v>
      </c>
      <c r="G154" s="1">
        <v>11211</v>
      </c>
      <c r="H154" s="19">
        <v>123.2</v>
      </c>
      <c r="I154" s="19">
        <f t="shared" si="14"/>
        <v>0.7162597881160756</v>
      </c>
      <c r="J154" s="19">
        <f t="shared" si="15"/>
        <v>0.28374021188392445</v>
      </c>
      <c r="K154" s="1">
        <v>50</v>
      </c>
      <c r="L154" s="1">
        <v>0</v>
      </c>
      <c r="M154" s="1">
        <f t="shared" si="16"/>
        <v>261</v>
      </c>
      <c r="N154" s="1">
        <f t="shared" si="17"/>
        <v>123.2</v>
      </c>
      <c r="O154" s="1">
        <f t="shared" si="18"/>
        <v>434.2</v>
      </c>
      <c r="P154" t="s">
        <v>1200</v>
      </c>
      <c r="T154" s="22" t="s">
        <v>452</v>
      </c>
      <c r="U154" s="23">
        <v>1602</v>
      </c>
      <c r="V154" s="24" t="s">
        <v>1204</v>
      </c>
      <c r="W154" t="s">
        <v>1205</v>
      </c>
      <c r="Y154">
        <v>384.2</v>
      </c>
      <c r="Z154">
        <f t="shared" si="19"/>
        <v>234.2</v>
      </c>
      <c r="AA154">
        <f t="shared" si="20"/>
        <v>284.2</v>
      </c>
      <c r="AB154">
        <v>66</v>
      </c>
      <c r="AC154">
        <v>47</v>
      </c>
      <c r="AD154" t="s">
        <v>1173</v>
      </c>
      <c r="AE154">
        <v>384.2</v>
      </c>
      <c r="AG154" t="s">
        <v>215</v>
      </c>
      <c r="AH154" t="s">
        <v>452</v>
      </c>
    </row>
    <row r="155" spans="1:34">
      <c r="A155" s="1">
        <v>12212</v>
      </c>
      <c r="B155" t="s">
        <v>215</v>
      </c>
      <c r="C155" t="s">
        <v>455</v>
      </c>
      <c r="D155" s="1">
        <v>12212</v>
      </c>
      <c r="E155" s="19">
        <v>244</v>
      </c>
      <c r="F155" t="s">
        <v>455</v>
      </c>
      <c r="G155" s="1">
        <v>11212</v>
      </c>
      <c r="H155" s="19">
        <v>147.6</v>
      </c>
      <c r="I155" s="19">
        <f t="shared" si="14"/>
        <v>0.62308478038815118</v>
      </c>
      <c r="J155" s="19">
        <f t="shared" si="15"/>
        <v>0.37691521961184876</v>
      </c>
      <c r="K155" s="1">
        <v>50</v>
      </c>
      <c r="L155" s="1">
        <v>0</v>
      </c>
      <c r="M155" s="1">
        <f t="shared" si="16"/>
        <v>194</v>
      </c>
      <c r="N155" s="1">
        <f t="shared" si="17"/>
        <v>147.6</v>
      </c>
      <c r="O155" s="1">
        <f t="shared" si="18"/>
        <v>391.6</v>
      </c>
      <c r="P155" t="s">
        <v>1200</v>
      </c>
      <c r="V155" s="25" t="s">
        <v>17</v>
      </c>
      <c r="Y155">
        <v>341.6</v>
      </c>
      <c r="Z155">
        <f t="shared" si="19"/>
        <v>191.60000000000002</v>
      </c>
      <c r="AA155">
        <f t="shared" si="20"/>
        <v>241.60000000000002</v>
      </c>
      <c r="AB155">
        <v>217</v>
      </c>
      <c r="AC155">
        <v>198</v>
      </c>
      <c r="AD155" t="s">
        <v>1173</v>
      </c>
      <c r="AE155">
        <v>341.6</v>
      </c>
      <c r="AG155" t="s">
        <v>215</v>
      </c>
      <c r="AH155" t="s">
        <v>455</v>
      </c>
    </row>
    <row r="156" spans="1:34">
      <c r="A156" s="1">
        <v>12213</v>
      </c>
      <c r="B156" t="s">
        <v>215</v>
      </c>
      <c r="C156" t="s">
        <v>460</v>
      </c>
      <c r="D156" s="1">
        <v>12213</v>
      </c>
      <c r="E156" s="19">
        <v>207</v>
      </c>
      <c r="F156" t="s">
        <v>460</v>
      </c>
      <c r="G156" s="1">
        <v>11213</v>
      </c>
      <c r="H156" s="19">
        <v>169</v>
      </c>
      <c r="I156" s="19">
        <f t="shared" si="14"/>
        <v>0.55053191489361697</v>
      </c>
      <c r="J156" s="19">
        <f t="shared" si="15"/>
        <v>0.44946808510638298</v>
      </c>
      <c r="K156" s="1">
        <v>25</v>
      </c>
      <c r="L156" s="1">
        <v>25</v>
      </c>
      <c r="M156" s="1">
        <f t="shared" si="16"/>
        <v>182</v>
      </c>
      <c r="N156" s="1">
        <f t="shared" si="17"/>
        <v>144</v>
      </c>
      <c r="O156" s="1">
        <f t="shared" si="18"/>
        <v>376</v>
      </c>
      <c r="P156" t="s">
        <v>1200</v>
      </c>
      <c r="V156" s="25" t="s">
        <v>17</v>
      </c>
      <c r="Y156">
        <v>326</v>
      </c>
      <c r="Z156">
        <f t="shared" si="19"/>
        <v>176</v>
      </c>
      <c r="AA156">
        <f t="shared" si="20"/>
        <v>226</v>
      </c>
      <c r="AB156">
        <v>206</v>
      </c>
      <c r="AC156">
        <v>187</v>
      </c>
      <c r="AD156" t="s">
        <v>1173</v>
      </c>
      <c r="AE156">
        <v>326</v>
      </c>
      <c r="AG156" t="s">
        <v>215</v>
      </c>
      <c r="AH156" t="s">
        <v>460</v>
      </c>
    </row>
    <row r="157" spans="1:34">
      <c r="A157" s="1">
        <v>12214</v>
      </c>
      <c r="B157" t="s">
        <v>215</v>
      </c>
      <c r="C157" t="s">
        <v>462</v>
      </c>
      <c r="D157" s="1">
        <v>12214</v>
      </c>
      <c r="E157" s="19">
        <v>221</v>
      </c>
      <c r="F157" t="s">
        <v>462</v>
      </c>
      <c r="G157" s="1">
        <v>11214</v>
      </c>
      <c r="H157" s="19">
        <v>78</v>
      </c>
      <c r="I157" s="19">
        <f t="shared" si="14"/>
        <v>0.73913043478260865</v>
      </c>
      <c r="J157" s="19">
        <f t="shared" si="15"/>
        <v>0.2608695652173913</v>
      </c>
      <c r="K157" s="1">
        <v>50</v>
      </c>
      <c r="L157" s="1">
        <v>0</v>
      </c>
      <c r="M157" s="1">
        <f t="shared" si="16"/>
        <v>171</v>
      </c>
      <c r="N157" s="1">
        <f t="shared" si="17"/>
        <v>78</v>
      </c>
      <c r="O157" s="1">
        <f t="shared" si="18"/>
        <v>299</v>
      </c>
      <c r="P157" t="s">
        <v>1200</v>
      </c>
      <c r="V157" s="25" t="s">
        <v>17</v>
      </c>
      <c r="Y157">
        <v>249</v>
      </c>
      <c r="Z157">
        <f t="shared" si="19"/>
        <v>99</v>
      </c>
      <c r="AA157">
        <f t="shared" si="20"/>
        <v>149</v>
      </c>
      <c r="AB157">
        <v>166</v>
      </c>
      <c r="AC157">
        <v>147</v>
      </c>
      <c r="AD157" t="s">
        <v>1173</v>
      </c>
      <c r="AE157">
        <v>249</v>
      </c>
      <c r="AG157" t="s">
        <v>215</v>
      </c>
      <c r="AH157" t="s">
        <v>462</v>
      </c>
    </row>
    <row r="158" spans="1:34">
      <c r="A158" s="1">
        <v>12217</v>
      </c>
      <c r="B158" t="s">
        <v>215</v>
      </c>
      <c r="C158" t="s">
        <v>468</v>
      </c>
      <c r="D158" s="1">
        <v>12217</v>
      </c>
      <c r="E158" s="19">
        <v>72</v>
      </c>
      <c r="F158" t="s">
        <v>468</v>
      </c>
      <c r="G158" s="1">
        <v>11217</v>
      </c>
      <c r="H158" s="19">
        <v>188.5</v>
      </c>
      <c r="I158" s="19">
        <f t="shared" si="14"/>
        <v>0.27639155470249521</v>
      </c>
      <c r="J158" s="19">
        <f t="shared" si="15"/>
        <v>0.72360844529750479</v>
      </c>
      <c r="K158" s="1">
        <v>0</v>
      </c>
      <c r="L158" s="1">
        <v>50</v>
      </c>
      <c r="M158" s="1">
        <f t="shared" si="16"/>
        <v>72</v>
      </c>
      <c r="N158" s="1">
        <f t="shared" si="17"/>
        <v>138.5</v>
      </c>
      <c r="O158" s="1">
        <f t="shared" si="18"/>
        <v>260.5</v>
      </c>
      <c r="P158" t="s">
        <v>1200</v>
      </c>
      <c r="V158" s="25" t="s">
        <v>17</v>
      </c>
      <c r="Y158">
        <v>210.5</v>
      </c>
      <c r="Z158">
        <f t="shared" si="19"/>
        <v>60.5</v>
      </c>
      <c r="AA158">
        <f t="shared" si="20"/>
        <v>110.5</v>
      </c>
      <c r="AB158">
        <v>140</v>
      </c>
      <c r="AC158">
        <v>121</v>
      </c>
      <c r="AD158" t="s">
        <v>1173</v>
      </c>
      <c r="AE158">
        <v>210.5</v>
      </c>
      <c r="AG158" t="s">
        <v>215</v>
      </c>
      <c r="AH158" t="s">
        <v>468</v>
      </c>
    </row>
    <row r="159" spans="1:34">
      <c r="A159" s="1">
        <v>12218</v>
      </c>
      <c r="B159" t="s">
        <v>215</v>
      </c>
      <c r="C159" t="s">
        <v>470</v>
      </c>
      <c r="D159" s="1">
        <v>12218</v>
      </c>
      <c r="E159" s="19">
        <v>217</v>
      </c>
      <c r="F159" t="s">
        <v>470</v>
      </c>
      <c r="G159" s="1">
        <v>11218</v>
      </c>
      <c r="H159" s="19">
        <v>68</v>
      </c>
      <c r="I159" s="19">
        <f t="shared" si="14"/>
        <v>0.76140350877192986</v>
      </c>
      <c r="J159" s="19">
        <f t="shared" si="15"/>
        <v>0.23859649122807017</v>
      </c>
      <c r="K159" s="1">
        <v>50</v>
      </c>
      <c r="L159" s="1">
        <v>0</v>
      </c>
      <c r="M159" s="1">
        <f t="shared" si="16"/>
        <v>167</v>
      </c>
      <c r="N159" s="1">
        <f t="shared" si="17"/>
        <v>68</v>
      </c>
      <c r="O159" s="1">
        <f t="shared" si="18"/>
        <v>285</v>
      </c>
      <c r="P159" t="s">
        <v>1200</v>
      </c>
      <c r="V159" s="25" t="s">
        <v>17</v>
      </c>
      <c r="Y159">
        <v>235</v>
      </c>
      <c r="Z159">
        <f t="shared" si="19"/>
        <v>85</v>
      </c>
      <c r="AA159">
        <f t="shared" si="20"/>
        <v>135</v>
      </c>
      <c r="AB159">
        <v>152</v>
      </c>
      <c r="AC159">
        <v>133</v>
      </c>
      <c r="AD159" t="s">
        <v>1173</v>
      </c>
      <c r="AE159">
        <v>235</v>
      </c>
      <c r="AG159" t="s">
        <v>215</v>
      </c>
      <c r="AH159" t="s">
        <v>470</v>
      </c>
    </row>
    <row r="160" spans="1:34">
      <c r="A160" s="1">
        <v>12219</v>
      </c>
      <c r="B160" t="s">
        <v>215</v>
      </c>
      <c r="C160" t="s">
        <v>472</v>
      </c>
      <c r="D160" s="1">
        <v>12219</v>
      </c>
      <c r="E160" s="19">
        <v>264</v>
      </c>
      <c r="F160" t="s">
        <v>472</v>
      </c>
      <c r="G160" s="1">
        <v>11219</v>
      </c>
      <c r="H160" s="19">
        <v>137.19999999999999</v>
      </c>
      <c r="I160" s="19">
        <f t="shared" si="14"/>
        <v>0.65802592223330014</v>
      </c>
      <c r="J160" s="19">
        <f t="shared" si="15"/>
        <v>0.34197407776669986</v>
      </c>
      <c r="K160" s="1">
        <v>50</v>
      </c>
      <c r="L160" s="1">
        <v>0</v>
      </c>
      <c r="M160" s="1">
        <f t="shared" si="16"/>
        <v>214</v>
      </c>
      <c r="N160" s="1">
        <f t="shared" si="17"/>
        <v>137.19999999999999</v>
      </c>
      <c r="O160" s="1">
        <f t="shared" si="18"/>
        <v>401.2</v>
      </c>
      <c r="P160" t="s">
        <v>1200</v>
      </c>
      <c r="T160" s="22" t="s">
        <v>472</v>
      </c>
      <c r="U160" s="23">
        <v>1603</v>
      </c>
      <c r="V160" s="24" t="s">
        <v>1204</v>
      </c>
      <c r="W160" t="s">
        <v>1205</v>
      </c>
      <c r="Y160">
        <v>351.2</v>
      </c>
      <c r="Z160">
        <f t="shared" si="19"/>
        <v>201.2</v>
      </c>
      <c r="AA160">
        <f t="shared" si="20"/>
        <v>251.2</v>
      </c>
      <c r="AB160">
        <v>54</v>
      </c>
      <c r="AC160">
        <v>35</v>
      </c>
      <c r="AD160" t="s">
        <v>1173</v>
      </c>
      <c r="AE160">
        <v>351.2</v>
      </c>
      <c r="AG160" t="s">
        <v>215</v>
      </c>
      <c r="AH160" t="s">
        <v>472</v>
      </c>
    </row>
    <row r="161" spans="1:34">
      <c r="A161" s="1">
        <v>12221</v>
      </c>
      <c r="B161" t="s">
        <v>215</v>
      </c>
      <c r="C161" t="s">
        <v>476</v>
      </c>
      <c r="D161" s="1">
        <v>12221</v>
      </c>
      <c r="E161" s="19">
        <v>230</v>
      </c>
      <c r="F161" t="s">
        <v>476</v>
      </c>
      <c r="G161" s="1">
        <v>11221</v>
      </c>
      <c r="H161" s="19">
        <v>184.1</v>
      </c>
      <c r="I161" s="19">
        <f t="shared" si="14"/>
        <v>0.55542139579811634</v>
      </c>
      <c r="J161" s="19">
        <f t="shared" si="15"/>
        <v>0.44457860420188355</v>
      </c>
      <c r="K161" s="1">
        <v>25</v>
      </c>
      <c r="L161" s="1">
        <v>25</v>
      </c>
      <c r="M161" s="1">
        <f t="shared" si="16"/>
        <v>205</v>
      </c>
      <c r="N161" s="1">
        <f t="shared" si="17"/>
        <v>159.1</v>
      </c>
      <c r="O161" s="1">
        <f t="shared" si="18"/>
        <v>414.1</v>
      </c>
      <c r="P161" t="s">
        <v>1200</v>
      </c>
      <c r="V161" s="25" t="s">
        <v>17</v>
      </c>
      <c r="Y161">
        <v>364.1</v>
      </c>
      <c r="Z161">
        <f t="shared" si="19"/>
        <v>214.10000000000002</v>
      </c>
      <c r="AA161">
        <f t="shared" si="20"/>
        <v>264.10000000000002</v>
      </c>
      <c r="AB161">
        <v>227</v>
      </c>
      <c r="AC161">
        <v>208</v>
      </c>
      <c r="AD161" t="s">
        <v>1173</v>
      </c>
      <c r="AE161">
        <v>364.1</v>
      </c>
      <c r="AG161" t="s">
        <v>215</v>
      </c>
      <c r="AH161" t="s">
        <v>476</v>
      </c>
    </row>
    <row r="162" spans="1:34">
      <c r="A162" s="1">
        <v>12222</v>
      </c>
      <c r="B162" t="s">
        <v>215</v>
      </c>
      <c r="C162" t="s">
        <v>479</v>
      </c>
      <c r="D162" s="1">
        <v>12222</v>
      </c>
      <c r="E162" s="19">
        <v>186</v>
      </c>
      <c r="F162" t="s">
        <v>479</v>
      </c>
      <c r="G162" s="1">
        <v>11222</v>
      </c>
      <c r="H162" s="19">
        <v>75.2</v>
      </c>
      <c r="I162" s="19">
        <f t="shared" si="14"/>
        <v>0.71209800918836141</v>
      </c>
      <c r="J162" s="19">
        <f t="shared" si="15"/>
        <v>0.28790199081163864</v>
      </c>
      <c r="K162" s="1">
        <v>50</v>
      </c>
      <c r="L162" s="1">
        <v>0</v>
      </c>
      <c r="M162" s="1">
        <f t="shared" si="16"/>
        <v>136</v>
      </c>
      <c r="N162" s="1">
        <f t="shared" si="17"/>
        <v>75.2</v>
      </c>
      <c r="O162" s="1">
        <f t="shared" si="18"/>
        <v>261.2</v>
      </c>
      <c r="P162" t="s">
        <v>1200</v>
      </c>
      <c r="V162" s="25" t="s">
        <v>17</v>
      </c>
      <c r="Y162">
        <v>211.2</v>
      </c>
      <c r="Z162">
        <f t="shared" si="19"/>
        <v>61.199999999999989</v>
      </c>
      <c r="AA162">
        <f t="shared" si="20"/>
        <v>111.19999999999999</v>
      </c>
      <c r="AB162">
        <v>141</v>
      </c>
      <c r="AC162">
        <v>122</v>
      </c>
      <c r="AD162" t="s">
        <v>1173</v>
      </c>
      <c r="AE162">
        <v>211.2</v>
      </c>
      <c r="AG162" t="s">
        <v>215</v>
      </c>
      <c r="AH162" t="s">
        <v>479</v>
      </c>
    </row>
    <row r="163" spans="1:34">
      <c r="A163" s="1">
        <v>12223</v>
      </c>
      <c r="B163" t="s">
        <v>215</v>
      </c>
      <c r="C163" t="s">
        <v>481</v>
      </c>
      <c r="D163" s="1">
        <v>12223</v>
      </c>
      <c r="E163" s="19">
        <v>239</v>
      </c>
      <c r="F163" t="s">
        <v>481</v>
      </c>
      <c r="G163" s="1">
        <v>11223</v>
      </c>
      <c r="H163" s="19">
        <v>104.8</v>
      </c>
      <c r="I163" s="19">
        <f t="shared" si="14"/>
        <v>0.69517161140197792</v>
      </c>
      <c r="J163" s="19">
        <f t="shared" si="15"/>
        <v>0.30482838859802208</v>
      </c>
      <c r="K163" s="1">
        <v>75</v>
      </c>
      <c r="L163" s="1">
        <v>25</v>
      </c>
      <c r="M163" s="1">
        <f t="shared" si="16"/>
        <v>164</v>
      </c>
      <c r="N163" s="1">
        <f t="shared" si="17"/>
        <v>79.8</v>
      </c>
      <c r="O163" s="1">
        <f t="shared" si="18"/>
        <v>343.8</v>
      </c>
      <c r="P163" t="s">
        <v>1200</v>
      </c>
      <c r="T163" s="22" t="s">
        <v>481</v>
      </c>
      <c r="U163" s="23">
        <v>1604</v>
      </c>
      <c r="V163" s="24" t="s">
        <v>1202</v>
      </c>
      <c r="W163" t="s">
        <v>1205</v>
      </c>
      <c r="X163" s="19" t="s">
        <v>1202</v>
      </c>
      <c r="Y163">
        <v>243.8</v>
      </c>
      <c r="Z163">
        <f t="shared" si="19"/>
        <v>143.80000000000001</v>
      </c>
      <c r="AA163">
        <f t="shared" si="20"/>
        <v>193.8</v>
      </c>
      <c r="AB163">
        <v>33</v>
      </c>
      <c r="AC163">
        <v>13</v>
      </c>
      <c r="AD163" t="s">
        <v>1173</v>
      </c>
      <c r="AE163">
        <v>243.8</v>
      </c>
      <c r="AG163" t="s">
        <v>215</v>
      </c>
      <c r="AH163" t="s">
        <v>481</v>
      </c>
    </row>
    <row r="164" spans="1:34">
      <c r="A164" s="1">
        <v>12225</v>
      </c>
      <c r="B164" t="s">
        <v>215</v>
      </c>
      <c r="C164" t="s">
        <v>485</v>
      </c>
      <c r="D164" s="1">
        <v>12225</v>
      </c>
      <c r="E164" s="19">
        <v>232</v>
      </c>
      <c r="F164" t="s">
        <v>485</v>
      </c>
      <c r="G164" s="1">
        <v>11225</v>
      </c>
      <c r="H164" s="19">
        <v>127.2</v>
      </c>
      <c r="I164" s="19">
        <f t="shared" si="14"/>
        <v>0.64587973273942101</v>
      </c>
      <c r="J164" s="19">
        <f t="shared" si="15"/>
        <v>0.3541202672605791</v>
      </c>
      <c r="K164" s="1">
        <v>75</v>
      </c>
      <c r="L164" s="1">
        <v>25</v>
      </c>
      <c r="M164" s="1">
        <f t="shared" si="16"/>
        <v>157</v>
      </c>
      <c r="N164" s="1">
        <f t="shared" si="17"/>
        <v>102.2</v>
      </c>
      <c r="O164" s="1">
        <f t="shared" si="18"/>
        <v>359.2</v>
      </c>
      <c r="P164" t="s">
        <v>1200</v>
      </c>
      <c r="T164" s="22" t="s">
        <v>485</v>
      </c>
      <c r="U164" s="23">
        <v>1606</v>
      </c>
      <c r="V164" s="25" t="s">
        <v>1202</v>
      </c>
      <c r="W164" t="s">
        <v>1205</v>
      </c>
      <c r="X164" s="19" t="s">
        <v>1202</v>
      </c>
      <c r="Y164">
        <v>259.2</v>
      </c>
      <c r="Z164">
        <f t="shared" si="19"/>
        <v>159.19999999999999</v>
      </c>
      <c r="AA164">
        <f t="shared" si="20"/>
        <v>209.2</v>
      </c>
      <c r="AB164">
        <v>46</v>
      </c>
      <c r="AC164">
        <v>26</v>
      </c>
      <c r="AD164" t="s">
        <v>1173</v>
      </c>
      <c r="AE164">
        <v>259.2</v>
      </c>
      <c r="AG164" t="s">
        <v>215</v>
      </c>
      <c r="AH164" t="s">
        <v>485</v>
      </c>
    </row>
    <row r="165" spans="1:34">
      <c r="A165" s="1">
        <v>12226</v>
      </c>
      <c r="B165" t="s">
        <v>215</v>
      </c>
      <c r="C165" t="s">
        <v>487</v>
      </c>
      <c r="D165" s="1">
        <v>12226</v>
      </c>
      <c r="E165" s="19">
        <v>180</v>
      </c>
      <c r="F165" t="s">
        <v>487</v>
      </c>
      <c r="G165" s="1">
        <v>11226</v>
      </c>
      <c r="H165" s="19">
        <v>168.4</v>
      </c>
      <c r="I165" s="19">
        <f t="shared" si="14"/>
        <v>0.51664753157290477</v>
      </c>
      <c r="J165" s="19">
        <f t="shared" si="15"/>
        <v>0.48335246842709534</v>
      </c>
      <c r="K165" s="1">
        <v>50</v>
      </c>
      <c r="L165" s="1">
        <v>50</v>
      </c>
      <c r="M165" s="1">
        <f t="shared" si="16"/>
        <v>130</v>
      </c>
      <c r="N165" s="1">
        <f t="shared" si="17"/>
        <v>118.4</v>
      </c>
      <c r="O165" s="1">
        <f t="shared" si="18"/>
        <v>348.4</v>
      </c>
      <c r="P165" t="s">
        <v>1200</v>
      </c>
      <c r="T165" s="22" t="s">
        <v>487</v>
      </c>
      <c r="U165" s="23">
        <v>1607</v>
      </c>
      <c r="V165" s="24" t="s">
        <v>1202</v>
      </c>
      <c r="W165" t="s">
        <v>1205</v>
      </c>
      <c r="X165" s="19" t="s">
        <v>1202</v>
      </c>
      <c r="Y165">
        <v>248.39999999999998</v>
      </c>
      <c r="Z165">
        <f t="shared" si="19"/>
        <v>148.39999999999998</v>
      </c>
      <c r="AA165">
        <f t="shared" si="20"/>
        <v>198.39999999999998</v>
      </c>
      <c r="AB165">
        <v>34</v>
      </c>
      <c r="AC165">
        <v>14</v>
      </c>
      <c r="AD165" t="s">
        <v>1173</v>
      </c>
      <c r="AE165">
        <v>248.39999999999998</v>
      </c>
      <c r="AG165" t="s">
        <v>215</v>
      </c>
      <c r="AH165" t="s">
        <v>487</v>
      </c>
    </row>
    <row r="166" spans="1:34">
      <c r="A166" s="1">
        <v>12227</v>
      </c>
      <c r="B166" t="s">
        <v>215</v>
      </c>
      <c r="C166" t="s">
        <v>489</v>
      </c>
      <c r="D166" s="1">
        <v>12227</v>
      </c>
      <c r="E166" s="19">
        <v>218</v>
      </c>
      <c r="F166" t="s">
        <v>489</v>
      </c>
      <c r="G166" s="1">
        <v>11227</v>
      </c>
      <c r="H166" s="19">
        <v>109.7</v>
      </c>
      <c r="I166" s="19">
        <f t="shared" si="14"/>
        <v>0.66524259993896862</v>
      </c>
      <c r="J166" s="19">
        <f t="shared" si="15"/>
        <v>0.33475740006103144</v>
      </c>
      <c r="K166" s="1">
        <v>50</v>
      </c>
      <c r="L166" s="1">
        <v>0</v>
      </c>
      <c r="M166" s="1">
        <f t="shared" si="16"/>
        <v>168</v>
      </c>
      <c r="N166" s="1">
        <f t="shared" si="17"/>
        <v>109.7</v>
      </c>
      <c r="O166" s="1">
        <f t="shared" si="18"/>
        <v>327.7</v>
      </c>
      <c r="P166" t="s">
        <v>1200</v>
      </c>
      <c r="T166" s="22" t="s">
        <v>489</v>
      </c>
      <c r="U166" s="23">
        <v>1608</v>
      </c>
      <c r="V166" s="24" t="s">
        <v>1204</v>
      </c>
      <c r="W166" t="s">
        <v>1205</v>
      </c>
      <c r="Y166">
        <v>277.7</v>
      </c>
      <c r="Z166">
        <f t="shared" si="19"/>
        <v>127.69999999999999</v>
      </c>
      <c r="AA166">
        <f t="shared" si="20"/>
        <v>177.7</v>
      </c>
      <c r="AB166">
        <v>32</v>
      </c>
      <c r="AC166">
        <v>13</v>
      </c>
      <c r="AD166" t="s">
        <v>1173</v>
      </c>
      <c r="AE166">
        <v>277.7</v>
      </c>
      <c r="AG166" t="s">
        <v>215</v>
      </c>
      <c r="AH166" t="s">
        <v>489</v>
      </c>
    </row>
    <row r="167" spans="1:34">
      <c r="A167" s="1">
        <v>12228</v>
      </c>
      <c r="B167" t="s">
        <v>215</v>
      </c>
      <c r="C167" t="s">
        <v>491</v>
      </c>
      <c r="D167" s="1">
        <v>12228</v>
      </c>
      <c r="E167" s="19">
        <v>193</v>
      </c>
      <c r="F167" t="s">
        <v>491</v>
      </c>
      <c r="G167" s="1">
        <v>11228</v>
      </c>
      <c r="H167" s="19">
        <v>140.6</v>
      </c>
      <c r="I167" s="19">
        <f t="shared" si="14"/>
        <v>0.57853717026378892</v>
      </c>
      <c r="J167" s="19">
        <f t="shared" si="15"/>
        <v>0.42146282973621096</v>
      </c>
      <c r="K167" s="1">
        <v>25</v>
      </c>
      <c r="L167" s="1">
        <v>25</v>
      </c>
      <c r="M167" s="1">
        <f t="shared" si="16"/>
        <v>168</v>
      </c>
      <c r="N167" s="1">
        <f t="shared" si="17"/>
        <v>115.6</v>
      </c>
      <c r="O167" s="1">
        <f t="shared" si="18"/>
        <v>333.6</v>
      </c>
      <c r="P167" t="s">
        <v>1200</v>
      </c>
      <c r="V167" s="25" t="s">
        <v>17</v>
      </c>
      <c r="Y167">
        <v>283.60000000000002</v>
      </c>
      <c r="Z167">
        <f t="shared" si="19"/>
        <v>133.60000000000002</v>
      </c>
      <c r="AA167">
        <f t="shared" si="20"/>
        <v>183.60000000000002</v>
      </c>
      <c r="AB167">
        <v>181</v>
      </c>
      <c r="AC167">
        <v>162</v>
      </c>
      <c r="AD167" t="s">
        <v>1173</v>
      </c>
      <c r="AE167">
        <v>283.60000000000002</v>
      </c>
      <c r="AG167" t="s">
        <v>215</v>
      </c>
      <c r="AH167" t="s">
        <v>491</v>
      </c>
    </row>
    <row r="168" spans="1:34">
      <c r="A168" s="1">
        <v>12229</v>
      </c>
      <c r="B168" t="s">
        <v>215</v>
      </c>
      <c r="C168" t="s">
        <v>493</v>
      </c>
      <c r="D168" s="1">
        <v>12229</v>
      </c>
      <c r="E168" s="19">
        <v>183</v>
      </c>
      <c r="F168" t="s">
        <v>493</v>
      </c>
      <c r="G168" s="1">
        <v>11229</v>
      </c>
      <c r="H168" s="19">
        <v>52.5</v>
      </c>
      <c r="I168" s="19">
        <f t="shared" si="14"/>
        <v>0.77707006369426757</v>
      </c>
      <c r="J168" s="19">
        <f t="shared" si="15"/>
        <v>0.22292993630573249</v>
      </c>
      <c r="K168" s="1">
        <v>50</v>
      </c>
      <c r="L168" s="1">
        <v>0</v>
      </c>
      <c r="M168" s="1">
        <f t="shared" si="16"/>
        <v>133</v>
      </c>
      <c r="N168" s="1">
        <f t="shared" si="17"/>
        <v>52.5</v>
      </c>
      <c r="O168" s="1">
        <f t="shared" si="18"/>
        <v>235.5</v>
      </c>
      <c r="P168" t="s">
        <v>1200</v>
      </c>
      <c r="V168" s="25" t="s">
        <v>17</v>
      </c>
      <c r="Y168">
        <v>185.5</v>
      </c>
      <c r="Z168">
        <f t="shared" si="19"/>
        <v>35.5</v>
      </c>
      <c r="AA168">
        <f t="shared" si="20"/>
        <v>85.5</v>
      </c>
      <c r="AB168">
        <v>130</v>
      </c>
      <c r="AC168">
        <v>111</v>
      </c>
      <c r="AD168" t="s">
        <v>1173</v>
      </c>
      <c r="AE168">
        <v>185.5</v>
      </c>
      <c r="AG168" t="s">
        <v>215</v>
      </c>
      <c r="AH168" t="s">
        <v>493</v>
      </c>
    </row>
    <row r="169" spans="1:34">
      <c r="A169" s="1">
        <v>12231</v>
      </c>
      <c r="B169" t="s">
        <v>215</v>
      </c>
      <c r="C169" t="s">
        <v>500</v>
      </c>
      <c r="D169" s="1">
        <v>12231</v>
      </c>
      <c r="E169" s="19">
        <v>203</v>
      </c>
      <c r="F169" t="s">
        <v>500</v>
      </c>
      <c r="G169" s="1">
        <v>11231</v>
      </c>
      <c r="H169" s="19">
        <v>83.9</v>
      </c>
      <c r="I169" s="19">
        <f t="shared" si="14"/>
        <v>0.70756361101429077</v>
      </c>
      <c r="J169" s="19">
        <f t="shared" si="15"/>
        <v>0.29243638898570934</v>
      </c>
      <c r="K169" s="1">
        <v>75</v>
      </c>
      <c r="L169" s="1">
        <v>25</v>
      </c>
      <c r="M169" s="1">
        <f t="shared" si="16"/>
        <v>128</v>
      </c>
      <c r="N169" s="1">
        <f t="shared" si="17"/>
        <v>58.900000000000006</v>
      </c>
      <c r="O169" s="1">
        <f t="shared" si="18"/>
        <v>286.89999999999998</v>
      </c>
      <c r="P169" t="s">
        <v>1200</v>
      </c>
      <c r="T169" s="22" t="s">
        <v>500</v>
      </c>
      <c r="U169" s="23">
        <v>1609</v>
      </c>
      <c r="V169" s="24" t="s">
        <v>1202</v>
      </c>
      <c r="W169" t="s">
        <v>1205</v>
      </c>
      <c r="X169" s="19" t="s">
        <v>1202</v>
      </c>
      <c r="Y169">
        <v>186.89999999999998</v>
      </c>
      <c r="Z169">
        <f t="shared" si="19"/>
        <v>86.899999999999977</v>
      </c>
      <c r="AA169">
        <f t="shared" si="20"/>
        <v>136.89999999999998</v>
      </c>
      <c r="AB169">
        <v>16</v>
      </c>
      <c r="AD169" t="s">
        <v>1173</v>
      </c>
      <c r="AE169">
        <v>186.89999999999998</v>
      </c>
      <c r="AG169" t="s">
        <v>215</v>
      </c>
      <c r="AH169" t="s">
        <v>500</v>
      </c>
    </row>
    <row r="170" spans="1:34">
      <c r="A170" s="1">
        <v>12232</v>
      </c>
      <c r="B170" t="s">
        <v>215</v>
      </c>
      <c r="C170" t="s">
        <v>502</v>
      </c>
      <c r="D170" s="1">
        <v>12232</v>
      </c>
      <c r="E170" s="19">
        <v>152</v>
      </c>
      <c r="F170" t="s">
        <v>502</v>
      </c>
      <c r="G170" s="1">
        <v>11232</v>
      </c>
      <c r="H170" s="19">
        <v>210.3</v>
      </c>
      <c r="I170" s="19">
        <f t="shared" si="14"/>
        <v>0.41954181617444108</v>
      </c>
      <c r="J170" s="19">
        <f t="shared" si="15"/>
        <v>0.58045818382555892</v>
      </c>
      <c r="K170" s="1">
        <v>25</v>
      </c>
      <c r="L170" s="1">
        <v>25</v>
      </c>
      <c r="M170" s="1">
        <f t="shared" si="16"/>
        <v>127</v>
      </c>
      <c r="N170" s="1">
        <f t="shared" si="17"/>
        <v>185.3</v>
      </c>
      <c r="O170" s="1">
        <f t="shared" si="18"/>
        <v>362.3</v>
      </c>
      <c r="P170" t="s">
        <v>1200</v>
      </c>
      <c r="T170" s="22" t="s">
        <v>502</v>
      </c>
      <c r="U170" s="23">
        <v>1610</v>
      </c>
      <c r="V170" s="24" t="s">
        <v>1204</v>
      </c>
      <c r="W170" t="s">
        <v>1205</v>
      </c>
      <c r="Y170">
        <v>312.3</v>
      </c>
      <c r="Z170">
        <f t="shared" si="19"/>
        <v>162.30000000000001</v>
      </c>
      <c r="AA170">
        <f t="shared" si="20"/>
        <v>212.3</v>
      </c>
      <c r="AB170">
        <v>41</v>
      </c>
      <c r="AC170">
        <v>22</v>
      </c>
      <c r="AD170" t="s">
        <v>1173</v>
      </c>
      <c r="AE170">
        <v>312.3</v>
      </c>
      <c r="AG170" t="s">
        <v>215</v>
      </c>
      <c r="AH170" t="s">
        <v>502</v>
      </c>
    </row>
    <row r="171" spans="1:34">
      <c r="A171" s="1">
        <v>12233</v>
      </c>
      <c r="B171" t="s">
        <v>215</v>
      </c>
      <c r="C171" t="s">
        <v>504</v>
      </c>
      <c r="D171" s="1">
        <v>12233</v>
      </c>
      <c r="E171" s="19">
        <v>177</v>
      </c>
      <c r="F171" t="s">
        <v>504</v>
      </c>
      <c r="G171" s="1">
        <v>11233</v>
      </c>
      <c r="H171" s="19">
        <v>126.2</v>
      </c>
      <c r="I171" s="19">
        <f t="shared" si="14"/>
        <v>0.58377308707124009</v>
      </c>
      <c r="J171" s="19">
        <f t="shared" si="15"/>
        <v>0.41622691292875991</v>
      </c>
      <c r="K171" s="1">
        <v>25</v>
      </c>
      <c r="L171" s="1">
        <v>25</v>
      </c>
      <c r="M171" s="1">
        <f t="shared" si="16"/>
        <v>152</v>
      </c>
      <c r="N171" s="1">
        <f t="shared" si="17"/>
        <v>101.2</v>
      </c>
      <c r="O171" s="1">
        <f t="shared" si="18"/>
        <v>303.2</v>
      </c>
      <c r="P171" t="s">
        <v>1200</v>
      </c>
      <c r="V171" s="25" t="s">
        <v>17</v>
      </c>
      <c r="Y171">
        <v>253.2</v>
      </c>
      <c r="Z171">
        <f t="shared" si="19"/>
        <v>103.19999999999999</v>
      </c>
      <c r="AA171">
        <f t="shared" si="20"/>
        <v>153.19999999999999</v>
      </c>
      <c r="AB171">
        <v>168</v>
      </c>
      <c r="AC171">
        <v>149</v>
      </c>
      <c r="AD171" t="s">
        <v>1173</v>
      </c>
      <c r="AE171">
        <v>253.2</v>
      </c>
      <c r="AG171" t="s">
        <v>215</v>
      </c>
      <c r="AH171" t="s">
        <v>504</v>
      </c>
    </row>
    <row r="172" spans="1:34">
      <c r="A172" s="1">
        <v>12234</v>
      </c>
      <c r="B172" t="s">
        <v>215</v>
      </c>
      <c r="C172" t="s">
        <v>506</v>
      </c>
      <c r="D172" s="1">
        <v>12234</v>
      </c>
      <c r="E172" s="19">
        <v>197</v>
      </c>
      <c r="F172" t="s">
        <v>506</v>
      </c>
      <c r="G172" s="1">
        <v>11234</v>
      </c>
      <c r="H172" s="19">
        <v>190.2</v>
      </c>
      <c r="I172" s="19">
        <f t="shared" si="14"/>
        <v>0.50878099173553726</v>
      </c>
      <c r="J172" s="19">
        <f t="shared" si="15"/>
        <v>0.4912190082644628</v>
      </c>
      <c r="K172" s="1">
        <v>50</v>
      </c>
      <c r="L172" s="1">
        <v>50</v>
      </c>
      <c r="M172" s="1">
        <f t="shared" si="16"/>
        <v>147</v>
      </c>
      <c r="N172" s="1">
        <f t="shared" si="17"/>
        <v>140.19999999999999</v>
      </c>
      <c r="O172" s="1">
        <f t="shared" si="18"/>
        <v>387.2</v>
      </c>
      <c r="P172" t="s">
        <v>1200</v>
      </c>
      <c r="T172" s="22" t="s">
        <v>506</v>
      </c>
      <c r="U172" s="23">
        <v>1611</v>
      </c>
      <c r="V172" s="25" t="s">
        <v>1202</v>
      </c>
      <c r="W172" t="s">
        <v>1205</v>
      </c>
      <c r="X172" s="19" t="s">
        <v>1202</v>
      </c>
      <c r="Y172">
        <v>287.2</v>
      </c>
      <c r="Z172">
        <f t="shared" si="19"/>
        <v>187.2</v>
      </c>
      <c r="AA172">
        <f t="shared" si="20"/>
        <v>237.2</v>
      </c>
      <c r="AB172">
        <v>66</v>
      </c>
      <c r="AC172">
        <v>46</v>
      </c>
      <c r="AD172" t="s">
        <v>1173</v>
      </c>
      <c r="AE172">
        <v>287.2</v>
      </c>
      <c r="AG172" t="s">
        <v>215</v>
      </c>
      <c r="AH172" t="s">
        <v>506</v>
      </c>
    </row>
    <row r="173" spans="1:34">
      <c r="A173" s="1">
        <v>12235</v>
      </c>
      <c r="B173" t="s">
        <v>215</v>
      </c>
      <c r="C173" t="s">
        <v>508</v>
      </c>
      <c r="D173" s="1">
        <v>12235</v>
      </c>
      <c r="E173" s="19">
        <v>299</v>
      </c>
      <c r="F173" t="s">
        <v>508</v>
      </c>
      <c r="G173" s="1">
        <v>11235</v>
      </c>
      <c r="H173" s="19">
        <v>85.4</v>
      </c>
      <c r="I173" s="19">
        <f t="shared" si="14"/>
        <v>0.77783558792924046</v>
      </c>
      <c r="J173" s="19">
        <f t="shared" si="15"/>
        <v>0.22216441207075965</v>
      </c>
      <c r="K173" s="1">
        <v>50</v>
      </c>
      <c r="L173" s="1">
        <v>0</v>
      </c>
      <c r="M173" s="1">
        <f t="shared" si="16"/>
        <v>249</v>
      </c>
      <c r="N173" s="1">
        <f t="shared" si="17"/>
        <v>85.4</v>
      </c>
      <c r="O173" s="1">
        <f t="shared" si="18"/>
        <v>384.4</v>
      </c>
      <c r="P173" t="s">
        <v>1200</v>
      </c>
      <c r="T173" s="22" t="s">
        <v>508</v>
      </c>
      <c r="U173" s="23">
        <v>1612</v>
      </c>
      <c r="V173" s="24" t="s">
        <v>1204</v>
      </c>
      <c r="W173" t="s">
        <v>1205</v>
      </c>
      <c r="Y173">
        <v>334.4</v>
      </c>
      <c r="Z173">
        <f t="shared" si="19"/>
        <v>184.39999999999998</v>
      </c>
      <c r="AA173">
        <f t="shared" si="20"/>
        <v>234.39999999999998</v>
      </c>
      <c r="AB173">
        <v>46</v>
      </c>
      <c r="AC173">
        <v>27</v>
      </c>
      <c r="AD173" t="s">
        <v>1173</v>
      </c>
      <c r="AE173">
        <v>334.4</v>
      </c>
      <c r="AG173" t="s">
        <v>215</v>
      </c>
      <c r="AH173" t="s">
        <v>508</v>
      </c>
    </row>
    <row r="174" spans="1:34">
      <c r="A174" s="1">
        <v>12236</v>
      </c>
      <c r="B174" t="s">
        <v>215</v>
      </c>
      <c r="C174" t="s">
        <v>510</v>
      </c>
      <c r="D174" s="1">
        <v>12236</v>
      </c>
      <c r="E174" s="19">
        <v>175</v>
      </c>
      <c r="F174" t="s">
        <v>510</v>
      </c>
      <c r="G174" s="1">
        <v>11236</v>
      </c>
      <c r="H174" s="19">
        <v>150.6</v>
      </c>
      <c r="I174" s="19">
        <f t="shared" si="14"/>
        <v>0.53746928746928746</v>
      </c>
      <c r="J174" s="19">
        <f t="shared" si="15"/>
        <v>0.46253071253071248</v>
      </c>
      <c r="K174" s="1">
        <v>25</v>
      </c>
      <c r="L174" s="1">
        <v>25</v>
      </c>
      <c r="M174" s="1">
        <f t="shared" si="16"/>
        <v>150</v>
      </c>
      <c r="N174" s="1">
        <f t="shared" si="17"/>
        <v>125.6</v>
      </c>
      <c r="O174" s="1">
        <f t="shared" si="18"/>
        <v>325.60000000000002</v>
      </c>
      <c r="P174" t="s">
        <v>1200</v>
      </c>
      <c r="T174" s="22" t="s">
        <v>510</v>
      </c>
      <c r="U174" s="23">
        <v>1613</v>
      </c>
      <c r="V174" s="24" t="s">
        <v>1204</v>
      </c>
      <c r="W174" t="s">
        <v>1205</v>
      </c>
      <c r="Y174">
        <v>275.60000000000002</v>
      </c>
      <c r="Z174">
        <f t="shared" si="19"/>
        <v>125.60000000000002</v>
      </c>
      <c r="AA174">
        <f t="shared" si="20"/>
        <v>175.60000000000002</v>
      </c>
      <c r="AB174">
        <v>30</v>
      </c>
      <c r="AC174">
        <v>11</v>
      </c>
      <c r="AD174" t="s">
        <v>1173</v>
      </c>
      <c r="AE174">
        <v>275.60000000000002</v>
      </c>
      <c r="AG174" t="s">
        <v>215</v>
      </c>
      <c r="AH174" t="s">
        <v>510</v>
      </c>
    </row>
    <row r="175" spans="1:34">
      <c r="A175" s="1">
        <v>12237</v>
      </c>
      <c r="B175" t="s">
        <v>215</v>
      </c>
      <c r="C175" t="s">
        <v>512</v>
      </c>
      <c r="D175" s="1">
        <v>12237</v>
      </c>
      <c r="E175" s="19">
        <v>200</v>
      </c>
      <c r="F175" t="s">
        <v>512</v>
      </c>
      <c r="G175" s="1">
        <v>11237</v>
      </c>
      <c r="H175" s="19">
        <v>157.19999999999999</v>
      </c>
      <c r="I175" s="19">
        <f t="shared" si="14"/>
        <v>0.55991041433370659</v>
      </c>
      <c r="J175" s="19">
        <f t="shared" si="15"/>
        <v>0.44008958566629336</v>
      </c>
      <c r="K175" s="1">
        <v>25</v>
      </c>
      <c r="L175" s="1">
        <v>25</v>
      </c>
      <c r="M175" s="1">
        <f t="shared" si="16"/>
        <v>175</v>
      </c>
      <c r="N175" s="1">
        <f t="shared" si="17"/>
        <v>132.19999999999999</v>
      </c>
      <c r="O175" s="1">
        <f t="shared" si="18"/>
        <v>357.2</v>
      </c>
      <c r="P175" t="s">
        <v>1200</v>
      </c>
      <c r="V175" s="25" t="s">
        <v>17</v>
      </c>
      <c r="Y175">
        <v>307.2</v>
      </c>
      <c r="Z175">
        <f t="shared" si="19"/>
        <v>157.19999999999999</v>
      </c>
      <c r="AA175">
        <f t="shared" si="20"/>
        <v>207.2</v>
      </c>
      <c r="AB175">
        <v>196</v>
      </c>
      <c r="AC175">
        <v>177</v>
      </c>
      <c r="AD175" t="s">
        <v>1173</v>
      </c>
      <c r="AE175">
        <v>307.2</v>
      </c>
      <c r="AG175" t="s">
        <v>215</v>
      </c>
      <c r="AH175" t="s">
        <v>512</v>
      </c>
    </row>
    <row r="176" spans="1:34">
      <c r="A176" s="1">
        <v>12238</v>
      </c>
      <c r="B176" t="s">
        <v>215</v>
      </c>
      <c r="C176" t="s">
        <v>514</v>
      </c>
      <c r="D176" s="1">
        <v>12238</v>
      </c>
      <c r="E176" s="19">
        <v>180</v>
      </c>
      <c r="F176" t="s">
        <v>514</v>
      </c>
      <c r="G176" s="1">
        <v>11238</v>
      </c>
      <c r="H176" s="19">
        <v>164.3</v>
      </c>
      <c r="I176" s="19">
        <f t="shared" si="14"/>
        <v>0.52279988382224807</v>
      </c>
      <c r="J176" s="19">
        <f t="shared" si="15"/>
        <v>0.47720011617775199</v>
      </c>
      <c r="K176" s="1">
        <v>25</v>
      </c>
      <c r="L176" s="1">
        <v>25</v>
      </c>
      <c r="M176" s="1">
        <f t="shared" si="16"/>
        <v>155</v>
      </c>
      <c r="N176" s="1">
        <f t="shared" si="17"/>
        <v>139.30000000000001</v>
      </c>
      <c r="O176" s="1">
        <f t="shared" si="18"/>
        <v>344.3</v>
      </c>
      <c r="P176" t="s">
        <v>1200</v>
      </c>
      <c r="T176" s="22" t="s">
        <v>514</v>
      </c>
      <c r="U176" s="23">
        <v>1614</v>
      </c>
      <c r="V176" s="24" t="s">
        <v>1204</v>
      </c>
      <c r="W176" t="s">
        <v>1205</v>
      </c>
      <c r="Y176">
        <v>294.3</v>
      </c>
      <c r="Z176">
        <f t="shared" si="19"/>
        <v>144.30000000000001</v>
      </c>
      <c r="AA176">
        <f t="shared" si="20"/>
        <v>194.3</v>
      </c>
      <c r="AB176">
        <v>35</v>
      </c>
      <c r="AC176">
        <v>16</v>
      </c>
      <c r="AD176" t="s">
        <v>1173</v>
      </c>
      <c r="AE176">
        <v>294.3</v>
      </c>
      <c r="AG176" t="s">
        <v>215</v>
      </c>
      <c r="AH176" t="s">
        <v>514</v>
      </c>
    </row>
    <row r="177" spans="1:34">
      <c r="A177" s="1">
        <v>12239</v>
      </c>
      <c r="B177" t="s">
        <v>215</v>
      </c>
      <c r="C177" t="s">
        <v>516</v>
      </c>
      <c r="D177" s="1">
        <v>12239</v>
      </c>
      <c r="E177" s="19">
        <v>225</v>
      </c>
      <c r="F177" t="s">
        <v>516</v>
      </c>
      <c r="G177" s="1">
        <v>11239</v>
      </c>
      <c r="H177" s="19">
        <v>75.099999999999994</v>
      </c>
      <c r="I177" s="19">
        <f t="shared" si="14"/>
        <v>0.74975008330556481</v>
      </c>
      <c r="J177" s="19">
        <f t="shared" si="15"/>
        <v>0.25024991669443514</v>
      </c>
      <c r="K177" s="1">
        <v>50</v>
      </c>
      <c r="L177" s="1">
        <v>0</v>
      </c>
      <c r="M177" s="1">
        <f t="shared" si="16"/>
        <v>175</v>
      </c>
      <c r="N177" s="1">
        <f t="shared" si="17"/>
        <v>75.099999999999994</v>
      </c>
      <c r="O177" s="1">
        <f t="shared" si="18"/>
        <v>300.10000000000002</v>
      </c>
      <c r="P177" t="s">
        <v>1200</v>
      </c>
      <c r="V177" s="25" t="s">
        <v>17</v>
      </c>
      <c r="Y177">
        <v>250.10000000000002</v>
      </c>
      <c r="Z177">
        <f t="shared" si="19"/>
        <v>100.10000000000002</v>
      </c>
      <c r="AA177">
        <f t="shared" si="20"/>
        <v>150.10000000000002</v>
      </c>
      <c r="AB177">
        <v>167</v>
      </c>
      <c r="AC177">
        <v>148</v>
      </c>
      <c r="AD177" t="s">
        <v>1173</v>
      </c>
      <c r="AE177">
        <v>250.10000000000002</v>
      </c>
      <c r="AG177" t="s">
        <v>215</v>
      </c>
      <c r="AH177" t="s">
        <v>516</v>
      </c>
    </row>
    <row r="178" spans="1:34">
      <c r="A178" s="1">
        <v>12240</v>
      </c>
      <c r="B178" t="s">
        <v>215</v>
      </c>
      <c r="C178" t="s">
        <v>518</v>
      </c>
      <c r="D178" s="1">
        <v>12240</v>
      </c>
      <c r="E178" s="19">
        <v>288</v>
      </c>
      <c r="F178" t="s">
        <v>518</v>
      </c>
      <c r="G178" s="1">
        <v>11240</v>
      </c>
      <c r="H178" s="19">
        <v>180.8</v>
      </c>
      <c r="I178" s="19">
        <f t="shared" si="14"/>
        <v>0.61433447098976113</v>
      </c>
      <c r="J178" s="19">
        <f t="shared" si="15"/>
        <v>0.38566552901023893</v>
      </c>
      <c r="K178" s="1">
        <v>75</v>
      </c>
      <c r="L178" s="1">
        <v>25</v>
      </c>
      <c r="M178" s="1">
        <f t="shared" si="16"/>
        <v>213</v>
      </c>
      <c r="N178" s="1">
        <f t="shared" si="17"/>
        <v>155.80000000000001</v>
      </c>
      <c r="O178" s="1">
        <f t="shared" si="18"/>
        <v>468.8</v>
      </c>
      <c r="P178" t="s">
        <v>1200</v>
      </c>
      <c r="T178" s="22" t="s">
        <v>518</v>
      </c>
      <c r="U178" s="23">
        <v>1615</v>
      </c>
      <c r="V178" s="24" t="s">
        <v>1202</v>
      </c>
      <c r="W178" t="s">
        <v>1205</v>
      </c>
      <c r="X178" s="19" t="s">
        <v>1202</v>
      </c>
      <c r="Y178">
        <v>368.8</v>
      </c>
      <c r="Z178">
        <f t="shared" si="19"/>
        <v>268.8</v>
      </c>
      <c r="AA178">
        <f t="shared" si="20"/>
        <v>318.8</v>
      </c>
      <c r="AB178">
        <v>105</v>
      </c>
      <c r="AC178">
        <v>85</v>
      </c>
      <c r="AD178" t="s">
        <v>1173</v>
      </c>
      <c r="AE178">
        <v>368.8</v>
      </c>
      <c r="AG178" t="s">
        <v>215</v>
      </c>
      <c r="AH178" t="s">
        <v>518</v>
      </c>
    </row>
    <row r="179" spans="1:34">
      <c r="A179" s="1">
        <v>12241</v>
      </c>
      <c r="B179" t="s">
        <v>215</v>
      </c>
      <c r="C179" t="s">
        <v>520</v>
      </c>
      <c r="D179" s="1">
        <v>12241</v>
      </c>
      <c r="E179" s="19">
        <v>190</v>
      </c>
      <c r="F179" t="s">
        <v>520</v>
      </c>
      <c r="G179" s="1">
        <v>11241</v>
      </c>
      <c r="H179" s="19">
        <v>121.5</v>
      </c>
      <c r="I179" s="19">
        <f t="shared" si="14"/>
        <v>0.6099518459069021</v>
      </c>
      <c r="J179" s="19">
        <f t="shared" si="15"/>
        <v>0.3900481540930979</v>
      </c>
      <c r="K179" s="1">
        <v>75</v>
      </c>
      <c r="L179" s="1">
        <v>25</v>
      </c>
      <c r="M179" s="1">
        <f t="shared" si="16"/>
        <v>115</v>
      </c>
      <c r="N179" s="1">
        <f t="shared" si="17"/>
        <v>96.5</v>
      </c>
      <c r="O179" s="1">
        <f t="shared" si="18"/>
        <v>311.5</v>
      </c>
      <c r="P179" t="s">
        <v>1200</v>
      </c>
      <c r="T179" s="22" t="s">
        <v>520</v>
      </c>
      <c r="U179" s="23">
        <v>1616</v>
      </c>
      <c r="V179" s="25" t="s">
        <v>1202</v>
      </c>
      <c r="W179" t="s">
        <v>1205</v>
      </c>
      <c r="X179" s="19" t="s">
        <v>1202</v>
      </c>
      <c r="Y179">
        <v>211.5</v>
      </c>
      <c r="Z179">
        <f t="shared" si="19"/>
        <v>111.5</v>
      </c>
      <c r="AA179">
        <f t="shared" si="20"/>
        <v>161.5</v>
      </c>
      <c r="AB179">
        <v>21</v>
      </c>
      <c r="AC179">
        <v>1</v>
      </c>
      <c r="AD179" t="s">
        <v>1173</v>
      </c>
      <c r="AE179">
        <v>211.5</v>
      </c>
      <c r="AG179" t="s">
        <v>215</v>
      </c>
      <c r="AH179" t="s">
        <v>520</v>
      </c>
    </row>
    <row r="180" spans="1:34">
      <c r="A180" s="1">
        <v>12242</v>
      </c>
      <c r="B180" t="s">
        <v>215</v>
      </c>
      <c r="C180" t="s">
        <v>522</v>
      </c>
      <c r="D180" s="1">
        <v>12242</v>
      </c>
      <c r="E180" s="19">
        <v>251</v>
      </c>
      <c r="F180" t="s">
        <v>522</v>
      </c>
      <c r="G180" s="1">
        <v>11242</v>
      </c>
      <c r="H180" s="19">
        <v>245.1</v>
      </c>
      <c r="I180" s="19">
        <f t="shared" si="14"/>
        <v>0.50594638177786733</v>
      </c>
      <c r="J180" s="19">
        <f t="shared" si="15"/>
        <v>0.49405361822213262</v>
      </c>
      <c r="K180" s="1">
        <v>50</v>
      </c>
      <c r="L180" s="1">
        <v>50</v>
      </c>
      <c r="M180" s="1">
        <f t="shared" si="16"/>
        <v>201</v>
      </c>
      <c r="N180" s="1">
        <f t="shared" si="17"/>
        <v>195.1</v>
      </c>
      <c r="O180" s="1">
        <f t="shared" si="18"/>
        <v>496.1</v>
      </c>
      <c r="P180" t="s">
        <v>1200</v>
      </c>
      <c r="T180" s="22" t="s">
        <v>522</v>
      </c>
      <c r="U180" s="23">
        <v>1617</v>
      </c>
      <c r="V180" s="24" t="s">
        <v>1202</v>
      </c>
      <c r="W180" t="s">
        <v>1205</v>
      </c>
      <c r="X180" s="19" t="s">
        <v>1202</v>
      </c>
      <c r="Y180">
        <v>396.1</v>
      </c>
      <c r="Z180">
        <f t="shared" si="19"/>
        <v>296.10000000000002</v>
      </c>
      <c r="AA180">
        <f t="shared" si="20"/>
        <v>346.1</v>
      </c>
      <c r="AB180">
        <v>118</v>
      </c>
      <c r="AC180">
        <v>98</v>
      </c>
      <c r="AD180" t="s">
        <v>1173</v>
      </c>
      <c r="AE180">
        <v>396.1</v>
      </c>
      <c r="AG180" t="s">
        <v>215</v>
      </c>
      <c r="AH180" t="s">
        <v>522</v>
      </c>
    </row>
    <row r="181" spans="1:34">
      <c r="A181" s="1">
        <v>12244</v>
      </c>
      <c r="B181" t="s">
        <v>531</v>
      </c>
      <c r="C181" t="s">
        <v>529</v>
      </c>
      <c r="D181" s="1">
        <v>12244</v>
      </c>
      <c r="E181" s="19">
        <v>231</v>
      </c>
      <c r="F181" t="s">
        <v>529</v>
      </c>
      <c r="G181" s="1">
        <v>11244</v>
      </c>
      <c r="H181" s="19">
        <v>251.9</v>
      </c>
      <c r="I181" s="19">
        <f t="shared" si="14"/>
        <v>0.4783599088838269</v>
      </c>
      <c r="J181" s="19">
        <f t="shared" si="15"/>
        <v>0.52164009111617315</v>
      </c>
      <c r="K181" s="1">
        <v>25</v>
      </c>
      <c r="L181" s="1">
        <v>25</v>
      </c>
      <c r="M181" s="1">
        <f t="shared" si="16"/>
        <v>206</v>
      </c>
      <c r="N181" s="1">
        <f t="shared" si="17"/>
        <v>226.9</v>
      </c>
      <c r="O181" s="1">
        <f t="shared" si="18"/>
        <v>482.9</v>
      </c>
      <c r="P181" t="s">
        <v>1200</v>
      </c>
      <c r="T181" s="22" t="s">
        <v>529</v>
      </c>
      <c r="U181" s="23">
        <v>1619</v>
      </c>
      <c r="V181" s="24" t="s">
        <v>1204</v>
      </c>
      <c r="W181" t="s">
        <v>1205</v>
      </c>
      <c r="Y181">
        <v>432.9</v>
      </c>
      <c r="Z181">
        <f t="shared" si="19"/>
        <v>282.89999999999998</v>
      </c>
      <c r="AA181">
        <f t="shared" si="20"/>
        <v>332.9</v>
      </c>
      <c r="AB181">
        <v>77</v>
      </c>
      <c r="AC181">
        <v>58</v>
      </c>
      <c r="AD181" t="s">
        <v>1173</v>
      </c>
      <c r="AE181">
        <v>432.9</v>
      </c>
      <c r="AG181" t="s">
        <v>531</v>
      </c>
      <c r="AH181" t="s">
        <v>529</v>
      </c>
    </row>
    <row r="182" spans="1:34">
      <c r="A182" s="1">
        <v>12245</v>
      </c>
      <c r="B182" t="s">
        <v>531</v>
      </c>
      <c r="C182" t="s">
        <v>535</v>
      </c>
      <c r="D182" s="1">
        <v>12245</v>
      </c>
      <c r="E182" s="19">
        <v>218</v>
      </c>
      <c r="F182" t="s">
        <v>535</v>
      </c>
      <c r="G182" s="1">
        <v>11245</v>
      </c>
      <c r="H182" s="19">
        <v>169.1</v>
      </c>
      <c r="I182" s="19">
        <f t="shared" si="14"/>
        <v>0.56316197365021958</v>
      </c>
      <c r="J182" s="19">
        <f t="shared" si="15"/>
        <v>0.43683802634978036</v>
      </c>
      <c r="K182" s="1">
        <v>25</v>
      </c>
      <c r="L182" s="1">
        <v>25</v>
      </c>
      <c r="M182" s="1">
        <f t="shared" si="16"/>
        <v>193</v>
      </c>
      <c r="N182" s="1">
        <f t="shared" si="17"/>
        <v>144.1</v>
      </c>
      <c r="O182" s="1">
        <f t="shared" si="18"/>
        <v>387.1</v>
      </c>
      <c r="P182" t="s">
        <v>1200</v>
      </c>
      <c r="V182" s="25" t="s">
        <v>17</v>
      </c>
      <c r="Y182">
        <v>337.1</v>
      </c>
      <c r="Z182">
        <f t="shared" si="19"/>
        <v>187.10000000000002</v>
      </c>
      <c r="AA182">
        <f t="shared" si="20"/>
        <v>237.10000000000002</v>
      </c>
      <c r="AB182">
        <v>214</v>
      </c>
      <c r="AC182">
        <v>195</v>
      </c>
      <c r="AD182" t="s">
        <v>1173</v>
      </c>
      <c r="AE182">
        <v>337.1</v>
      </c>
      <c r="AG182" t="s">
        <v>531</v>
      </c>
      <c r="AH182" t="s">
        <v>535</v>
      </c>
    </row>
    <row r="183" spans="1:34">
      <c r="A183" s="1">
        <v>12246</v>
      </c>
      <c r="B183" t="s">
        <v>531</v>
      </c>
      <c r="C183" t="s">
        <v>537</v>
      </c>
      <c r="D183" s="1">
        <v>12246</v>
      </c>
      <c r="E183" s="19">
        <v>77</v>
      </c>
      <c r="F183" t="s">
        <v>537</v>
      </c>
      <c r="G183" s="1">
        <v>11246</v>
      </c>
      <c r="H183" s="19">
        <v>173.5</v>
      </c>
      <c r="I183" s="19">
        <f t="shared" si="14"/>
        <v>0.30738522954091818</v>
      </c>
      <c r="J183" s="19">
        <f t="shared" si="15"/>
        <v>0.69261477045908182</v>
      </c>
      <c r="K183" s="1">
        <v>0</v>
      </c>
      <c r="L183" s="1">
        <v>50</v>
      </c>
      <c r="M183" s="1">
        <f t="shared" si="16"/>
        <v>77</v>
      </c>
      <c r="N183" s="1">
        <f t="shared" si="17"/>
        <v>123.5</v>
      </c>
      <c r="O183" s="1">
        <f t="shared" si="18"/>
        <v>250.5</v>
      </c>
      <c r="P183" t="s">
        <v>1200</v>
      </c>
      <c r="T183" s="22" t="s">
        <v>537</v>
      </c>
      <c r="U183" s="23">
        <v>1620</v>
      </c>
      <c r="V183" s="24" t="s">
        <v>1204</v>
      </c>
      <c r="W183" t="s">
        <v>1205</v>
      </c>
      <c r="Y183">
        <v>200.5</v>
      </c>
      <c r="Z183">
        <f t="shared" si="19"/>
        <v>50.5</v>
      </c>
      <c r="AA183">
        <f t="shared" si="20"/>
        <v>100.5</v>
      </c>
      <c r="AB183">
        <v>19</v>
      </c>
      <c r="AD183" t="s">
        <v>1173</v>
      </c>
      <c r="AE183">
        <v>200.5</v>
      </c>
      <c r="AG183" t="s">
        <v>531</v>
      </c>
      <c r="AH183" t="s">
        <v>537</v>
      </c>
    </row>
    <row r="184" spans="1:34">
      <c r="A184" s="1">
        <v>12247</v>
      </c>
      <c r="B184" t="s">
        <v>531</v>
      </c>
      <c r="C184" t="s">
        <v>539</v>
      </c>
      <c r="D184" s="1">
        <v>12247</v>
      </c>
      <c r="E184" s="19">
        <v>200</v>
      </c>
      <c r="F184" t="s">
        <v>539</v>
      </c>
      <c r="G184" s="1">
        <v>11247</v>
      </c>
      <c r="H184" s="19">
        <v>107.2</v>
      </c>
      <c r="I184" s="19">
        <f t="shared" si="14"/>
        <v>0.65104166666666674</v>
      </c>
      <c r="J184" s="19">
        <f t="shared" si="15"/>
        <v>0.34895833333333337</v>
      </c>
      <c r="K184" s="1">
        <v>50</v>
      </c>
      <c r="L184" s="1">
        <v>0</v>
      </c>
      <c r="M184" s="1">
        <f t="shared" si="16"/>
        <v>150</v>
      </c>
      <c r="N184" s="1">
        <f t="shared" si="17"/>
        <v>107.2</v>
      </c>
      <c r="O184" s="1">
        <f t="shared" si="18"/>
        <v>307.2</v>
      </c>
      <c r="P184" t="s">
        <v>1200</v>
      </c>
      <c r="T184" s="22" t="s">
        <v>539</v>
      </c>
      <c r="U184" s="23">
        <v>1621</v>
      </c>
      <c r="V184" s="24" t="s">
        <v>1204</v>
      </c>
      <c r="W184" t="s">
        <v>1205</v>
      </c>
      <c r="Y184">
        <v>257.2</v>
      </c>
      <c r="Z184">
        <f t="shared" si="19"/>
        <v>107.19999999999999</v>
      </c>
      <c r="AA184">
        <f t="shared" si="20"/>
        <v>157.19999999999999</v>
      </c>
      <c r="AB184">
        <v>27</v>
      </c>
      <c r="AC184">
        <v>8</v>
      </c>
      <c r="AD184" t="s">
        <v>1173</v>
      </c>
      <c r="AE184">
        <v>257.2</v>
      </c>
      <c r="AG184" t="s">
        <v>531</v>
      </c>
      <c r="AH184" t="s">
        <v>539</v>
      </c>
    </row>
    <row r="185" spans="1:34">
      <c r="A185" s="1">
        <v>12248</v>
      </c>
      <c r="B185" t="s">
        <v>531</v>
      </c>
      <c r="C185" t="s">
        <v>544</v>
      </c>
      <c r="D185" s="1">
        <v>12248</v>
      </c>
      <c r="E185" s="19">
        <v>221</v>
      </c>
      <c r="F185" t="s">
        <v>544</v>
      </c>
      <c r="G185" s="1">
        <v>11248</v>
      </c>
      <c r="H185" s="19">
        <v>262.5</v>
      </c>
      <c r="I185" s="19">
        <f t="shared" si="14"/>
        <v>0.45708376421923474</v>
      </c>
      <c r="J185" s="19">
        <f t="shared" si="15"/>
        <v>0.5429162357807652</v>
      </c>
      <c r="K185" s="1">
        <v>25</v>
      </c>
      <c r="L185" s="1">
        <v>25</v>
      </c>
      <c r="M185" s="1">
        <f t="shared" si="16"/>
        <v>196</v>
      </c>
      <c r="N185" s="1">
        <f t="shared" si="17"/>
        <v>237.5</v>
      </c>
      <c r="O185" s="1">
        <f t="shared" si="18"/>
        <v>483.5</v>
      </c>
      <c r="P185" t="s">
        <v>1200</v>
      </c>
      <c r="T185" s="22" t="s">
        <v>544</v>
      </c>
      <c r="U185" s="23">
        <v>1622</v>
      </c>
      <c r="V185" s="24" t="s">
        <v>1204</v>
      </c>
      <c r="W185" t="s">
        <v>1205</v>
      </c>
      <c r="Y185">
        <v>433.5</v>
      </c>
      <c r="Z185">
        <f t="shared" si="19"/>
        <v>283.5</v>
      </c>
      <c r="AA185">
        <f t="shared" si="20"/>
        <v>333.5</v>
      </c>
      <c r="AB185">
        <v>78</v>
      </c>
      <c r="AC185">
        <v>59</v>
      </c>
      <c r="AD185" t="s">
        <v>1173</v>
      </c>
      <c r="AE185">
        <v>433.5</v>
      </c>
      <c r="AG185" t="s">
        <v>531</v>
      </c>
      <c r="AH185" t="s">
        <v>544</v>
      </c>
    </row>
    <row r="186" spans="1:34">
      <c r="A186" s="1">
        <v>12249</v>
      </c>
      <c r="B186" t="s">
        <v>531</v>
      </c>
      <c r="C186" t="s">
        <v>546</v>
      </c>
      <c r="D186" s="1">
        <v>12249</v>
      </c>
      <c r="E186" s="19">
        <v>202</v>
      </c>
      <c r="F186" t="s">
        <v>546</v>
      </c>
      <c r="G186" s="1">
        <v>11249</v>
      </c>
      <c r="H186" s="19">
        <v>217.5</v>
      </c>
      <c r="I186" s="19">
        <f t="shared" si="14"/>
        <v>0.48152562574493446</v>
      </c>
      <c r="J186" s="19">
        <f t="shared" si="15"/>
        <v>0.5184743742550656</v>
      </c>
      <c r="K186" s="1">
        <v>25</v>
      </c>
      <c r="L186" s="1">
        <v>25</v>
      </c>
      <c r="M186" s="1">
        <f t="shared" si="16"/>
        <v>177</v>
      </c>
      <c r="N186" s="1">
        <f t="shared" si="17"/>
        <v>192.5</v>
      </c>
      <c r="O186" s="1">
        <f t="shared" si="18"/>
        <v>419.5</v>
      </c>
      <c r="P186" t="s">
        <v>1200</v>
      </c>
      <c r="T186" s="22" t="s">
        <v>546</v>
      </c>
      <c r="U186" s="23">
        <v>1623</v>
      </c>
      <c r="V186" s="24" t="s">
        <v>1204</v>
      </c>
      <c r="W186" t="s">
        <v>1205</v>
      </c>
      <c r="Y186">
        <v>369.5</v>
      </c>
      <c r="Z186">
        <f t="shared" si="19"/>
        <v>219.5</v>
      </c>
      <c r="AA186">
        <f t="shared" si="20"/>
        <v>269.5</v>
      </c>
      <c r="AB186">
        <v>59</v>
      </c>
      <c r="AC186">
        <v>40</v>
      </c>
      <c r="AD186" t="s">
        <v>1173</v>
      </c>
      <c r="AE186">
        <v>369.5</v>
      </c>
      <c r="AG186" t="s">
        <v>531</v>
      </c>
      <c r="AH186" t="s">
        <v>546</v>
      </c>
    </row>
    <row r="187" spans="1:34">
      <c r="A187" s="1">
        <v>12252</v>
      </c>
      <c r="B187" t="s">
        <v>531</v>
      </c>
      <c r="C187" t="s">
        <v>548</v>
      </c>
      <c r="D187" s="1">
        <v>12252</v>
      </c>
      <c r="E187" s="19">
        <v>242</v>
      </c>
      <c r="F187" t="s">
        <v>548</v>
      </c>
      <c r="G187" s="1">
        <v>11252</v>
      </c>
      <c r="H187" s="19">
        <v>247.5</v>
      </c>
      <c r="I187" s="19">
        <f t="shared" si="14"/>
        <v>0.4943820224719101</v>
      </c>
      <c r="J187" s="19">
        <f t="shared" si="15"/>
        <v>0.5056179775280899</v>
      </c>
      <c r="K187" s="1">
        <v>50</v>
      </c>
      <c r="L187" s="1">
        <v>50</v>
      </c>
      <c r="M187" s="1">
        <f t="shared" si="16"/>
        <v>192</v>
      </c>
      <c r="N187" s="1">
        <f t="shared" si="17"/>
        <v>197.5</v>
      </c>
      <c r="O187" s="1">
        <f t="shared" si="18"/>
        <v>489.5</v>
      </c>
      <c r="P187" t="s">
        <v>1200</v>
      </c>
      <c r="T187" s="22" t="s">
        <v>548</v>
      </c>
      <c r="U187" s="23">
        <v>1624</v>
      </c>
      <c r="V187" s="24" t="s">
        <v>1202</v>
      </c>
      <c r="W187" t="s">
        <v>1205</v>
      </c>
      <c r="X187" s="19" t="s">
        <v>1202</v>
      </c>
      <c r="Y187">
        <v>389.5</v>
      </c>
      <c r="Z187">
        <f t="shared" si="19"/>
        <v>289.5</v>
      </c>
      <c r="AA187">
        <f t="shared" si="20"/>
        <v>339.5</v>
      </c>
      <c r="AB187">
        <v>114</v>
      </c>
      <c r="AC187">
        <v>94</v>
      </c>
      <c r="AD187" t="s">
        <v>1173</v>
      </c>
      <c r="AE187">
        <v>389.5</v>
      </c>
      <c r="AG187" t="s">
        <v>531</v>
      </c>
      <c r="AH187" t="s">
        <v>548</v>
      </c>
    </row>
    <row r="188" spans="1:34">
      <c r="A188" s="1">
        <v>12253</v>
      </c>
      <c r="B188" t="s">
        <v>531</v>
      </c>
      <c r="C188" t="s">
        <v>553</v>
      </c>
      <c r="D188" s="1">
        <v>12253</v>
      </c>
      <c r="E188" s="19">
        <v>233</v>
      </c>
      <c r="F188" t="s">
        <v>553</v>
      </c>
      <c r="G188" s="1">
        <v>11253</v>
      </c>
      <c r="H188" s="19">
        <v>151.9</v>
      </c>
      <c r="I188" s="19">
        <f t="shared" si="14"/>
        <v>0.60535203949077687</v>
      </c>
      <c r="J188" s="19">
        <f t="shared" si="15"/>
        <v>0.39464796050922324</v>
      </c>
      <c r="K188" s="1">
        <v>25</v>
      </c>
      <c r="L188" s="1">
        <v>25</v>
      </c>
      <c r="M188" s="1">
        <f t="shared" si="16"/>
        <v>208</v>
      </c>
      <c r="N188" s="1">
        <f t="shared" si="17"/>
        <v>126.9</v>
      </c>
      <c r="O188" s="1">
        <f t="shared" si="18"/>
        <v>384.9</v>
      </c>
      <c r="P188" t="s">
        <v>1200</v>
      </c>
      <c r="V188" s="25" t="s">
        <v>17</v>
      </c>
      <c r="Y188">
        <v>334.9</v>
      </c>
      <c r="Z188">
        <f t="shared" si="19"/>
        <v>184.89999999999998</v>
      </c>
      <c r="AA188">
        <f t="shared" si="20"/>
        <v>234.89999999999998</v>
      </c>
      <c r="AB188">
        <v>211</v>
      </c>
      <c r="AC188">
        <v>192</v>
      </c>
      <c r="AD188" t="s">
        <v>1173</v>
      </c>
      <c r="AE188">
        <v>334.9</v>
      </c>
      <c r="AG188" t="s">
        <v>531</v>
      </c>
      <c r="AH188" t="s">
        <v>553</v>
      </c>
    </row>
    <row r="189" spans="1:34">
      <c r="A189" s="1">
        <v>12254</v>
      </c>
      <c r="B189" t="s">
        <v>531</v>
      </c>
      <c r="C189" t="s">
        <v>555</v>
      </c>
      <c r="D189" s="1">
        <v>12254</v>
      </c>
      <c r="E189" s="19">
        <v>242</v>
      </c>
      <c r="F189" t="s">
        <v>555</v>
      </c>
      <c r="G189" s="1">
        <v>11254</v>
      </c>
      <c r="H189" s="19">
        <v>238.1</v>
      </c>
      <c r="I189" s="19">
        <f t="shared" si="14"/>
        <v>0.50406165382212031</v>
      </c>
      <c r="J189" s="19">
        <f t="shared" si="15"/>
        <v>0.49593834617787957</v>
      </c>
      <c r="K189" s="1">
        <v>25</v>
      </c>
      <c r="L189" s="1">
        <v>25</v>
      </c>
      <c r="M189" s="1">
        <f t="shared" si="16"/>
        <v>217</v>
      </c>
      <c r="N189" s="1">
        <f t="shared" si="17"/>
        <v>213.1</v>
      </c>
      <c r="O189" s="1">
        <f t="shared" si="18"/>
        <v>480.1</v>
      </c>
      <c r="P189" t="s">
        <v>1200</v>
      </c>
      <c r="V189" s="25" t="s">
        <v>17</v>
      </c>
      <c r="Y189">
        <v>430.1</v>
      </c>
      <c r="Z189">
        <f t="shared" si="19"/>
        <v>280.10000000000002</v>
      </c>
      <c r="AA189">
        <f t="shared" si="20"/>
        <v>330.1</v>
      </c>
      <c r="AB189">
        <v>280</v>
      </c>
      <c r="AC189">
        <v>261</v>
      </c>
      <c r="AD189" t="s">
        <v>1173</v>
      </c>
      <c r="AE189">
        <v>430.1</v>
      </c>
      <c r="AG189" t="s">
        <v>531</v>
      </c>
      <c r="AH189" t="s">
        <v>555</v>
      </c>
    </row>
    <row r="190" spans="1:34">
      <c r="A190" s="1">
        <v>12256</v>
      </c>
      <c r="B190" t="s">
        <v>531</v>
      </c>
      <c r="C190" t="s">
        <v>560</v>
      </c>
      <c r="D190" s="1">
        <v>12256</v>
      </c>
      <c r="E190" s="19">
        <v>288</v>
      </c>
      <c r="F190" t="s">
        <v>560</v>
      </c>
      <c r="G190" s="1">
        <v>11256</v>
      </c>
      <c r="H190" s="19">
        <v>200.4</v>
      </c>
      <c r="I190" s="19">
        <f t="shared" si="14"/>
        <v>0.58968058968058967</v>
      </c>
      <c r="J190" s="19">
        <f t="shared" si="15"/>
        <v>0.41031941031941033</v>
      </c>
      <c r="K190" s="1">
        <v>25</v>
      </c>
      <c r="L190" s="1">
        <v>25</v>
      </c>
      <c r="M190" s="1">
        <f t="shared" si="16"/>
        <v>263</v>
      </c>
      <c r="N190" s="1">
        <f t="shared" si="17"/>
        <v>175.4</v>
      </c>
      <c r="O190" s="1">
        <f t="shared" si="18"/>
        <v>488.4</v>
      </c>
      <c r="P190" t="s">
        <v>1200</v>
      </c>
      <c r="T190" s="22" t="s">
        <v>560</v>
      </c>
      <c r="U190" s="23">
        <v>1626</v>
      </c>
      <c r="V190" s="24" t="s">
        <v>1204</v>
      </c>
      <c r="W190" t="s">
        <v>1205</v>
      </c>
      <c r="Y190">
        <v>438.4</v>
      </c>
      <c r="Z190">
        <f t="shared" si="19"/>
        <v>288.39999999999998</v>
      </c>
      <c r="AA190">
        <f t="shared" si="20"/>
        <v>338.4</v>
      </c>
      <c r="AB190">
        <v>81</v>
      </c>
      <c r="AC190">
        <v>62</v>
      </c>
      <c r="AD190" t="s">
        <v>1173</v>
      </c>
      <c r="AE190">
        <v>438.4</v>
      </c>
      <c r="AG190" t="s">
        <v>531</v>
      </c>
      <c r="AH190" t="s">
        <v>560</v>
      </c>
    </row>
    <row r="191" spans="1:34">
      <c r="A191" s="1">
        <v>12259</v>
      </c>
      <c r="B191" t="s">
        <v>531</v>
      </c>
      <c r="C191" t="s">
        <v>566</v>
      </c>
      <c r="D191" s="1">
        <v>12259</v>
      </c>
      <c r="E191" s="19">
        <v>221</v>
      </c>
      <c r="F191" t="s">
        <v>566</v>
      </c>
      <c r="G191" s="1">
        <v>11259</v>
      </c>
      <c r="H191" s="19">
        <v>77.5</v>
      </c>
      <c r="I191" s="19">
        <f t="shared" si="14"/>
        <v>0.74036850921273034</v>
      </c>
      <c r="J191" s="19">
        <f t="shared" si="15"/>
        <v>0.25963149078726966</v>
      </c>
      <c r="K191" s="1">
        <v>50</v>
      </c>
      <c r="L191" s="1">
        <v>0</v>
      </c>
      <c r="M191" s="1">
        <f t="shared" si="16"/>
        <v>171</v>
      </c>
      <c r="N191" s="1">
        <f t="shared" si="17"/>
        <v>77.5</v>
      </c>
      <c r="O191" s="1">
        <f t="shared" si="18"/>
        <v>298.5</v>
      </c>
      <c r="P191" t="s">
        <v>1200</v>
      </c>
      <c r="V191" s="25" t="s">
        <v>17</v>
      </c>
      <c r="Y191">
        <v>248.5</v>
      </c>
      <c r="Z191">
        <f t="shared" si="19"/>
        <v>98.5</v>
      </c>
      <c r="AA191">
        <f t="shared" si="20"/>
        <v>148.5</v>
      </c>
      <c r="AB191">
        <v>165</v>
      </c>
      <c r="AC191">
        <v>146</v>
      </c>
      <c r="AD191" t="s">
        <v>1173</v>
      </c>
      <c r="AE191">
        <v>248.5</v>
      </c>
      <c r="AG191" t="s">
        <v>531</v>
      </c>
      <c r="AH191" t="s">
        <v>566</v>
      </c>
    </row>
    <row r="192" spans="1:34">
      <c r="A192" s="1">
        <v>12261</v>
      </c>
      <c r="B192" t="s">
        <v>531</v>
      </c>
      <c r="C192" t="s">
        <v>570</v>
      </c>
      <c r="D192" s="1">
        <v>12261</v>
      </c>
      <c r="E192" s="19">
        <v>153</v>
      </c>
      <c r="F192" t="s">
        <v>570</v>
      </c>
      <c r="G192" s="1">
        <v>11261</v>
      </c>
      <c r="H192" s="19">
        <v>196.1</v>
      </c>
      <c r="I192" s="19">
        <f t="shared" si="14"/>
        <v>0.43826983672300196</v>
      </c>
      <c r="J192" s="19">
        <f t="shared" si="15"/>
        <v>0.56173016327699798</v>
      </c>
      <c r="K192" s="1">
        <v>25</v>
      </c>
      <c r="L192" s="1">
        <v>25</v>
      </c>
      <c r="M192" s="1">
        <f t="shared" si="16"/>
        <v>128</v>
      </c>
      <c r="N192" s="1">
        <f t="shared" si="17"/>
        <v>171.1</v>
      </c>
      <c r="O192" s="1">
        <f t="shared" si="18"/>
        <v>349.1</v>
      </c>
      <c r="P192" t="s">
        <v>1200</v>
      </c>
      <c r="V192" s="25" t="s">
        <v>17</v>
      </c>
      <c r="Y192">
        <v>299.10000000000002</v>
      </c>
      <c r="Z192">
        <f t="shared" si="19"/>
        <v>149.10000000000002</v>
      </c>
      <c r="AA192">
        <f t="shared" si="20"/>
        <v>199.10000000000002</v>
      </c>
      <c r="AB192">
        <v>188</v>
      </c>
      <c r="AC192">
        <v>169</v>
      </c>
      <c r="AD192" t="s">
        <v>1173</v>
      </c>
      <c r="AE192">
        <v>299.10000000000002</v>
      </c>
      <c r="AG192" t="s">
        <v>531</v>
      </c>
      <c r="AH192" t="s">
        <v>570</v>
      </c>
    </row>
    <row r="193" spans="1:34">
      <c r="A193" s="1">
        <v>12262</v>
      </c>
      <c r="B193" t="s">
        <v>531</v>
      </c>
      <c r="C193" t="s">
        <v>572</v>
      </c>
      <c r="D193" s="1">
        <v>12262</v>
      </c>
      <c r="F193" t="s">
        <v>572</v>
      </c>
      <c r="G193" s="1">
        <v>11262</v>
      </c>
      <c r="H193" s="19">
        <v>225.4</v>
      </c>
      <c r="I193" s="19">
        <f t="shared" si="14"/>
        <v>0</v>
      </c>
      <c r="J193" s="19">
        <f t="shared" si="15"/>
        <v>1</v>
      </c>
      <c r="K193" s="1">
        <v>0</v>
      </c>
      <c r="L193" s="1">
        <v>50</v>
      </c>
      <c r="M193" s="1">
        <f t="shared" si="16"/>
        <v>0</v>
      </c>
      <c r="N193" s="1">
        <f t="shared" si="17"/>
        <v>175.4</v>
      </c>
      <c r="O193" s="1">
        <f t="shared" si="18"/>
        <v>225.4</v>
      </c>
      <c r="P193" t="s">
        <v>1200</v>
      </c>
      <c r="Q193" t="s">
        <v>1171</v>
      </c>
      <c r="V193" s="25" t="s">
        <v>17</v>
      </c>
      <c r="Y193">
        <v>175.4</v>
      </c>
      <c r="Z193">
        <f t="shared" si="19"/>
        <v>25.400000000000006</v>
      </c>
      <c r="AA193">
        <f t="shared" si="20"/>
        <v>75.400000000000006</v>
      </c>
      <c r="AB193">
        <v>124</v>
      </c>
      <c r="AC193">
        <v>105</v>
      </c>
      <c r="AD193" t="s">
        <v>1173</v>
      </c>
      <c r="AE193">
        <v>175.4</v>
      </c>
      <c r="AG193" t="s">
        <v>531</v>
      </c>
      <c r="AH193" t="s">
        <v>572</v>
      </c>
    </row>
    <row r="194" spans="1:34">
      <c r="A194" s="1">
        <v>12263</v>
      </c>
      <c r="B194" t="s">
        <v>531</v>
      </c>
      <c r="C194" t="s">
        <v>577</v>
      </c>
      <c r="D194" s="1">
        <v>12263</v>
      </c>
      <c r="E194" s="19">
        <v>193</v>
      </c>
      <c r="F194" t="s">
        <v>577</v>
      </c>
      <c r="G194" s="1">
        <v>11263</v>
      </c>
      <c r="H194" s="19">
        <v>189.4</v>
      </c>
      <c r="I194" s="19">
        <f t="shared" ref="I194:I257" si="21">E194/O194</f>
        <v>0.50470711297071136</v>
      </c>
      <c r="J194" s="19">
        <f t="shared" ref="J194:J257" si="22">H194/O194</f>
        <v>0.49529288702928875</v>
      </c>
      <c r="K194" s="1">
        <v>25</v>
      </c>
      <c r="L194" s="1">
        <v>25</v>
      </c>
      <c r="M194" s="1">
        <f t="shared" ref="M194:M257" si="23">E194-K194</f>
        <v>168</v>
      </c>
      <c r="N194" s="1">
        <f t="shared" ref="N194:N257" si="24">H194-L194</f>
        <v>164.4</v>
      </c>
      <c r="O194" s="1">
        <f t="shared" ref="O194:O257" si="25">E194+H194</f>
        <v>382.4</v>
      </c>
      <c r="P194" t="s">
        <v>1200</v>
      </c>
      <c r="V194" s="25" t="s">
        <v>17</v>
      </c>
      <c r="Y194">
        <v>332.4</v>
      </c>
      <c r="Z194">
        <f t="shared" ref="Z194:Z257" si="26">O194-200</f>
        <v>182.39999999999998</v>
      </c>
      <c r="AA194">
        <f t="shared" ref="AA194:AA257" si="27">O194-150</f>
        <v>232.39999999999998</v>
      </c>
      <c r="AB194">
        <v>210</v>
      </c>
      <c r="AC194">
        <v>191</v>
      </c>
      <c r="AD194" t="s">
        <v>1173</v>
      </c>
      <c r="AE194">
        <v>332.4</v>
      </c>
      <c r="AG194" t="s">
        <v>531</v>
      </c>
      <c r="AH194" t="s">
        <v>577</v>
      </c>
    </row>
    <row r="195" spans="1:34">
      <c r="A195" s="1">
        <v>12264</v>
      </c>
      <c r="B195" t="s">
        <v>531</v>
      </c>
      <c r="C195" t="s">
        <v>579</v>
      </c>
      <c r="D195" s="1">
        <v>12264</v>
      </c>
      <c r="E195" s="19">
        <v>163</v>
      </c>
      <c r="F195" t="s">
        <v>579</v>
      </c>
      <c r="G195" s="1">
        <v>11264</v>
      </c>
      <c r="H195" s="19">
        <v>249.4</v>
      </c>
      <c r="I195" s="19">
        <f t="shared" si="21"/>
        <v>0.39524733268671197</v>
      </c>
      <c r="J195" s="19">
        <f t="shared" si="22"/>
        <v>0.60475266731328814</v>
      </c>
      <c r="K195" s="1">
        <v>50</v>
      </c>
      <c r="L195" s="1">
        <v>50</v>
      </c>
      <c r="M195" s="1">
        <f t="shared" si="23"/>
        <v>113</v>
      </c>
      <c r="N195" s="1">
        <f t="shared" si="24"/>
        <v>199.4</v>
      </c>
      <c r="O195" s="1">
        <f t="shared" si="25"/>
        <v>412.4</v>
      </c>
      <c r="P195" t="s">
        <v>1200</v>
      </c>
      <c r="T195" s="22" t="s">
        <v>579</v>
      </c>
      <c r="U195" s="23">
        <v>1628</v>
      </c>
      <c r="V195" s="24" t="s">
        <v>1202</v>
      </c>
      <c r="W195" t="s">
        <v>1205</v>
      </c>
      <c r="X195" s="19" t="s">
        <v>1202</v>
      </c>
      <c r="Y195">
        <v>312.39999999999998</v>
      </c>
      <c r="Z195">
        <f t="shared" si="26"/>
        <v>212.39999999999998</v>
      </c>
      <c r="AA195">
        <f t="shared" si="27"/>
        <v>262.39999999999998</v>
      </c>
      <c r="AB195">
        <v>83</v>
      </c>
      <c r="AC195">
        <v>63</v>
      </c>
      <c r="AD195" t="s">
        <v>1173</v>
      </c>
      <c r="AE195">
        <v>312.39999999999998</v>
      </c>
      <c r="AG195" t="s">
        <v>531</v>
      </c>
      <c r="AH195" t="s">
        <v>579</v>
      </c>
    </row>
    <row r="196" spans="1:34">
      <c r="A196" s="1">
        <v>12265</v>
      </c>
      <c r="B196" t="s">
        <v>531</v>
      </c>
      <c r="C196" t="s">
        <v>581</v>
      </c>
      <c r="D196" s="1">
        <v>12265</v>
      </c>
      <c r="E196" s="19">
        <v>260</v>
      </c>
      <c r="F196" t="s">
        <v>581</v>
      </c>
      <c r="G196" s="1">
        <v>11265</v>
      </c>
      <c r="H196" s="19">
        <v>185.9</v>
      </c>
      <c r="I196" s="19">
        <f t="shared" si="21"/>
        <v>0.58309037900874638</v>
      </c>
      <c r="J196" s="19">
        <f t="shared" si="22"/>
        <v>0.41690962099125367</v>
      </c>
      <c r="K196" s="1">
        <v>25</v>
      </c>
      <c r="L196" s="1">
        <v>25</v>
      </c>
      <c r="M196" s="1">
        <f t="shared" si="23"/>
        <v>235</v>
      </c>
      <c r="N196" s="1">
        <f t="shared" si="24"/>
        <v>160.9</v>
      </c>
      <c r="O196" s="1">
        <f t="shared" si="25"/>
        <v>445.9</v>
      </c>
      <c r="P196" t="s">
        <v>1200</v>
      </c>
      <c r="V196" s="25" t="s">
        <v>17</v>
      </c>
      <c r="Y196">
        <v>395.9</v>
      </c>
      <c r="Z196">
        <f t="shared" si="26"/>
        <v>245.89999999999998</v>
      </c>
      <c r="AA196">
        <f t="shared" si="27"/>
        <v>295.89999999999998</v>
      </c>
      <c r="AB196">
        <v>253</v>
      </c>
      <c r="AC196">
        <v>234</v>
      </c>
      <c r="AD196" t="s">
        <v>1173</v>
      </c>
      <c r="AE196">
        <v>395.9</v>
      </c>
      <c r="AG196" t="s">
        <v>531</v>
      </c>
      <c r="AH196" t="s">
        <v>581</v>
      </c>
    </row>
    <row r="197" spans="1:34">
      <c r="A197" s="1">
        <v>12266</v>
      </c>
      <c r="B197" t="s">
        <v>531</v>
      </c>
      <c r="C197" t="s">
        <v>583</v>
      </c>
      <c r="D197" s="1">
        <v>12266</v>
      </c>
      <c r="E197" s="19">
        <v>306</v>
      </c>
      <c r="F197" t="s">
        <v>583</v>
      </c>
      <c r="G197" s="1">
        <v>11266</v>
      </c>
      <c r="H197" s="19">
        <v>361.1</v>
      </c>
      <c r="I197" s="19">
        <f t="shared" si="21"/>
        <v>0.45870184380152901</v>
      </c>
      <c r="J197" s="19">
        <f t="shared" si="22"/>
        <v>0.54129815619847099</v>
      </c>
      <c r="K197" s="1">
        <v>25</v>
      </c>
      <c r="L197" s="1">
        <v>25</v>
      </c>
      <c r="M197" s="1">
        <f t="shared" si="23"/>
        <v>281</v>
      </c>
      <c r="N197" s="1">
        <f t="shared" si="24"/>
        <v>336.1</v>
      </c>
      <c r="O197" s="1">
        <f t="shared" si="25"/>
        <v>667.1</v>
      </c>
      <c r="P197" t="s">
        <v>1200</v>
      </c>
      <c r="T197" s="22" t="s">
        <v>583</v>
      </c>
      <c r="U197" s="23">
        <v>1629</v>
      </c>
      <c r="V197" s="24" t="s">
        <v>1204</v>
      </c>
      <c r="W197" t="s">
        <v>1205</v>
      </c>
      <c r="Y197">
        <v>617.1</v>
      </c>
      <c r="Z197">
        <f t="shared" si="26"/>
        <v>467.1</v>
      </c>
      <c r="AA197">
        <f t="shared" si="27"/>
        <v>517.1</v>
      </c>
      <c r="AB197">
        <v>91</v>
      </c>
      <c r="AC197">
        <v>72</v>
      </c>
      <c r="AD197" t="s">
        <v>1173</v>
      </c>
      <c r="AE197">
        <v>617.1</v>
      </c>
      <c r="AG197" t="s">
        <v>531</v>
      </c>
      <c r="AH197" t="s">
        <v>583</v>
      </c>
    </row>
    <row r="198" spans="1:34">
      <c r="A198" s="1">
        <v>12267</v>
      </c>
      <c r="B198" t="s">
        <v>531</v>
      </c>
      <c r="C198" t="s">
        <v>585</v>
      </c>
      <c r="D198" s="1">
        <v>12267</v>
      </c>
      <c r="E198" s="19">
        <v>272</v>
      </c>
      <c r="F198" t="s">
        <v>585</v>
      </c>
      <c r="G198" s="1">
        <v>11267</v>
      </c>
      <c r="H198" s="19">
        <v>235.7</v>
      </c>
      <c r="I198" s="19">
        <f t="shared" si="21"/>
        <v>0.53574945834154031</v>
      </c>
      <c r="J198" s="19">
        <f t="shared" si="22"/>
        <v>0.46425054165845969</v>
      </c>
      <c r="K198" s="1">
        <v>25</v>
      </c>
      <c r="L198" s="1">
        <v>25</v>
      </c>
      <c r="M198" s="1">
        <f t="shared" si="23"/>
        <v>247</v>
      </c>
      <c r="N198" s="1">
        <f t="shared" si="24"/>
        <v>210.7</v>
      </c>
      <c r="O198" s="1">
        <f t="shared" si="25"/>
        <v>507.7</v>
      </c>
      <c r="P198" t="s">
        <v>1200</v>
      </c>
      <c r="V198" s="25" t="s">
        <v>17</v>
      </c>
      <c r="Y198">
        <v>457.7</v>
      </c>
      <c r="Z198">
        <f t="shared" si="26"/>
        <v>307.7</v>
      </c>
      <c r="AA198">
        <f t="shared" si="27"/>
        <v>357.7</v>
      </c>
      <c r="AB198">
        <v>295</v>
      </c>
      <c r="AC198">
        <v>276</v>
      </c>
      <c r="AD198" t="s">
        <v>1173</v>
      </c>
      <c r="AE198">
        <v>457.7</v>
      </c>
      <c r="AG198" t="s">
        <v>531</v>
      </c>
      <c r="AH198" t="s">
        <v>585</v>
      </c>
    </row>
    <row r="199" spans="1:34">
      <c r="A199" s="1">
        <v>12268</v>
      </c>
      <c r="B199" t="s">
        <v>531</v>
      </c>
      <c r="C199" t="s">
        <v>588</v>
      </c>
      <c r="D199" s="1">
        <v>12268</v>
      </c>
      <c r="E199" s="19">
        <v>209</v>
      </c>
      <c r="F199" t="s">
        <v>588</v>
      </c>
      <c r="G199" s="1">
        <v>11268</v>
      </c>
      <c r="H199" s="19">
        <v>227.6</v>
      </c>
      <c r="I199" s="19">
        <f t="shared" si="21"/>
        <v>0.47869903802107189</v>
      </c>
      <c r="J199" s="19">
        <f t="shared" si="22"/>
        <v>0.52130096197892806</v>
      </c>
      <c r="K199" s="1">
        <v>25</v>
      </c>
      <c r="L199" s="1">
        <v>25</v>
      </c>
      <c r="M199" s="1">
        <f t="shared" si="23"/>
        <v>184</v>
      </c>
      <c r="N199" s="1">
        <f t="shared" si="24"/>
        <v>202.6</v>
      </c>
      <c r="O199" s="1">
        <f t="shared" si="25"/>
        <v>436.6</v>
      </c>
      <c r="P199" t="s">
        <v>1200</v>
      </c>
      <c r="V199" s="25" t="s">
        <v>17</v>
      </c>
      <c r="Y199">
        <v>386.6</v>
      </c>
      <c r="Z199">
        <f t="shared" si="26"/>
        <v>236.60000000000002</v>
      </c>
      <c r="AA199">
        <f t="shared" si="27"/>
        <v>286.60000000000002</v>
      </c>
      <c r="AB199">
        <v>244</v>
      </c>
      <c r="AC199">
        <v>225</v>
      </c>
      <c r="AD199" t="s">
        <v>1173</v>
      </c>
      <c r="AE199">
        <v>386.6</v>
      </c>
      <c r="AG199" t="s">
        <v>531</v>
      </c>
      <c r="AH199" t="s">
        <v>588</v>
      </c>
    </row>
    <row r="200" spans="1:34">
      <c r="A200" s="1">
        <v>12269</v>
      </c>
      <c r="B200" t="s">
        <v>531</v>
      </c>
      <c r="C200" t="s">
        <v>590</v>
      </c>
      <c r="D200" s="1">
        <v>12269</v>
      </c>
      <c r="E200" s="19">
        <v>105</v>
      </c>
      <c r="F200" t="s">
        <v>590</v>
      </c>
      <c r="G200" s="1">
        <v>11269</v>
      </c>
      <c r="H200" s="19">
        <v>195.6</v>
      </c>
      <c r="I200" s="19">
        <f t="shared" si="21"/>
        <v>0.34930139720558878</v>
      </c>
      <c r="J200" s="19">
        <f t="shared" si="22"/>
        <v>0.65069860279441116</v>
      </c>
      <c r="K200" s="1">
        <v>25</v>
      </c>
      <c r="L200" s="1">
        <v>75</v>
      </c>
      <c r="M200" s="1">
        <f t="shared" si="23"/>
        <v>80</v>
      </c>
      <c r="N200" s="1">
        <f t="shared" si="24"/>
        <v>120.6</v>
      </c>
      <c r="O200" s="1">
        <f t="shared" si="25"/>
        <v>300.60000000000002</v>
      </c>
      <c r="P200" t="s">
        <v>1200</v>
      </c>
      <c r="T200" s="22" t="s">
        <v>590</v>
      </c>
      <c r="U200" s="23">
        <v>1630</v>
      </c>
      <c r="V200" s="25" t="s">
        <v>1202</v>
      </c>
      <c r="W200" t="s">
        <v>1205</v>
      </c>
      <c r="X200" s="19" t="s">
        <v>1202</v>
      </c>
      <c r="Y200">
        <v>200.60000000000002</v>
      </c>
      <c r="Z200">
        <f t="shared" si="26"/>
        <v>100.60000000000002</v>
      </c>
      <c r="AA200">
        <f t="shared" si="27"/>
        <v>150.60000000000002</v>
      </c>
      <c r="AB200">
        <v>19</v>
      </c>
      <c r="AD200" t="s">
        <v>1173</v>
      </c>
      <c r="AE200">
        <v>200.60000000000002</v>
      </c>
      <c r="AG200" t="s">
        <v>531</v>
      </c>
      <c r="AH200" t="s">
        <v>590</v>
      </c>
    </row>
    <row r="201" spans="1:34">
      <c r="A201" s="1">
        <v>12270</v>
      </c>
      <c r="B201" t="s">
        <v>531</v>
      </c>
      <c r="C201" t="s">
        <v>592</v>
      </c>
      <c r="D201" s="1">
        <v>12270</v>
      </c>
      <c r="E201" s="19">
        <v>252</v>
      </c>
      <c r="F201" t="s">
        <v>592</v>
      </c>
      <c r="G201" s="1">
        <v>11270</v>
      </c>
      <c r="H201" s="19">
        <v>305.7</v>
      </c>
      <c r="I201" s="19">
        <f t="shared" si="21"/>
        <v>0.45185583647122107</v>
      </c>
      <c r="J201" s="19">
        <f t="shared" si="22"/>
        <v>0.54814416352877882</v>
      </c>
      <c r="K201" s="1">
        <v>50</v>
      </c>
      <c r="L201" s="1">
        <v>50</v>
      </c>
      <c r="M201" s="1">
        <f t="shared" si="23"/>
        <v>202</v>
      </c>
      <c r="N201" s="1">
        <f t="shared" si="24"/>
        <v>255.7</v>
      </c>
      <c r="O201" s="1">
        <f t="shared" si="25"/>
        <v>557.70000000000005</v>
      </c>
      <c r="P201" t="s">
        <v>1200</v>
      </c>
      <c r="T201" s="22" t="s">
        <v>592</v>
      </c>
      <c r="U201" s="23">
        <v>1631</v>
      </c>
      <c r="V201" s="24" t="s">
        <v>1202</v>
      </c>
      <c r="W201" t="s">
        <v>1205</v>
      </c>
      <c r="X201" s="19" t="s">
        <v>1202</v>
      </c>
      <c r="Y201">
        <v>457.70000000000005</v>
      </c>
      <c r="Z201">
        <f t="shared" si="26"/>
        <v>357.70000000000005</v>
      </c>
      <c r="AA201">
        <f t="shared" si="27"/>
        <v>407.70000000000005</v>
      </c>
      <c r="AB201">
        <v>134</v>
      </c>
      <c r="AC201">
        <v>114</v>
      </c>
      <c r="AD201" t="s">
        <v>1173</v>
      </c>
      <c r="AE201">
        <v>457.70000000000005</v>
      </c>
      <c r="AG201" t="s">
        <v>531</v>
      </c>
      <c r="AH201" t="s">
        <v>592</v>
      </c>
    </row>
    <row r="202" spans="1:34">
      <c r="A202" s="1">
        <v>12271</v>
      </c>
      <c r="B202" t="s">
        <v>531</v>
      </c>
      <c r="C202" t="s">
        <v>594</v>
      </c>
      <c r="D202" s="1">
        <v>12271</v>
      </c>
      <c r="E202" s="19">
        <v>228</v>
      </c>
      <c r="F202" t="s">
        <v>594</v>
      </c>
      <c r="G202" s="1">
        <v>11271</v>
      </c>
      <c r="H202" s="19">
        <v>165.3</v>
      </c>
      <c r="I202" s="19">
        <f t="shared" si="21"/>
        <v>0.57971014492753625</v>
      </c>
      <c r="J202" s="19">
        <f t="shared" si="22"/>
        <v>0.4202898550724638</v>
      </c>
      <c r="K202" s="1">
        <v>75</v>
      </c>
      <c r="L202" s="1">
        <v>25</v>
      </c>
      <c r="M202" s="1">
        <f t="shared" si="23"/>
        <v>153</v>
      </c>
      <c r="N202" s="1">
        <f t="shared" si="24"/>
        <v>140.30000000000001</v>
      </c>
      <c r="O202" s="1">
        <f t="shared" si="25"/>
        <v>393.3</v>
      </c>
      <c r="P202" t="s">
        <v>1200</v>
      </c>
      <c r="T202" s="22" t="s">
        <v>594</v>
      </c>
      <c r="U202" s="23">
        <v>1632</v>
      </c>
      <c r="V202" s="24" t="s">
        <v>1202</v>
      </c>
      <c r="W202" t="s">
        <v>1205</v>
      </c>
      <c r="X202" s="19" t="s">
        <v>1202</v>
      </c>
      <c r="Y202">
        <v>293.3</v>
      </c>
      <c r="Z202">
        <f t="shared" si="26"/>
        <v>193.3</v>
      </c>
      <c r="AA202">
        <f t="shared" si="27"/>
        <v>243.3</v>
      </c>
      <c r="AB202">
        <v>73</v>
      </c>
      <c r="AC202">
        <v>53</v>
      </c>
      <c r="AD202" t="s">
        <v>1173</v>
      </c>
      <c r="AE202">
        <v>293.3</v>
      </c>
      <c r="AG202" t="s">
        <v>531</v>
      </c>
      <c r="AH202" t="s">
        <v>594</v>
      </c>
    </row>
    <row r="203" spans="1:34">
      <c r="A203" s="1">
        <v>12272</v>
      </c>
      <c r="B203" t="s">
        <v>531</v>
      </c>
      <c r="C203" t="s">
        <v>596</v>
      </c>
      <c r="D203" s="1">
        <v>12272</v>
      </c>
      <c r="E203" s="19">
        <v>258.39999999999998</v>
      </c>
      <c r="F203" t="s">
        <v>596</v>
      </c>
      <c r="G203" s="1">
        <v>11272</v>
      </c>
      <c r="H203" s="19">
        <v>168.5</v>
      </c>
      <c r="I203" s="19">
        <f t="shared" si="21"/>
        <v>0.60529397985476685</v>
      </c>
      <c r="J203" s="19">
        <f t="shared" si="22"/>
        <v>0.39470602014523309</v>
      </c>
      <c r="K203" s="1">
        <v>25</v>
      </c>
      <c r="L203" s="1">
        <v>25</v>
      </c>
      <c r="M203" s="1">
        <f t="shared" si="23"/>
        <v>233.39999999999998</v>
      </c>
      <c r="N203" s="1">
        <f t="shared" si="24"/>
        <v>143.5</v>
      </c>
      <c r="O203" s="1">
        <f t="shared" si="25"/>
        <v>426.9</v>
      </c>
      <c r="P203" t="s">
        <v>1200</v>
      </c>
      <c r="V203" s="25" t="s">
        <v>17</v>
      </c>
      <c r="Y203">
        <v>376.9</v>
      </c>
      <c r="Z203">
        <f t="shared" si="26"/>
        <v>226.89999999999998</v>
      </c>
      <c r="AA203">
        <f t="shared" si="27"/>
        <v>276.89999999999998</v>
      </c>
      <c r="AB203">
        <v>237</v>
      </c>
      <c r="AC203">
        <v>218</v>
      </c>
      <c r="AD203" t="s">
        <v>1173</v>
      </c>
      <c r="AE203">
        <v>376.9</v>
      </c>
      <c r="AG203" t="s">
        <v>531</v>
      </c>
      <c r="AH203" t="s">
        <v>596</v>
      </c>
    </row>
    <row r="204" spans="1:34">
      <c r="A204" s="1">
        <v>12274</v>
      </c>
      <c r="B204" t="s">
        <v>531</v>
      </c>
      <c r="C204" t="s">
        <v>601</v>
      </c>
      <c r="D204" s="1">
        <v>12274</v>
      </c>
      <c r="E204" s="19">
        <v>319</v>
      </c>
      <c r="F204" t="s">
        <v>601</v>
      </c>
      <c r="G204" s="1">
        <v>11274</v>
      </c>
      <c r="H204" s="19">
        <v>70</v>
      </c>
      <c r="I204" s="19">
        <f t="shared" si="21"/>
        <v>0.82005141388174807</v>
      </c>
      <c r="J204" s="19">
        <f t="shared" si="22"/>
        <v>0.17994858611825193</v>
      </c>
      <c r="K204" s="1">
        <v>50</v>
      </c>
      <c r="L204" s="1">
        <v>0</v>
      </c>
      <c r="M204" s="1">
        <f t="shared" si="23"/>
        <v>269</v>
      </c>
      <c r="N204" s="1">
        <f t="shared" si="24"/>
        <v>70</v>
      </c>
      <c r="O204" s="1">
        <f t="shared" si="25"/>
        <v>389</v>
      </c>
      <c r="P204" t="s">
        <v>1200</v>
      </c>
      <c r="V204" s="25" t="s">
        <v>17</v>
      </c>
      <c r="Y204">
        <v>339</v>
      </c>
      <c r="Z204">
        <f t="shared" si="26"/>
        <v>189</v>
      </c>
      <c r="AA204">
        <f t="shared" si="27"/>
        <v>239</v>
      </c>
      <c r="AB204">
        <v>216</v>
      </c>
      <c r="AC204">
        <v>197</v>
      </c>
      <c r="AD204" t="s">
        <v>1173</v>
      </c>
      <c r="AE204">
        <v>339</v>
      </c>
      <c r="AG204" t="s">
        <v>531</v>
      </c>
      <c r="AH204" t="s">
        <v>601</v>
      </c>
    </row>
    <row r="205" spans="1:34">
      <c r="A205" s="1">
        <v>12275</v>
      </c>
      <c r="B205" t="s">
        <v>531</v>
      </c>
      <c r="C205" t="s">
        <v>603</v>
      </c>
      <c r="D205" s="1">
        <v>12275</v>
      </c>
      <c r="E205" s="19">
        <v>220</v>
      </c>
      <c r="F205" t="s">
        <v>603</v>
      </c>
      <c r="G205" s="1">
        <v>11275</v>
      </c>
      <c r="H205" s="19">
        <v>264.10000000000002</v>
      </c>
      <c r="I205" s="19">
        <f t="shared" si="21"/>
        <v>0.45445155959512495</v>
      </c>
      <c r="J205" s="19">
        <f t="shared" si="22"/>
        <v>0.54554844040487505</v>
      </c>
      <c r="K205" s="1">
        <v>25</v>
      </c>
      <c r="L205" s="1">
        <v>25</v>
      </c>
      <c r="M205" s="1">
        <f t="shared" si="23"/>
        <v>195</v>
      </c>
      <c r="N205" s="1">
        <f t="shared" si="24"/>
        <v>239.10000000000002</v>
      </c>
      <c r="O205" s="1">
        <f t="shared" si="25"/>
        <v>484.1</v>
      </c>
      <c r="P205" t="s">
        <v>1200</v>
      </c>
      <c r="T205" s="22" t="s">
        <v>603</v>
      </c>
      <c r="U205" s="23">
        <v>1633</v>
      </c>
      <c r="V205" s="24" t="s">
        <v>1204</v>
      </c>
      <c r="W205" t="s">
        <v>1205</v>
      </c>
      <c r="Y205">
        <v>434.1</v>
      </c>
      <c r="Z205">
        <f t="shared" si="26"/>
        <v>284.10000000000002</v>
      </c>
      <c r="AA205">
        <f t="shared" si="27"/>
        <v>334.1</v>
      </c>
      <c r="AB205">
        <v>79</v>
      </c>
      <c r="AC205">
        <v>60</v>
      </c>
      <c r="AD205" t="s">
        <v>1173</v>
      </c>
      <c r="AE205">
        <v>434.1</v>
      </c>
      <c r="AG205" t="s">
        <v>531</v>
      </c>
      <c r="AH205" t="s">
        <v>603</v>
      </c>
    </row>
    <row r="206" spans="1:34">
      <c r="A206" s="1">
        <v>12276</v>
      </c>
      <c r="B206" t="s">
        <v>531</v>
      </c>
      <c r="C206" t="s">
        <v>605</v>
      </c>
      <c r="D206" s="1">
        <v>12276</v>
      </c>
      <c r="E206" s="19">
        <v>167.3</v>
      </c>
      <c r="F206" t="s">
        <v>605</v>
      </c>
      <c r="G206" s="1">
        <v>11276</v>
      </c>
      <c r="H206" s="19">
        <v>258.39999999999998</v>
      </c>
      <c r="I206" s="19">
        <f t="shared" si="21"/>
        <v>0.39299976509278839</v>
      </c>
      <c r="J206" s="19">
        <f t="shared" si="22"/>
        <v>0.60700023490721167</v>
      </c>
      <c r="K206" s="1">
        <v>25</v>
      </c>
      <c r="L206" s="1">
        <v>25</v>
      </c>
      <c r="M206" s="1">
        <f t="shared" si="23"/>
        <v>142.30000000000001</v>
      </c>
      <c r="N206" s="1">
        <f t="shared" si="24"/>
        <v>233.39999999999998</v>
      </c>
      <c r="O206" s="1">
        <f t="shared" si="25"/>
        <v>425.7</v>
      </c>
      <c r="P206" t="s">
        <v>1200</v>
      </c>
      <c r="T206" s="22" t="s">
        <v>605</v>
      </c>
      <c r="U206" s="23">
        <v>1634</v>
      </c>
      <c r="V206" s="24" t="s">
        <v>1204</v>
      </c>
      <c r="W206" t="s">
        <v>1205</v>
      </c>
      <c r="Y206">
        <v>375.7</v>
      </c>
      <c r="Z206">
        <f t="shared" si="26"/>
        <v>225.7</v>
      </c>
      <c r="AA206">
        <f t="shared" si="27"/>
        <v>275.7</v>
      </c>
      <c r="AB206">
        <v>62</v>
      </c>
      <c r="AC206">
        <v>43</v>
      </c>
      <c r="AD206" t="s">
        <v>1173</v>
      </c>
      <c r="AE206">
        <v>375.7</v>
      </c>
      <c r="AG206" t="s">
        <v>531</v>
      </c>
      <c r="AH206" t="s">
        <v>605</v>
      </c>
    </row>
    <row r="207" spans="1:34">
      <c r="A207" s="1">
        <v>12277</v>
      </c>
      <c r="B207" t="s">
        <v>531</v>
      </c>
      <c r="C207" t="s">
        <v>607</v>
      </c>
      <c r="D207" s="1">
        <v>12277</v>
      </c>
      <c r="E207" s="19">
        <v>164</v>
      </c>
      <c r="F207" t="s">
        <v>607</v>
      </c>
      <c r="G207" s="1">
        <v>11277</v>
      </c>
      <c r="H207" s="19">
        <v>193.6</v>
      </c>
      <c r="I207" s="19">
        <f t="shared" si="21"/>
        <v>0.45861297539149887</v>
      </c>
      <c r="J207" s="19">
        <f t="shared" si="22"/>
        <v>0.54138702460850108</v>
      </c>
      <c r="K207" s="1">
        <v>50</v>
      </c>
      <c r="L207" s="1">
        <v>50</v>
      </c>
      <c r="M207" s="1">
        <f t="shared" si="23"/>
        <v>114</v>
      </c>
      <c r="N207" s="1">
        <f t="shared" si="24"/>
        <v>143.6</v>
      </c>
      <c r="O207" s="1">
        <f t="shared" si="25"/>
        <v>357.6</v>
      </c>
      <c r="P207" t="s">
        <v>1200</v>
      </c>
      <c r="T207" s="22" t="s">
        <v>607</v>
      </c>
      <c r="U207" s="23">
        <v>1635</v>
      </c>
      <c r="V207" s="24" t="s">
        <v>1202</v>
      </c>
      <c r="W207" t="s">
        <v>1205</v>
      </c>
      <c r="X207" s="19" t="s">
        <v>1202</v>
      </c>
      <c r="Y207">
        <v>257.60000000000002</v>
      </c>
      <c r="Z207">
        <f t="shared" si="26"/>
        <v>157.60000000000002</v>
      </c>
      <c r="AA207">
        <f t="shared" si="27"/>
        <v>207.60000000000002</v>
      </c>
      <c r="AB207">
        <v>43</v>
      </c>
      <c r="AC207">
        <v>23</v>
      </c>
      <c r="AD207" t="s">
        <v>1173</v>
      </c>
      <c r="AE207">
        <v>257.60000000000002</v>
      </c>
      <c r="AG207" t="s">
        <v>531</v>
      </c>
      <c r="AH207" t="s">
        <v>607</v>
      </c>
    </row>
    <row r="208" spans="1:34">
      <c r="A208" s="1">
        <v>12278</v>
      </c>
      <c r="B208" t="s">
        <v>531</v>
      </c>
      <c r="C208" t="s">
        <v>610</v>
      </c>
      <c r="D208" s="1">
        <v>12278</v>
      </c>
      <c r="E208" s="19">
        <v>243.3</v>
      </c>
      <c r="F208" t="s">
        <v>610</v>
      </c>
      <c r="G208" s="1">
        <v>11278</v>
      </c>
      <c r="H208" s="19">
        <v>323.60000000000002</v>
      </c>
      <c r="I208" s="19">
        <f t="shared" si="21"/>
        <v>0.42917622155582991</v>
      </c>
      <c r="J208" s="19">
        <f t="shared" si="22"/>
        <v>0.57082377844416998</v>
      </c>
      <c r="K208" s="1">
        <v>25</v>
      </c>
      <c r="L208" s="1">
        <v>25</v>
      </c>
      <c r="M208" s="1">
        <f t="shared" si="23"/>
        <v>218.3</v>
      </c>
      <c r="N208" s="1">
        <f t="shared" si="24"/>
        <v>298.60000000000002</v>
      </c>
      <c r="O208" s="1">
        <f t="shared" si="25"/>
        <v>566.90000000000009</v>
      </c>
      <c r="P208" t="s">
        <v>1200</v>
      </c>
      <c r="V208" s="25" t="s">
        <v>17</v>
      </c>
      <c r="Y208">
        <v>516.90000000000009</v>
      </c>
      <c r="Z208">
        <f t="shared" si="26"/>
        <v>366.90000000000009</v>
      </c>
      <c r="AA208">
        <f t="shared" si="27"/>
        <v>416.90000000000009</v>
      </c>
      <c r="AB208">
        <v>308</v>
      </c>
      <c r="AC208">
        <v>289</v>
      </c>
      <c r="AD208" t="s">
        <v>1173</v>
      </c>
      <c r="AE208">
        <v>516.90000000000009</v>
      </c>
      <c r="AG208" t="s">
        <v>531</v>
      </c>
      <c r="AH208" t="s">
        <v>610</v>
      </c>
    </row>
    <row r="209" spans="1:34">
      <c r="A209" s="1">
        <v>12281</v>
      </c>
      <c r="B209" t="s">
        <v>531</v>
      </c>
      <c r="C209" t="s">
        <v>617</v>
      </c>
      <c r="D209" s="1">
        <v>12281</v>
      </c>
      <c r="E209" s="19">
        <v>172.9</v>
      </c>
      <c r="F209" t="s">
        <v>617</v>
      </c>
      <c r="G209" s="1">
        <v>11281</v>
      </c>
      <c r="H209" s="19">
        <v>277.5</v>
      </c>
      <c r="I209" s="19">
        <f t="shared" si="21"/>
        <v>0.38388099467140324</v>
      </c>
      <c r="J209" s="19">
        <f t="shared" si="22"/>
        <v>0.61611900532859687</v>
      </c>
      <c r="K209" s="1">
        <v>50</v>
      </c>
      <c r="L209" s="1">
        <v>50</v>
      </c>
      <c r="M209" s="1">
        <f t="shared" si="23"/>
        <v>122.9</v>
      </c>
      <c r="N209" s="1">
        <f t="shared" si="24"/>
        <v>227.5</v>
      </c>
      <c r="O209" s="1">
        <f t="shared" si="25"/>
        <v>450.4</v>
      </c>
      <c r="P209" t="s">
        <v>1200</v>
      </c>
      <c r="T209" s="22" t="s">
        <v>617</v>
      </c>
      <c r="U209" s="23">
        <v>1638</v>
      </c>
      <c r="V209" s="24" t="s">
        <v>1202</v>
      </c>
      <c r="W209" t="s">
        <v>1205</v>
      </c>
      <c r="X209" s="19" t="s">
        <v>1202</v>
      </c>
      <c r="Y209">
        <v>350.4</v>
      </c>
      <c r="Z209">
        <f t="shared" si="26"/>
        <v>250.39999999999998</v>
      </c>
      <c r="AA209">
        <f t="shared" si="27"/>
        <v>300.39999999999998</v>
      </c>
      <c r="AB209">
        <v>99</v>
      </c>
      <c r="AC209">
        <v>79</v>
      </c>
      <c r="AD209" t="s">
        <v>1173</v>
      </c>
      <c r="AE209">
        <v>350.4</v>
      </c>
      <c r="AG209" t="s">
        <v>531</v>
      </c>
      <c r="AH209" t="s">
        <v>617</v>
      </c>
    </row>
    <row r="210" spans="1:34">
      <c r="A210" s="1">
        <v>12282</v>
      </c>
      <c r="B210" t="s">
        <v>531</v>
      </c>
      <c r="C210" t="s">
        <v>619</v>
      </c>
      <c r="D210" s="1">
        <v>12282</v>
      </c>
      <c r="E210" s="19">
        <v>233</v>
      </c>
      <c r="F210" t="s">
        <v>619</v>
      </c>
      <c r="G210" s="1">
        <v>11282</v>
      </c>
      <c r="H210" s="19">
        <v>301.60000000000002</v>
      </c>
      <c r="I210" s="19">
        <f t="shared" si="21"/>
        <v>0.43583988028432469</v>
      </c>
      <c r="J210" s="19">
        <f t="shared" si="22"/>
        <v>0.56416011971567526</v>
      </c>
      <c r="K210" s="1">
        <v>25</v>
      </c>
      <c r="L210" s="1">
        <v>25</v>
      </c>
      <c r="M210" s="1">
        <f t="shared" si="23"/>
        <v>208</v>
      </c>
      <c r="N210" s="1">
        <f t="shared" si="24"/>
        <v>276.60000000000002</v>
      </c>
      <c r="O210" s="1">
        <f t="shared" si="25"/>
        <v>534.6</v>
      </c>
      <c r="P210" t="s">
        <v>1200</v>
      </c>
      <c r="V210" s="25" t="s">
        <v>17</v>
      </c>
      <c r="Y210">
        <v>484.6</v>
      </c>
      <c r="Z210">
        <f t="shared" si="26"/>
        <v>334.6</v>
      </c>
      <c r="AA210">
        <f t="shared" si="27"/>
        <v>384.6</v>
      </c>
      <c r="AB210">
        <v>300</v>
      </c>
      <c r="AC210">
        <v>281</v>
      </c>
      <c r="AD210" t="s">
        <v>1173</v>
      </c>
      <c r="AE210">
        <v>484.6</v>
      </c>
      <c r="AG210" t="s">
        <v>531</v>
      </c>
      <c r="AH210" t="s">
        <v>619</v>
      </c>
    </row>
    <row r="211" spans="1:34">
      <c r="A211" s="1">
        <v>12284</v>
      </c>
      <c r="B211" t="s">
        <v>531</v>
      </c>
      <c r="C211" t="s">
        <v>623</v>
      </c>
      <c r="D211" s="1">
        <v>12284</v>
      </c>
      <c r="E211" s="19">
        <v>232</v>
      </c>
      <c r="F211" t="s">
        <v>623</v>
      </c>
      <c r="G211" s="1">
        <v>11284</v>
      </c>
      <c r="H211" s="19">
        <v>253</v>
      </c>
      <c r="I211" s="19">
        <f t="shared" si="21"/>
        <v>0.47835051546391755</v>
      </c>
      <c r="J211" s="19">
        <f t="shared" si="22"/>
        <v>0.52164948453608251</v>
      </c>
      <c r="K211" s="1">
        <v>50</v>
      </c>
      <c r="L211" s="1">
        <v>50</v>
      </c>
      <c r="M211" s="1">
        <f t="shared" si="23"/>
        <v>182</v>
      </c>
      <c r="N211" s="1">
        <f t="shared" si="24"/>
        <v>203</v>
      </c>
      <c r="O211" s="1">
        <f t="shared" si="25"/>
        <v>485</v>
      </c>
      <c r="P211" t="s">
        <v>1200</v>
      </c>
      <c r="T211" s="22" t="s">
        <v>623</v>
      </c>
      <c r="U211" s="23">
        <v>1640</v>
      </c>
      <c r="V211" s="24" t="s">
        <v>1202</v>
      </c>
      <c r="W211" t="s">
        <v>1205</v>
      </c>
      <c r="X211" s="19" t="s">
        <v>1202</v>
      </c>
      <c r="Y211">
        <v>385</v>
      </c>
      <c r="Z211">
        <f t="shared" si="26"/>
        <v>285</v>
      </c>
      <c r="AA211">
        <f t="shared" si="27"/>
        <v>335</v>
      </c>
      <c r="AB211">
        <v>111</v>
      </c>
      <c r="AC211">
        <v>91</v>
      </c>
      <c r="AD211" t="s">
        <v>1173</v>
      </c>
      <c r="AE211">
        <v>385</v>
      </c>
      <c r="AG211" t="s">
        <v>531</v>
      </c>
      <c r="AH211" t="s">
        <v>623</v>
      </c>
    </row>
    <row r="212" spans="1:34">
      <c r="A212" s="1">
        <v>12285</v>
      </c>
      <c r="B212" t="s">
        <v>531</v>
      </c>
      <c r="C212" t="s">
        <v>625</v>
      </c>
      <c r="D212" s="1">
        <v>12285</v>
      </c>
      <c r="E212" s="19">
        <v>112</v>
      </c>
      <c r="F212" t="s">
        <v>625</v>
      </c>
      <c r="G212" s="1">
        <v>11285</v>
      </c>
      <c r="H212" s="19">
        <v>299.7</v>
      </c>
      <c r="I212" s="19">
        <f t="shared" si="21"/>
        <v>0.27204274957493318</v>
      </c>
      <c r="J212" s="19">
        <f t="shared" si="22"/>
        <v>0.72795725042506676</v>
      </c>
      <c r="K212" s="1">
        <v>0</v>
      </c>
      <c r="L212" s="1">
        <v>100</v>
      </c>
      <c r="M212" s="1">
        <f t="shared" si="23"/>
        <v>112</v>
      </c>
      <c r="N212" s="1">
        <f t="shared" si="24"/>
        <v>199.7</v>
      </c>
      <c r="O212" s="1">
        <f t="shared" si="25"/>
        <v>411.7</v>
      </c>
      <c r="P212" t="s">
        <v>1200</v>
      </c>
      <c r="T212" s="22" t="s">
        <v>625</v>
      </c>
      <c r="U212" s="23">
        <v>1641</v>
      </c>
      <c r="V212" s="24" t="s">
        <v>1202</v>
      </c>
      <c r="W212" t="s">
        <v>1205</v>
      </c>
      <c r="X212" s="19" t="s">
        <v>1202</v>
      </c>
      <c r="Y212">
        <v>311.7</v>
      </c>
      <c r="Z212">
        <f t="shared" si="26"/>
        <v>211.7</v>
      </c>
      <c r="AA212">
        <f t="shared" si="27"/>
        <v>261.7</v>
      </c>
      <c r="AB212">
        <v>82</v>
      </c>
      <c r="AC212">
        <v>62</v>
      </c>
      <c r="AD212" t="s">
        <v>1173</v>
      </c>
      <c r="AE212">
        <v>311.7</v>
      </c>
      <c r="AG212" t="s">
        <v>531</v>
      </c>
      <c r="AH212" t="s">
        <v>625</v>
      </c>
    </row>
    <row r="213" spans="1:34">
      <c r="A213" s="1">
        <v>12286</v>
      </c>
      <c r="B213" t="s">
        <v>531</v>
      </c>
      <c r="C213" t="s">
        <v>627</v>
      </c>
      <c r="D213" s="1">
        <v>12286</v>
      </c>
      <c r="E213" s="19">
        <v>303</v>
      </c>
      <c r="F213" t="s">
        <v>627</v>
      </c>
      <c r="G213" s="1">
        <v>11286</v>
      </c>
      <c r="H213" s="19">
        <v>279.60000000000002</v>
      </c>
      <c r="I213" s="19">
        <f t="shared" si="21"/>
        <v>0.52008238928939232</v>
      </c>
      <c r="J213" s="19">
        <f t="shared" si="22"/>
        <v>0.47991761071060762</v>
      </c>
      <c r="K213" s="1">
        <v>25</v>
      </c>
      <c r="L213" s="1">
        <v>25</v>
      </c>
      <c r="M213" s="1">
        <f t="shared" si="23"/>
        <v>278</v>
      </c>
      <c r="N213" s="1">
        <f t="shared" si="24"/>
        <v>254.60000000000002</v>
      </c>
      <c r="O213" s="1">
        <f t="shared" si="25"/>
        <v>582.6</v>
      </c>
      <c r="P213" t="s">
        <v>1200</v>
      </c>
      <c r="V213" s="25" t="s">
        <v>17</v>
      </c>
      <c r="Y213">
        <v>532.6</v>
      </c>
      <c r="Z213">
        <f t="shared" si="26"/>
        <v>382.6</v>
      </c>
      <c r="AA213">
        <f t="shared" si="27"/>
        <v>432.6</v>
      </c>
      <c r="AB213">
        <v>310</v>
      </c>
      <c r="AC213">
        <v>291</v>
      </c>
      <c r="AD213" t="s">
        <v>1173</v>
      </c>
      <c r="AE213">
        <v>532.6</v>
      </c>
      <c r="AG213" t="s">
        <v>531</v>
      </c>
      <c r="AH213" t="s">
        <v>627</v>
      </c>
    </row>
    <row r="214" spans="1:34">
      <c r="A214" s="1">
        <v>12287</v>
      </c>
      <c r="B214" t="s">
        <v>531</v>
      </c>
      <c r="C214" t="s">
        <v>630</v>
      </c>
      <c r="D214" s="1">
        <v>12287</v>
      </c>
      <c r="E214" s="19">
        <v>256</v>
      </c>
      <c r="F214" t="s">
        <v>630</v>
      </c>
      <c r="G214" s="1">
        <v>11287</v>
      </c>
      <c r="H214" s="19">
        <v>225.5</v>
      </c>
      <c r="I214" s="19">
        <f t="shared" si="21"/>
        <v>0.5316718587746625</v>
      </c>
      <c r="J214" s="19">
        <f t="shared" si="22"/>
        <v>0.4683281412253375</v>
      </c>
      <c r="K214" s="1">
        <v>50</v>
      </c>
      <c r="L214" s="1">
        <v>50</v>
      </c>
      <c r="M214" s="1">
        <f t="shared" si="23"/>
        <v>206</v>
      </c>
      <c r="N214" s="1">
        <f t="shared" si="24"/>
        <v>175.5</v>
      </c>
      <c r="O214" s="1">
        <f t="shared" si="25"/>
        <v>481.5</v>
      </c>
      <c r="P214" t="s">
        <v>1200</v>
      </c>
      <c r="T214" s="22" t="s">
        <v>630</v>
      </c>
      <c r="U214" s="23">
        <v>1642</v>
      </c>
      <c r="V214" s="24" t="s">
        <v>1202</v>
      </c>
      <c r="W214" t="s">
        <v>1205</v>
      </c>
      <c r="X214" s="19" t="s">
        <v>1202</v>
      </c>
      <c r="Y214">
        <v>381.5</v>
      </c>
      <c r="Z214">
        <f t="shared" si="26"/>
        <v>281.5</v>
      </c>
      <c r="AA214">
        <f t="shared" si="27"/>
        <v>331.5</v>
      </c>
      <c r="AB214">
        <v>109</v>
      </c>
      <c r="AC214">
        <v>89</v>
      </c>
      <c r="AD214" t="s">
        <v>1173</v>
      </c>
      <c r="AE214">
        <v>381.5</v>
      </c>
      <c r="AG214" t="s">
        <v>531</v>
      </c>
      <c r="AH214" t="s">
        <v>630</v>
      </c>
    </row>
    <row r="215" spans="1:34">
      <c r="A215" s="1">
        <v>12288</v>
      </c>
      <c r="B215" t="s">
        <v>531</v>
      </c>
      <c r="C215" t="s">
        <v>632</v>
      </c>
      <c r="D215" s="1">
        <v>12288</v>
      </c>
      <c r="E215" s="19">
        <v>225</v>
      </c>
      <c r="F215" t="s">
        <v>632</v>
      </c>
      <c r="G215" s="1">
        <v>11288</v>
      </c>
      <c r="H215" s="19">
        <v>230.4</v>
      </c>
      <c r="I215" s="19">
        <f t="shared" si="21"/>
        <v>0.49407114624505932</v>
      </c>
      <c r="J215" s="19">
        <f t="shared" si="22"/>
        <v>0.50592885375494079</v>
      </c>
      <c r="K215" s="1">
        <v>25</v>
      </c>
      <c r="L215" s="1">
        <v>25</v>
      </c>
      <c r="M215" s="1">
        <f t="shared" si="23"/>
        <v>200</v>
      </c>
      <c r="N215" s="1">
        <f t="shared" si="24"/>
        <v>205.4</v>
      </c>
      <c r="O215" s="1">
        <f t="shared" si="25"/>
        <v>455.4</v>
      </c>
      <c r="P215" t="s">
        <v>1200</v>
      </c>
      <c r="V215" s="25" t="s">
        <v>17</v>
      </c>
      <c r="Y215">
        <v>405.4</v>
      </c>
      <c r="Z215">
        <f t="shared" si="26"/>
        <v>255.39999999999998</v>
      </c>
      <c r="AA215">
        <f t="shared" si="27"/>
        <v>305.39999999999998</v>
      </c>
      <c r="AB215">
        <v>258</v>
      </c>
      <c r="AC215">
        <v>239</v>
      </c>
      <c r="AD215" t="s">
        <v>1173</v>
      </c>
      <c r="AE215">
        <v>405.4</v>
      </c>
      <c r="AG215" t="s">
        <v>531</v>
      </c>
      <c r="AH215" t="s">
        <v>632</v>
      </c>
    </row>
    <row r="216" spans="1:34">
      <c r="A216" s="1">
        <v>12289</v>
      </c>
      <c r="B216" t="s">
        <v>531</v>
      </c>
      <c r="C216" t="s">
        <v>634</v>
      </c>
      <c r="D216" s="1">
        <v>12289</v>
      </c>
      <c r="E216" s="19">
        <v>178</v>
      </c>
      <c r="F216" t="s">
        <v>634</v>
      </c>
      <c r="G216" s="1">
        <v>11289</v>
      </c>
      <c r="H216" s="19">
        <v>199.6</v>
      </c>
      <c r="I216" s="19">
        <f t="shared" si="21"/>
        <v>0.47139830508474573</v>
      </c>
      <c r="J216" s="19">
        <f t="shared" si="22"/>
        <v>0.52860169491525422</v>
      </c>
      <c r="K216" s="1">
        <v>25</v>
      </c>
      <c r="L216" s="1">
        <v>25</v>
      </c>
      <c r="M216" s="1">
        <f t="shared" si="23"/>
        <v>153</v>
      </c>
      <c r="N216" s="1">
        <f t="shared" si="24"/>
        <v>174.6</v>
      </c>
      <c r="O216" s="1">
        <f t="shared" si="25"/>
        <v>377.6</v>
      </c>
      <c r="P216" t="s">
        <v>1200</v>
      </c>
      <c r="V216" s="25" t="s">
        <v>17</v>
      </c>
      <c r="Y216">
        <v>327.60000000000002</v>
      </c>
      <c r="Z216">
        <f t="shared" si="26"/>
        <v>177.60000000000002</v>
      </c>
      <c r="AA216">
        <f t="shared" si="27"/>
        <v>227.60000000000002</v>
      </c>
      <c r="AB216">
        <v>207</v>
      </c>
      <c r="AC216">
        <v>188</v>
      </c>
      <c r="AD216" t="s">
        <v>1173</v>
      </c>
      <c r="AE216">
        <v>327.60000000000002</v>
      </c>
      <c r="AG216" t="s">
        <v>531</v>
      </c>
      <c r="AH216" t="s">
        <v>634</v>
      </c>
    </row>
    <row r="217" spans="1:34">
      <c r="A217" s="1">
        <v>12290</v>
      </c>
      <c r="B217" t="s">
        <v>531</v>
      </c>
      <c r="C217" t="s">
        <v>636</v>
      </c>
      <c r="D217" s="1">
        <v>12290</v>
      </c>
      <c r="E217" s="19">
        <v>351</v>
      </c>
      <c r="F217" t="s">
        <v>636</v>
      </c>
      <c r="G217" s="1">
        <v>11290</v>
      </c>
      <c r="H217" s="19">
        <v>234.1</v>
      </c>
      <c r="I217" s="19">
        <f t="shared" si="21"/>
        <v>0.59989745342676459</v>
      </c>
      <c r="J217" s="19">
        <f t="shared" si="22"/>
        <v>0.4001025465732353</v>
      </c>
      <c r="K217" s="1">
        <v>25</v>
      </c>
      <c r="L217" s="1">
        <v>25</v>
      </c>
      <c r="M217" s="1">
        <f t="shared" si="23"/>
        <v>326</v>
      </c>
      <c r="N217" s="1">
        <f t="shared" si="24"/>
        <v>209.1</v>
      </c>
      <c r="O217" s="1">
        <f t="shared" si="25"/>
        <v>585.1</v>
      </c>
      <c r="P217" t="s">
        <v>1200</v>
      </c>
      <c r="V217" s="25" t="s">
        <v>17</v>
      </c>
      <c r="Y217">
        <v>535.1</v>
      </c>
      <c r="Z217">
        <f t="shared" si="26"/>
        <v>385.1</v>
      </c>
      <c r="AA217">
        <f t="shared" si="27"/>
        <v>435.1</v>
      </c>
      <c r="AB217">
        <v>311</v>
      </c>
      <c r="AC217">
        <v>292</v>
      </c>
      <c r="AD217" t="s">
        <v>1173</v>
      </c>
      <c r="AE217">
        <v>535.1</v>
      </c>
      <c r="AG217" t="s">
        <v>531</v>
      </c>
      <c r="AH217" t="s">
        <v>636</v>
      </c>
    </row>
    <row r="218" spans="1:34">
      <c r="A218" s="1">
        <v>12291</v>
      </c>
      <c r="B218" t="s">
        <v>531</v>
      </c>
      <c r="C218" t="s">
        <v>641</v>
      </c>
      <c r="D218" s="1">
        <v>12291</v>
      </c>
      <c r="E218" s="19">
        <v>92</v>
      </c>
      <c r="F218" t="s">
        <v>641</v>
      </c>
      <c r="G218" s="1">
        <v>11291</v>
      </c>
      <c r="H218" s="19">
        <v>317.5</v>
      </c>
      <c r="I218" s="19">
        <f t="shared" si="21"/>
        <v>0.22466422466422467</v>
      </c>
      <c r="J218" s="19">
        <f t="shared" si="22"/>
        <v>0.77533577533577536</v>
      </c>
      <c r="K218" s="1">
        <v>0</v>
      </c>
      <c r="L218" s="1">
        <v>100</v>
      </c>
      <c r="M218" s="1">
        <f t="shared" si="23"/>
        <v>92</v>
      </c>
      <c r="N218" s="1">
        <f t="shared" si="24"/>
        <v>217.5</v>
      </c>
      <c r="O218" s="1">
        <f t="shared" si="25"/>
        <v>409.5</v>
      </c>
      <c r="P218" t="s">
        <v>1200</v>
      </c>
      <c r="T218" s="22" t="s">
        <v>641</v>
      </c>
      <c r="U218" s="23">
        <v>1643</v>
      </c>
      <c r="V218" s="24" t="s">
        <v>1202</v>
      </c>
      <c r="W218" t="s">
        <v>1205</v>
      </c>
      <c r="X218" s="19" t="s">
        <v>1202</v>
      </c>
      <c r="Y218">
        <v>309.5</v>
      </c>
      <c r="Z218">
        <f t="shared" si="26"/>
        <v>209.5</v>
      </c>
      <c r="AA218">
        <f t="shared" si="27"/>
        <v>259.5</v>
      </c>
      <c r="AB218">
        <v>79</v>
      </c>
      <c r="AC218">
        <v>59</v>
      </c>
      <c r="AD218" t="s">
        <v>1173</v>
      </c>
      <c r="AE218">
        <v>309.5</v>
      </c>
      <c r="AG218" t="s">
        <v>531</v>
      </c>
      <c r="AH218" t="s">
        <v>641</v>
      </c>
    </row>
    <row r="219" spans="1:34">
      <c r="A219" s="1">
        <v>12292</v>
      </c>
      <c r="B219" t="s">
        <v>531</v>
      </c>
      <c r="C219" t="s">
        <v>643</v>
      </c>
      <c r="D219" s="1">
        <v>12292</v>
      </c>
      <c r="E219" s="19">
        <v>115</v>
      </c>
      <c r="F219" t="s">
        <v>643</v>
      </c>
      <c r="G219" s="1">
        <v>11292</v>
      </c>
      <c r="H219" s="19">
        <v>196.1</v>
      </c>
      <c r="I219" s="19">
        <f t="shared" si="21"/>
        <v>0.36965605914496946</v>
      </c>
      <c r="J219" s="19">
        <f t="shared" si="22"/>
        <v>0.63034394085503043</v>
      </c>
      <c r="K219" s="1">
        <v>25</v>
      </c>
      <c r="L219" s="1">
        <v>25</v>
      </c>
      <c r="M219" s="1">
        <f t="shared" si="23"/>
        <v>90</v>
      </c>
      <c r="N219" s="1">
        <f t="shared" si="24"/>
        <v>171.1</v>
      </c>
      <c r="O219" s="1">
        <f t="shared" si="25"/>
        <v>311.10000000000002</v>
      </c>
      <c r="P219" t="s">
        <v>1200</v>
      </c>
      <c r="V219" s="25" t="s">
        <v>17</v>
      </c>
      <c r="Y219">
        <v>261.10000000000002</v>
      </c>
      <c r="Z219">
        <f t="shared" si="26"/>
        <v>111.10000000000002</v>
      </c>
      <c r="AA219">
        <f t="shared" si="27"/>
        <v>161.10000000000002</v>
      </c>
      <c r="AB219">
        <v>173</v>
      </c>
      <c r="AC219">
        <v>154</v>
      </c>
      <c r="AD219" t="s">
        <v>1173</v>
      </c>
      <c r="AE219">
        <v>261.10000000000002</v>
      </c>
      <c r="AG219" t="s">
        <v>531</v>
      </c>
      <c r="AH219" t="s">
        <v>643</v>
      </c>
    </row>
    <row r="220" spans="1:34">
      <c r="A220" s="1">
        <v>12293</v>
      </c>
      <c r="B220" t="s">
        <v>531</v>
      </c>
      <c r="C220" t="s">
        <v>645</v>
      </c>
      <c r="D220" s="1">
        <v>12293</v>
      </c>
      <c r="E220" s="19">
        <v>205</v>
      </c>
      <c r="F220" t="s">
        <v>645</v>
      </c>
      <c r="G220" s="1">
        <v>11293</v>
      </c>
      <c r="H220" s="19">
        <v>244.3</v>
      </c>
      <c r="I220" s="19">
        <f t="shared" si="21"/>
        <v>0.45626530158023593</v>
      </c>
      <c r="J220" s="19">
        <f t="shared" si="22"/>
        <v>0.54373469841976407</v>
      </c>
      <c r="K220" s="1">
        <v>25</v>
      </c>
      <c r="L220" s="1">
        <v>25</v>
      </c>
      <c r="M220" s="1">
        <f t="shared" si="23"/>
        <v>180</v>
      </c>
      <c r="N220" s="1">
        <f t="shared" si="24"/>
        <v>219.3</v>
      </c>
      <c r="O220" s="1">
        <f t="shared" si="25"/>
        <v>449.3</v>
      </c>
      <c r="P220" t="s">
        <v>1200</v>
      </c>
      <c r="V220" s="25" t="s">
        <v>17</v>
      </c>
      <c r="Y220">
        <v>399.3</v>
      </c>
      <c r="Z220">
        <f t="shared" si="26"/>
        <v>249.3</v>
      </c>
      <c r="AA220">
        <f t="shared" si="27"/>
        <v>299.3</v>
      </c>
      <c r="AB220">
        <v>255</v>
      </c>
      <c r="AC220">
        <v>236</v>
      </c>
      <c r="AD220" t="s">
        <v>1173</v>
      </c>
      <c r="AE220">
        <v>399.3</v>
      </c>
      <c r="AG220" t="s">
        <v>531</v>
      </c>
      <c r="AH220" t="s">
        <v>645</v>
      </c>
    </row>
    <row r="221" spans="1:34">
      <c r="A221" s="1">
        <v>12294</v>
      </c>
      <c r="B221" t="s">
        <v>531</v>
      </c>
      <c r="C221" t="s">
        <v>647</v>
      </c>
      <c r="D221" s="1">
        <v>12294</v>
      </c>
      <c r="E221" s="19">
        <v>140.80000000000001</v>
      </c>
      <c r="F221" t="s">
        <v>647</v>
      </c>
      <c r="G221" s="1">
        <v>11294</v>
      </c>
      <c r="H221" s="19">
        <v>153.4</v>
      </c>
      <c r="I221" s="19">
        <f t="shared" si="21"/>
        <v>0.47858599592114204</v>
      </c>
      <c r="J221" s="19">
        <f t="shared" si="22"/>
        <v>0.52141400407885785</v>
      </c>
      <c r="K221" s="1">
        <v>25</v>
      </c>
      <c r="L221" s="1">
        <v>25</v>
      </c>
      <c r="M221" s="1">
        <f t="shared" si="23"/>
        <v>115.80000000000001</v>
      </c>
      <c r="N221" s="1">
        <f t="shared" si="24"/>
        <v>128.4</v>
      </c>
      <c r="O221" s="1">
        <f t="shared" si="25"/>
        <v>294.20000000000005</v>
      </c>
      <c r="P221" t="s">
        <v>1200</v>
      </c>
      <c r="V221" s="25" t="s">
        <v>17</v>
      </c>
      <c r="Y221">
        <v>244.20000000000005</v>
      </c>
      <c r="Z221">
        <f t="shared" si="26"/>
        <v>94.200000000000045</v>
      </c>
      <c r="AA221">
        <f t="shared" si="27"/>
        <v>144.20000000000005</v>
      </c>
      <c r="AB221">
        <v>161</v>
      </c>
      <c r="AC221">
        <v>142</v>
      </c>
      <c r="AD221" t="s">
        <v>1173</v>
      </c>
      <c r="AE221">
        <v>244.20000000000005</v>
      </c>
      <c r="AG221" t="s">
        <v>531</v>
      </c>
      <c r="AH221" t="s">
        <v>647</v>
      </c>
    </row>
    <row r="222" spans="1:34">
      <c r="A222" s="1">
        <v>12295</v>
      </c>
      <c r="B222" t="s">
        <v>531</v>
      </c>
      <c r="C222" t="s">
        <v>649</v>
      </c>
      <c r="D222" s="1">
        <v>12295</v>
      </c>
      <c r="E222" s="19">
        <v>282</v>
      </c>
      <c r="F222" t="s">
        <v>649</v>
      </c>
      <c r="G222" s="1">
        <v>11295</v>
      </c>
      <c r="H222" s="19">
        <v>259.5</v>
      </c>
      <c r="I222" s="19">
        <f t="shared" si="21"/>
        <v>0.52077562326869808</v>
      </c>
      <c r="J222" s="19">
        <f t="shared" si="22"/>
        <v>0.47922437673130192</v>
      </c>
      <c r="K222" s="1">
        <v>25</v>
      </c>
      <c r="L222" s="1">
        <v>25</v>
      </c>
      <c r="M222" s="1">
        <f t="shared" si="23"/>
        <v>257</v>
      </c>
      <c r="N222" s="1">
        <f t="shared" si="24"/>
        <v>234.5</v>
      </c>
      <c r="O222" s="1">
        <f t="shared" si="25"/>
        <v>541.5</v>
      </c>
      <c r="P222" t="s">
        <v>1200</v>
      </c>
      <c r="T222" s="22" t="s">
        <v>649</v>
      </c>
      <c r="U222" s="23">
        <v>1644</v>
      </c>
      <c r="V222" s="24" t="s">
        <v>1204</v>
      </c>
      <c r="W222" t="s">
        <v>1205</v>
      </c>
      <c r="Y222">
        <v>491.5</v>
      </c>
      <c r="Z222">
        <f t="shared" si="26"/>
        <v>341.5</v>
      </c>
      <c r="AA222">
        <f t="shared" si="27"/>
        <v>391.5</v>
      </c>
      <c r="AB222">
        <v>88</v>
      </c>
      <c r="AC222">
        <v>69</v>
      </c>
      <c r="AD222" t="s">
        <v>1173</v>
      </c>
      <c r="AE222">
        <v>491.5</v>
      </c>
      <c r="AG222" t="s">
        <v>531</v>
      </c>
      <c r="AH222" t="s">
        <v>649</v>
      </c>
    </row>
    <row r="223" spans="1:34">
      <c r="A223" s="1">
        <v>12297</v>
      </c>
      <c r="B223" t="s">
        <v>531</v>
      </c>
      <c r="C223" t="s">
        <v>653</v>
      </c>
      <c r="D223" s="1">
        <v>12297</v>
      </c>
      <c r="E223" s="19">
        <v>252</v>
      </c>
      <c r="F223" t="s">
        <v>653</v>
      </c>
      <c r="G223" s="1">
        <v>11297</v>
      </c>
      <c r="H223" s="19">
        <v>258.5</v>
      </c>
      <c r="I223" s="19">
        <f t="shared" si="21"/>
        <v>0.49363369245837413</v>
      </c>
      <c r="J223" s="19">
        <f t="shared" si="22"/>
        <v>0.50636630754162582</v>
      </c>
      <c r="K223" s="1">
        <v>50</v>
      </c>
      <c r="L223" s="1">
        <v>50</v>
      </c>
      <c r="M223" s="1">
        <f t="shared" si="23"/>
        <v>202</v>
      </c>
      <c r="N223" s="1">
        <f t="shared" si="24"/>
        <v>208.5</v>
      </c>
      <c r="O223" s="1">
        <f t="shared" si="25"/>
        <v>510.5</v>
      </c>
      <c r="P223" t="s">
        <v>1200</v>
      </c>
      <c r="T223" s="22" t="s">
        <v>653</v>
      </c>
      <c r="U223" s="23">
        <v>1646</v>
      </c>
      <c r="V223" s="24" t="s">
        <v>1202</v>
      </c>
      <c r="W223" t="s">
        <v>1205</v>
      </c>
      <c r="X223" s="19" t="s">
        <v>1202</v>
      </c>
      <c r="Y223">
        <v>410.5</v>
      </c>
      <c r="Z223">
        <f t="shared" si="26"/>
        <v>310.5</v>
      </c>
      <c r="AA223">
        <f t="shared" si="27"/>
        <v>360.5</v>
      </c>
      <c r="AB223">
        <v>123</v>
      </c>
      <c r="AC223">
        <v>103</v>
      </c>
      <c r="AD223" t="s">
        <v>1173</v>
      </c>
      <c r="AE223">
        <v>410.5</v>
      </c>
      <c r="AG223" t="s">
        <v>531</v>
      </c>
      <c r="AH223" t="s">
        <v>653</v>
      </c>
    </row>
    <row r="224" spans="1:34">
      <c r="A224" s="1">
        <v>12298</v>
      </c>
      <c r="B224" t="s">
        <v>531</v>
      </c>
      <c r="C224" t="s">
        <v>656</v>
      </c>
      <c r="D224" s="1">
        <v>12298</v>
      </c>
      <c r="E224" s="19">
        <v>242</v>
      </c>
      <c r="F224" t="s">
        <v>656</v>
      </c>
      <c r="G224" s="1">
        <v>11298</v>
      </c>
      <c r="H224" s="19">
        <v>320.8</v>
      </c>
      <c r="I224" s="19">
        <f t="shared" si="21"/>
        <v>0.42999289267945989</v>
      </c>
      <c r="J224" s="19">
        <f t="shared" si="22"/>
        <v>0.57000710732054027</v>
      </c>
      <c r="K224" s="1">
        <v>25</v>
      </c>
      <c r="L224" s="1">
        <v>25</v>
      </c>
      <c r="M224" s="1">
        <f t="shared" si="23"/>
        <v>217</v>
      </c>
      <c r="N224" s="1">
        <f t="shared" si="24"/>
        <v>295.8</v>
      </c>
      <c r="O224" s="1">
        <f t="shared" si="25"/>
        <v>562.79999999999995</v>
      </c>
      <c r="P224" t="s">
        <v>1200</v>
      </c>
      <c r="V224" s="25" t="s">
        <v>17</v>
      </c>
      <c r="Y224">
        <v>512.79999999999995</v>
      </c>
      <c r="Z224">
        <f t="shared" si="26"/>
        <v>362.79999999999995</v>
      </c>
      <c r="AA224">
        <f t="shared" si="27"/>
        <v>412.79999999999995</v>
      </c>
      <c r="AB224">
        <v>306</v>
      </c>
      <c r="AC224">
        <v>287</v>
      </c>
      <c r="AD224" t="s">
        <v>1173</v>
      </c>
      <c r="AE224">
        <v>512.79999999999995</v>
      </c>
      <c r="AG224" t="s">
        <v>531</v>
      </c>
      <c r="AH224" t="s">
        <v>656</v>
      </c>
    </row>
    <row r="225" spans="1:34">
      <c r="A225" s="1">
        <v>12299</v>
      </c>
      <c r="B225" t="s">
        <v>531</v>
      </c>
      <c r="C225" t="s">
        <v>658</v>
      </c>
      <c r="D225" s="1">
        <v>12299</v>
      </c>
      <c r="E225" s="19">
        <v>184</v>
      </c>
      <c r="F225" t="s">
        <v>658</v>
      </c>
      <c r="G225" s="1">
        <v>11299</v>
      </c>
      <c r="H225" s="19">
        <v>182.1</v>
      </c>
      <c r="I225" s="19">
        <f t="shared" si="21"/>
        <v>0.50259491942092316</v>
      </c>
      <c r="J225" s="19">
        <f t="shared" si="22"/>
        <v>0.49740508057907673</v>
      </c>
      <c r="K225" s="1">
        <v>50</v>
      </c>
      <c r="L225" s="1">
        <v>50</v>
      </c>
      <c r="M225" s="1">
        <f t="shared" si="23"/>
        <v>134</v>
      </c>
      <c r="N225" s="1">
        <f t="shared" si="24"/>
        <v>132.1</v>
      </c>
      <c r="O225" s="1">
        <f t="shared" si="25"/>
        <v>366.1</v>
      </c>
      <c r="P225" t="s">
        <v>1200</v>
      </c>
      <c r="T225" s="22" t="s">
        <v>658</v>
      </c>
      <c r="U225" s="23">
        <v>1647</v>
      </c>
      <c r="V225" s="24" t="s">
        <v>1202</v>
      </c>
      <c r="W225" t="s">
        <v>1205</v>
      </c>
      <c r="X225" s="19" t="s">
        <v>1202</v>
      </c>
      <c r="Y225">
        <v>266.10000000000002</v>
      </c>
      <c r="Z225">
        <f t="shared" si="26"/>
        <v>166.10000000000002</v>
      </c>
      <c r="AA225">
        <f t="shared" si="27"/>
        <v>216.10000000000002</v>
      </c>
      <c r="AB225">
        <v>49</v>
      </c>
      <c r="AC225">
        <v>29</v>
      </c>
      <c r="AD225" t="s">
        <v>1173</v>
      </c>
      <c r="AE225">
        <v>266.10000000000002</v>
      </c>
      <c r="AG225" t="s">
        <v>531</v>
      </c>
      <c r="AH225" t="s">
        <v>658</v>
      </c>
    </row>
    <row r="226" spans="1:34">
      <c r="A226" s="1">
        <v>12305</v>
      </c>
      <c r="B226" t="s">
        <v>531</v>
      </c>
      <c r="C226" t="s">
        <v>660</v>
      </c>
      <c r="D226" s="1">
        <v>12305</v>
      </c>
      <c r="E226" s="19">
        <v>194.6</v>
      </c>
      <c r="F226" t="s">
        <v>660</v>
      </c>
      <c r="G226" s="1">
        <v>11305</v>
      </c>
      <c r="H226" s="19">
        <v>197.1</v>
      </c>
      <c r="I226" s="19">
        <f t="shared" si="21"/>
        <v>0.49680878223129948</v>
      </c>
      <c r="J226" s="19">
        <f t="shared" si="22"/>
        <v>0.50319121776870057</v>
      </c>
      <c r="K226" s="1">
        <v>25</v>
      </c>
      <c r="L226" s="1">
        <v>25</v>
      </c>
      <c r="M226" s="1">
        <f t="shared" si="23"/>
        <v>169.6</v>
      </c>
      <c r="N226" s="1">
        <f t="shared" si="24"/>
        <v>172.1</v>
      </c>
      <c r="O226" s="1">
        <f t="shared" si="25"/>
        <v>391.7</v>
      </c>
      <c r="P226" t="s">
        <v>1200</v>
      </c>
      <c r="V226" s="25" t="s">
        <v>17</v>
      </c>
      <c r="Y226">
        <v>341.7</v>
      </c>
      <c r="Z226">
        <f t="shared" si="26"/>
        <v>191.7</v>
      </c>
      <c r="AA226">
        <f t="shared" si="27"/>
        <v>241.7</v>
      </c>
      <c r="AB226">
        <v>218</v>
      </c>
      <c r="AC226">
        <v>199</v>
      </c>
      <c r="AD226" t="s">
        <v>1173</v>
      </c>
      <c r="AE226">
        <v>341.7</v>
      </c>
      <c r="AG226" t="s">
        <v>531</v>
      </c>
      <c r="AH226" t="s">
        <v>660</v>
      </c>
    </row>
    <row r="227" spans="1:34">
      <c r="A227" s="1">
        <v>12306</v>
      </c>
      <c r="B227" t="s">
        <v>531</v>
      </c>
      <c r="C227" t="s">
        <v>663</v>
      </c>
      <c r="D227" s="1">
        <v>12306</v>
      </c>
      <c r="E227" s="19">
        <v>155</v>
      </c>
      <c r="F227" t="s">
        <v>663</v>
      </c>
      <c r="G227" s="1">
        <v>11306</v>
      </c>
      <c r="H227" s="19">
        <v>120.1</v>
      </c>
      <c r="I227" s="19">
        <f t="shared" si="21"/>
        <v>0.56343147946201377</v>
      </c>
      <c r="J227" s="19">
        <f t="shared" si="22"/>
        <v>0.43656852053798612</v>
      </c>
      <c r="K227" s="1">
        <v>25</v>
      </c>
      <c r="L227" s="1">
        <v>25</v>
      </c>
      <c r="M227" s="1">
        <f t="shared" si="23"/>
        <v>130</v>
      </c>
      <c r="N227" s="1">
        <f t="shared" si="24"/>
        <v>95.1</v>
      </c>
      <c r="O227" s="1">
        <f t="shared" si="25"/>
        <v>275.10000000000002</v>
      </c>
      <c r="P227" t="s">
        <v>1200</v>
      </c>
      <c r="V227" s="25" t="s">
        <v>17</v>
      </c>
      <c r="Y227">
        <v>225.10000000000002</v>
      </c>
      <c r="Z227">
        <f t="shared" si="26"/>
        <v>75.100000000000023</v>
      </c>
      <c r="AA227">
        <f t="shared" si="27"/>
        <v>125.10000000000002</v>
      </c>
      <c r="AB227">
        <v>148</v>
      </c>
      <c r="AC227">
        <v>129</v>
      </c>
      <c r="AD227" t="s">
        <v>1173</v>
      </c>
      <c r="AE227">
        <v>225.10000000000002</v>
      </c>
      <c r="AG227" t="s">
        <v>531</v>
      </c>
      <c r="AH227" t="s">
        <v>663</v>
      </c>
    </row>
    <row r="228" spans="1:34">
      <c r="A228" s="1">
        <v>12307</v>
      </c>
      <c r="B228" t="s">
        <v>531</v>
      </c>
      <c r="C228" t="s">
        <v>665</v>
      </c>
      <c r="D228" s="1">
        <v>12307</v>
      </c>
      <c r="E228" s="19">
        <v>210</v>
      </c>
      <c r="F228" t="s">
        <v>665</v>
      </c>
      <c r="G228" s="1">
        <v>11307</v>
      </c>
      <c r="H228" s="19">
        <v>188.4</v>
      </c>
      <c r="I228" s="19">
        <f t="shared" si="21"/>
        <v>0.52710843373493976</v>
      </c>
      <c r="J228" s="19">
        <f t="shared" si="22"/>
        <v>0.47289156626506029</v>
      </c>
      <c r="K228" s="1">
        <v>50</v>
      </c>
      <c r="L228" s="1">
        <v>50</v>
      </c>
      <c r="M228" s="1">
        <f t="shared" si="23"/>
        <v>160</v>
      </c>
      <c r="N228" s="1">
        <f t="shared" si="24"/>
        <v>138.4</v>
      </c>
      <c r="O228" s="1">
        <f t="shared" si="25"/>
        <v>398.4</v>
      </c>
      <c r="P228" t="s">
        <v>1200</v>
      </c>
      <c r="T228" s="22" t="s">
        <v>665</v>
      </c>
      <c r="U228" s="23">
        <v>1648</v>
      </c>
      <c r="V228" s="24" t="s">
        <v>1202</v>
      </c>
      <c r="W228" t="s">
        <v>1205</v>
      </c>
      <c r="X228" s="19" t="s">
        <v>1202</v>
      </c>
      <c r="Y228">
        <v>298.39999999999998</v>
      </c>
      <c r="Z228">
        <f t="shared" si="26"/>
        <v>198.39999999999998</v>
      </c>
      <c r="AA228">
        <f t="shared" si="27"/>
        <v>248.39999999999998</v>
      </c>
      <c r="AB228">
        <v>75</v>
      </c>
      <c r="AC228">
        <v>55</v>
      </c>
      <c r="AD228" t="s">
        <v>1173</v>
      </c>
      <c r="AE228">
        <v>298.39999999999998</v>
      </c>
      <c r="AG228" t="s">
        <v>531</v>
      </c>
      <c r="AH228" t="s">
        <v>665</v>
      </c>
    </row>
    <row r="229" spans="1:34">
      <c r="A229" s="1">
        <v>12308</v>
      </c>
      <c r="B229" t="s">
        <v>531</v>
      </c>
      <c r="C229" t="s">
        <v>667</v>
      </c>
      <c r="D229" s="1">
        <v>12308</v>
      </c>
      <c r="E229" s="19">
        <v>145</v>
      </c>
      <c r="F229" t="s">
        <v>667</v>
      </c>
      <c r="G229" s="1">
        <v>11308</v>
      </c>
      <c r="H229" s="19">
        <v>214.1</v>
      </c>
      <c r="I229" s="19">
        <f t="shared" si="21"/>
        <v>0.40378724589250903</v>
      </c>
      <c r="J229" s="19">
        <f t="shared" si="22"/>
        <v>0.59621275410749086</v>
      </c>
      <c r="K229" s="1">
        <v>25</v>
      </c>
      <c r="L229" s="1">
        <v>25</v>
      </c>
      <c r="M229" s="1">
        <f t="shared" si="23"/>
        <v>120</v>
      </c>
      <c r="N229" s="1">
        <f t="shared" si="24"/>
        <v>189.1</v>
      </c>
      <c r="O229" s="1">
        <f t="shared" si="25"/>
        <v>359.1</v>
      </c>
      <c r="P229" t="s">
        <v>1200</v>
      </c>
      <c r="T229" s="22" t="s">
        <v>667</v>
      </c>
      <c r="U229" s="23">
        <v>1649</v>
      </c>
      <c r="V229" s="24" t="s">
        <v>1204</v>
      </c>
      <c r="W229" t="s">
        <v>1205</v>
      </c>
      <c r="Y229">
        <v>309.10000000000002</v>
      </c>
      <c r="Z229">
        <f t="shared" si="26"/>
        <v>159.10000000000002</v>
      </c>
      <c r="AA229">
        <f t="shared" si="27"/>
        <v>209.10000000000002</v>
      </c>
      <c r="AB229">
        <v>39</v>
      </c>
      <c r="AC229">
        <v>20</v>
      </c>
      <c r="AD229" t="s">
        <v>1173</v>
      </c>
      <c r="AE229">
        <v>309.10000000000002</v>
      </c>
      <c r="AG229" t="s">
        <v>531</v>
      </c>
      <c r="AH229" t="s">
        <v>667</v>
      </c>
    </row>
    <row r="230" spans="1:34">
      <c r="A230" s="1">
        <v>12309</v>
      </c>
      <c r="B230" t="s">
        <v>531</v>
      </c>
      <c r="C230" t="s">
        <v>669</v>
      </c>
      <c r="D230" s="1">
        <v>12309</v>
      </c>
      <c r="E230" s="19">
        <v>122</v>
      </c>
      <c r="F230" t="s">
        <v>669</v>
      </c>
      <c r="G230" s="1">
        <v>11309</v>
      </c>
      <c r="H230" s="19">
        <v>210.9</v>
      </c>
      <c r="I230" s="19">
        <f t="shared" si="21"/>
        <v>0.36647641934514874</v>
      </c>
      <c r="J230" s="19">
        <f t="shared" si="22"/>
        <v>0.63352358065485137</v>
      </c>
      <c r="K230" s="1">
        <v>0</v>
      </c>
      <c r="L230" s="1">
        <v>50</v>
      </c>
      <c r="M230" s="1">
        <f t="shared" si="23"/>
        <v>122</v>
      </c>
      <c r="N230" s="1">
        <f t="shared" si="24"/>
        <v>160.9</v>
      </c>
      <c r="O230" s="1">
        <f t="shared" si="25"/>
        <v>332.9</v>
      </c>
      <c r="P230" t="s">
        <v>1200</v>
      </c>
      <c r="T230" s="22" t="s">
        <v>669</v>
      </c>
      <c r="U230" s="23">
        <v>1650</v>
      </c>
      <c r="V230" s="24" t="s">
        <v>1204</v>
      </c>
      <c r="W230" t="s">
        <v>1205</v>
      </c>
      <c r="Y230">
        <v>282.89999999999998</v>
      </c>
      <c r="Z230">
        <f t="shared" si="26"/>
        <v>132.89999999999998</v>
      </c>
      <c r="AA230">
        <f t="shared" si="27"/>
        <v>182.89999999999998</v>
      </c>
      <c r="AB230">
        <v>33</v>
      </c>
      <c r="AC230">
        <v>14</v>
      </c>
      <c r="AD230" t="s">
        <v>1173</v>
      </c>
      <c r="AE230">
        <v>282.89999999999998</v>
      </c>
      <c r="AG230" t="s">
        <v>531</v>
      </c>
      <c r="AH230" t="s">
        <v>669</v>
      </c>
    </row>
    <row r="231" spans="1:34">
      <c r="A231" s="1">
        <v>12310</v>
      </c>
      <c r="B231" t="s">
        <v>531</v>
      </c>
      <c r="C231" t="s">
        <v>671</v>
      </c>
      <c r="D231" s="1">
        <v>12310</v>
      </c>
      <c r="E231" s="19">
        <v>140</v>
      </c>
      <c r="F231" t="s">
        <v>671</v>
      </c>
      <c r="G231" s="1">
        <v>11310</v>
      </c>
      <c r="H231" s="19">
        <v>173</v>
      </c>
      <c r="I231" s="19">
        <f t="shared" si="21"/>
        <v>0.4472843450479233</v>
      </c>
      <c r="J231" s="19">
        <f t="shared" si="22"/>
        <v>0.55271565495207664</v>
      </c>
      <c r="K231" s="1">
        <v>25</v>
      </c>
      <c r="L231" s="1">
        <v>25</v>
      </c>
      <c r="M231" s="1">
        <f t="shared" si="23"/>
        <v>115</v>
      </c>
      <c r="N231" s="1">
        <f t="shared" si="24"/>
        <v>148</v>
      </c>
      <c r="O231" s="1">
        <f t="shared" si="25"/>
        <v>313</v>
      </c>
      <c r="P231" t="s">
        <v>1200</v>
      </c>
      <c r="T231" s="22" t="s">
        <v>671</v>
      </c>
      <c r="U231" s="23">
        <v>1651</v>
      </c>
      <c r="V231" s="24" t="s">
        <v>1204</v>
      </c>
      <c r="W231" t="s">
        <v>1205</v>
      </c>
      <c r="Y231">
        <v>263</v>
      </c>
      <c r="Z231">
        <f t="shared" si="26"/>
        <v>113</v>
      </c>
      <c r="AA231">
        <f t="shared" si="27"/>
        <v>163</v>
      </c>
      <c r="AB231">
        <v>29</v>
      </c>
      <c r="AC231">
        <v>10</v>
      </c>
      <c r="AD231" t="s">
        <v>1173</v>
      </c>
      <c r="AE231">
        <v>263</v>
      </c>
      <c r="AG231" t="s">
        <v>531</v>
      </c>
      <c r="AH231" t="s">
        <v>671</v>
      </c>
    </row>
    <row r="232" spans="1:34">
      <c r="A232" s="1">
        <v>12311</v>
      </c>
      <c r="B232" t="s">
        <v>531</v>
      </c>
      <c r="C232" t="s">
        <v>673</v>
      </c>
      <c r="D232" s="1">
        <v>12311</v>
      </c>
      <c r="E232" s="19">
        <v>320</v>
      </c>
      <c r="F232" t="s">
        <v>673</v>
      </c>
      <c r="G232" s="1">
        <v>11311</v>
      </c>
      <c r="H232" s="19">
        <v>84.3</v>
      </c>
      <c r="I232" s="19">
        <f t="shared" si="21"/>
        <v>0.79149146673262427</v>
      </c>
      <c r="J232" s="19">
        <f t="shared" si="22"/>
        <v>0.2085085332673757</v>
      </c>
      <c r="K232" s="1">
        <v>50</v>
      </c>
      <c r="L232" s="1">
        <v>0</v>
      </c>
      <c r="M232" s="1">
        <f t="shared" si="23"/>
        <v>270</v>
      </c>
      <c r="N232" s="1">
        <f t="shared" si="24"/>
        <v>84.3</v>
      </c>
      <c r="O232" s="1">
        <f t="shared" si="25"/>
        <v>404.3</v>
      </c>
      <c r="P232" t="s">
        <v>1200</v>
      </c>
      <c r="V232" s="25" t="s">
        <v>17</v>
      </c>
      <c r="Y232">
        <v>354.3</v>
      </c>
      <c r="Z232">
        <f t="shared" si="26"/>
        <v>204.3</v>
      </c>
      <c r="AA232">
        <f t="shared" si="27"/>
        <v>254.3</v>
      </c>
      <c r="AB232">
        <v>224</v>
      </c>
      <c r="AC232">
        <v>205</v>
      </c>
      <c r="AD232" t="s">
        <v>1173</v>
      </c>
      <c r="AE232">
        <v>354.3</v>
      </c>
      <c r="AG232" t="s">
        <v>531</v>
      </c>
      <c r="AH232" t="s">
        <v>673</v>
      </c>
    </row>
    <row r="233" spans="1:34">
      <c r="A233" s="1">
        <v>12312</v>
      </c>
      <c r="B233" t="s">
        <v>531</v>
      </c>
      <c r="C233" t="s">
        <v>675</v>
      </c>
      <c r="D233" s="1">
        <v>12312</v>
      </c>
      <c r="E233" s="19">
        <v>310</v>
      </c>
      <c r="F233" t="s">
        <v>675</v>
      </c>
      <c r="G233" s="1">
        <v>11312</v>
      </c>
      <c r="H233" s="19">
        <v>164.9</v>
      </c>
      <c r="I233" s="19">
        <f t="shared" si="21"/>
        <v>0.65276900400084237</v>
      </c>
      <c r="J233" s="19">
        <f t="shared" si="22"/>
        <v>0.34723099599915774</v>
      </c>
      <c r="K233" s="1">
        <v>50</v>
      </c>
      <c r="L233" s="1">
        <v>0</v>
      </c>
      <c r="M233" s="1">
        <f t="shared" si="23"/>
        <v>260</v>
      </c>
      <c r="N233" s="1">
        <f t="shared" si="24"/>
        <v>164.9</v>
      </c>
      <c r="O233" s="1">
        <f t="shared" si="25"/>
        <v>474.9</v>
      </c>
      <c r="P233" t="s">
        <v>1200</v>
      </c>
      <c r="T233" s="22" t="s">
        <v>675</v>
      </c>
      <c r="U233" s="23">
        <v>1652</v>
      </c>
      <c r="V233" s="24" t="s">
        <v>1204</v>
      </c>
      <c r="W233" t="s">
        <v>1205</v>
      </c>
      <c r="Y233">
        <v>424.9</v>
      </c>
      <c r="Z233">
        <f t="shared" si="26"/>
        <v>274.89999999999998</v>
      </c>
      <c r="AA233">
        <f t="shared" si="27"/>
        <v>324.89999999999998</v>
      </c>
      <c r="AB233">
        <v>73</v>
      </c>
      <c r="AC233">
        <v>54</v>
      </c>
      <c r="AD233" t="s">
        <v>1173</v>
      </c>
      <c r="AE233">
        <v>424.9</v>
      </c>
      <c r="AG233" t="s">
        <v>531</v>
      </c>
      <c r="AH233" t="s">
        <v>675</v>
      </c>
    </row>
    <row r="234" spans="1:34">
      <c r="A234" s="1">
        <v>12313</v>
      </c>
      <c r="B234" t="s">
        <v>531</v>
      </c>
      <c r="C234" t="s">
        <v>677</v>
      </c>
      <c r="D234" s="1">
        <v>12313</v>
      </c>
      <c r="E234" s="19">
        <v>190</v>
      </c>
      <c r="F234" t="s">
        <v>677</v>
      </c>
      <c r="G234" s="1">
        <v>11313</v>
      </c>
      <c r="H234" s="19">
        <v>177</v>
      </c>
      <c r="I234" s="19">
        <f t="shared" si="21"/>
        <v>0.51771117166212532</v>
      </c>
      <c r="J234" s="19">
        <f t="shared" si="22"/>
        <v>0.48228882833787468</v>
      </c>
      <c r="K234" s="1">
        <v>25</v>
      </c>
      <c r="L234" s="1">
        <v>25</v>
      </c>
      <c r="M234" s="1">
        <f t="shared" si="23"/>
        <v>165</v>
      </c>
      <c r="N234" s="1">
        <f t="shared" si="24"/>
        <v>152</v>
      </c>
      <c r="O234" s="1">
        <f t="shared" si="25"/>
        <v>367</v>
      </c>
      <c r="P234" t="s">
        <v>1200</v>
      </c>
      <c r="V234" s="25" t="s">
        <v>17</v>
      </c>
      <c r="Y234">
        <v>317</v>
      </c>
      <c r="Z234">
        <f t="shared" si="26"/>
        <v>167</v>
      </c>
      <c r="AA234">
        <f t="shared" si="27"/>
        <v>217</v>
      </c>
      <c r="AB234">
        <v>202</v>
      </c>
      <c r="AC234">
        <v>183</v>
      </c>
      <c r="AD234" t="s">
        <v>1173</v>
      </c>
      <c r="AE234">
        <v>317</v>
      </c>
      <c r="AG234" t="s">
        <v>531</v>
      </c>
      <c r="AH234" t="s">
        <v>677</v>
      </c>
    </row>
    <row r="235" spans="1:34">
      <c r="A235" s="1">
        <v>12315</v>
      </c>
      <c r="B235" t="s">
        <v>531</v>
      </c>
      <c r="C235" t="s">
        <v>681</v>
      </c>
      <c r="D235" s="1">
        <v>12315</v>
      </c>
      <c r="E235" s="19">
        <v>225</v>
      </c>
      <c r="F235" t="s">
        <v>681</v>
      </c>
      <c r="G235" s="1">
        <v>11315</v>
      </c>
      <c r="H235" s="19">
        <v>220.6</v>
      </c>
      <c r="I235" s="19">
        <f t="shared" si="21"/>
        <v>0.50493716337522443</v>
      </c>
      <c r="J235" s="19">
        <f t="shared" si="22"/>
        <v>0.49506283662477557</v>
      </c>
      <c r="K235" s="1">
        <v>25</v>
      </c>
      <c r="L235" s="1">
        <v>25</v>
      </c>
      <c r="M235" s="1">
        <f t="shared" si="23"/>
        <v>200</v>
      </c>
      <c r="N235" s="1">
        <f t="shared" si="24"/>
        <v>195.6</v>
      </c>
      <c r="O235" s="1">
        <f t="shared" si="25"/>
        <v>445.6</v>
      </c>
      <c r="P235" t="s">
        <v>1200</v>
      </c>
      <c r="V235" s="25" t="s">
        <v>17</v>
      </c>
      <c r="Y235">
        <v>395.6</v>
      </c>
      <c r="Z235">
        <f t="shared" si="26"/>
        <v>245.60000000000002</v>
      </c>
      <c r="AA235">
        <f t="shared" si="27"/>
        <v>295.60000000000002</v>
      </c>
      <c r="AB235">
        <v>252</v>
      </c>
      <c r="AC235">
        <v>233</v>
      </c>
      <c r="AD235" t="s">
        <v>1173</v>
      </c>
      <c r="AE235">
        <v>395.6</v>
      </c>
      <c r="AG235" t="s">
        <v>531</v>
      </c>
      <c r="AH235" t="s">
        <v>681</v>
      </c>
    </row>
    <row r="236" spans="1:34">
      <c r="A236" s="1">
        <v>12316</v>
      </c>
      <c r="B236" t="s">
        <v>531</v>
      </c>
      <c r="C236" t="s">
        <v>683</v>
      </c>
      <c r="D236" s="1">
        <v>12316</v>
      </c>
      <c r="E236" s="19">
        <v>275</v>
      </c>
      <c r="F236" t="s">
        <v>683</v>
      </c>
      <c r="G236" s="1">
        <v>11316</v>
      </c>
      <c r="H236" s="19">
        <v>72.3</v>
      </c>
      <c r="I236" s="19">
        <f t="shared" si="21"/>
        <v>0.79182263173049239</v>
      </c>
      <c r="J236" s="19">
        <f t="shared" si="22"/>
        <v>0.20817736826950761</v>
      </c>
      <c r="K236" s="1">
        <v>50</v>
      </c>
      <c r="L236" s="1">
        <v>0</v>
      </c>
      <c r="M236" s="1">
        <f t="shared" si="23"/>
        <v>225</v>
      </c>
      <c r="N236" s="1">
        <f t="shared" si="24"/>
        <v>72.3</v>
      </c>
      <c r="O236" s="1">
        <f t="shared" si="25"/>
        <v>347.3</v>
      </c>
      <c r="P236" t="s">
        <v>1200</v>
      </c>
      <c r="V236" s="25" t="s">
        <v>17</v>
      </c>
      <c r="Y236">
        <v>297.3</v>
      </c>
      <c r="Z236">
        <f t="shared" si="26"/>
        <v>147.30000000000001</v>
      </c>
      <c r="AA236">
        <f t="shared" si="27"/>
        <v>197.3</v>
      </c>
      <c r="AB236">
        <v>187</v>
      </c>
      <c r="AC236">
        <v>168</v>
      </c>
      <c r="AD236" t="s">
        <v>1173</v>
      </c>
      <c r="AE236">
        <v>297.3</v>
      </c>
      <c r="AG236" t="s">
        <v>531</v>
      </c>
      <c r="AH236" t="s">
        <v>683</v>
      </c>
    </row>
    <row r="237" spans="1:34">
      <c r="A237" s="1">
        <v>12317</v>
      </c>
      <c r="B237" t="s">
        <v>531</v>
      </c>
      <c r="C237" t="s">
        <v>685</v>
      </c>
      <c r="D237" s="1">
        <v>12317</v>
      </c>
      <c r="E237" s="19">
        <v>243</v>
      </c>
      <c r="F237" t="s">
        <v>685</v>
      </c>
      <c r="G237" s="1">
        <v>11317</v>
      </c>
      <c r="H237" s="19">
        <v>168.2</v>
      </c>
      <c r="I237" s="19">
        <f t="shared" si="21"/>
        <v>0.59095330739299612</v>
      </c>
      <c r="J237" s="19">
        <f t="shared" si="22"/>
        <v>0.40904669260700388</v>
      </c>
      <c r="K237" s="1">
        <v>75</v>
      </c>
      <c r="L237" s="1">
        <v>25</v>
      </c>
      <c r="M237" s="1">
        <f t="shared" si="23"/>
        <v>168</v>
      </c>
      <c r="N237" s="1">
        <f t="shared" si="24"/>
        <v>143.19999999999999</v>
      </c>
      <c r="O237" s="1">
        <f t="shared" si="25"/>
        <v>411.2</v>
      </c>
      <c r="P237" t="s">
        <v>1200</v>
      </c>
      <c r="T237" s="22" t="s">
        <v>685</v>
      </c>
      <c r="U237" s="23">
        <v>1653</v>
      </c>
      <c r="V237" s="24" t="s">
        <v>1202</v>
      </c>
      <c r="W237" t="s">
        <v>1205</v>
      </c>
      <c r="X237" s="19" t="s">
        <v>1202</v>
      </c>
      <c r="Y237">
        <v>311.2</v>
      </c>
      <c r="Z237">
        <f t="shared" si="26"/>
        <v>211.2</v>
      </c>
      <c r="AA237">
        <f t="shared" si="27"/>
        <v>261.2</v>
      </c>
      <c r="AB237">
        <v>81</v>
      </c>
      <c r="AC237">
        <v>61</v>
      </c>
      <c r="AD237" t="s">
        <v>1173</v>
      </c>
      <c r="AE237">
        <v>311.2</v>
      </c>
      <c r="AG237" t="s">
        <v>531</v>
      </c>
      <c r="AH237" t="s">
        <v>685</v>
      </c>
    </row>
    <row r="238" spans="1:34">
      <c r="A238" s="1">
        <v>12318</v>
      </c>
      <c r="B238" t="s">
        <v>531</v>
      </c>
      <c r="C238" t="s">
        <v>687</v>
      </c>
      <c r="D238" s="1">
        <v>12318</v>
      </c>
      <c r="E238" s="19">
        <v>148</v>
      </c>
      <c r="F238" t="s">
        <v>687</v>
      </c>
      <c r="G238" s="1">
        <v>11318</v>
      </c>
      <c r="H238" s="19">
        <v>118.6</v>
      </c>
      <c r="I238" s="19">
        <f t="shared" si="21"/>
        <v>0.55513878469617395</v>
      </c>
      <c r="J238" s="19">
        <f t="shared" si="22"/>
        <v>0.44486121530382589</v>
      </c>
      <c r="K238" s="1">
        <v>25</v>
      </c>
      <c r="L238" s="1">
        <v>25</v>
      </c>
      <c r="M238" s="1">
        <f t="shared" si="23"/>
        <v>123</v>
      </c>
      <c r="N238" s="1">
        <f t="shared" si="24"/>
        <v>93.6</v>
      </c>
      <c r="O238" s="1">
        <f t="shared" si="25"/>
        <v>266.60000000000002</v>
      </c>
      <c r="P238" t="s">
        <v>1200</v>
      </c>
      <c r="V238" s="25" t="s">
        <v>17</v>
      </c>
      <c r="Y238">
        <v>216.60000000000002</v>
      </c>
      <c r="Z238">
        <f t="shared" si="26"/>
        <v>66.600000000000023</v>
      </c>
      <c r="AA238">
        <f t="shared" si="27"/>
        <v>116.60000000000002</v>
      </c>
      <c r="AB238">
        <v>143</v>
      </c>
      <c r="AC238">
        <v>124</v>
      </c>
      <c r="AD238" t="s">
        <v>1173</v>
      </c>
      <c r="AE238">
        <v>216.60000000000002</v>
      </c>
      <c r="AG238" t="s">
        <v>531</v>
      </c>
      <c r="AH238" t="s">
        <v>687</v>
      </c>
    </row>
    <row r="239" spans="1:34">
      <c r="A239" s="1">
        <v>12319</v>
      </c>
      <c r="B239" t="s">
        <v>531</v>
      </c>
      <c r="C239" t="s">
        <v>689</v>
      </c>
      <c r="D239" s="1">
        <v>12319</v>
      </c>
      <c r="E239" s="19">
        <v>216</v>
      </c>
      <c r="F239" t="s">
        <v>689</v>
      </c>
      <c r="G239" s="1">
        <v>11319</v>
      </c>
      <c r="H239" s="19">
        <v>221.1</v>
      </c>
      <c r="I239" s="19">
        <f t="shared" si="21"/>
        <v>0.49416609471516815</v>
      </c>
      <c r="J239" s="19">
        <f t="shared" si="22"/>
        <v>0.50583390528483185</v>
      </c>
      <c r="K239" s="1">
        <v>25</v>
      </c>
      <c r="L239" s="1">
        <v>25</v>
      </c>
      <c r="M239" s="1">
        <f t="shared" si="23"/>
        <v>191</v>
      </c>
      <c r="N239" s="1">
        <f t="shared" si="24"/>
        <v>196.1</v>
      </c>
      <c r="O239" s="1">
        <f t="shared" si="25"/>
        <v>437.1</v>
      </c>
      <c r="P239" t="s">
        <v>1200</v>
      </c>
      <c r="T239" s="22" t="s">
        <v>689</v>
      </c>
      <c r="U239" s="23">
        <v>1654</v>
      </c>
      <c r="V239" s="24" t="s">
        <v>1204</v>
      </c>
      <c r="W239" t="s">
        <v>1205</v>
      </c>
      <c r="Y239">
        <v>387.1</v>
      </c>
      <c r="Z239">
        <f t="shared" si="26"/>
        <v>237.10000000000002</v>
      </c>
      <c r="AA239">
        <f t="shared" si="27"/>
        <v>287.10000000000002</v>
      </c>
      <c r="AB239">
        <v>67</v>
      </c>
      <c r="AC239">
        <v>48</v>
      </c>
      <c r="AD239" t="s">
        <v>1173</v>
      </c>
      <c r="AE239">
        <v>387.1</v>
      </c>
      <c r="AG239" t="s">
        <v>531</v>
      </c>
      <c r="AH239" t="s">
        <v>689</v>
      </c>
    </row>
    <row r="240" spans="1:34">
      <c r="A240" s="1">
        <v>12320</v>
      </c>
      <c r="B240" t="s">
        <v>531</v>
      </c>
      <c r="C240" t="s">
        <v>691</v>
      </c>
      <c r="D240" s="1">
        <v>12320</v>
      </c>
      <c r="E240" s="19">
        <v>247</v>
      </c>
      <c r="F240" t="s">
        <v>691</v>
      </c>
      <c r="G240" s="1">
        <v>11320</v>
      </c>
      <c r="H240" s="19">
        <v>149</v>
      </c>
      <c r="I240" s="19">
        <f t="shared" si="21"/>
        <v>0.6237373737373737</v>
      </c>
      <c r="J240" s="19">
        <f t="shared" si="22"/>
        <v>0.37626262626262624</v>
      </c>
      <c r="K240" s="1">
        <v>75</v>
      </c>
      <c r="L240" s="1">
        <v>25</v>
      </c>
      <c r="M240" s="1">
        <f t="shared" si="23"/>
        <v>172</v>
      </c>
      <c r="N240" s="1">
        <f t="shared" si="24"/>
        <v>124</v>
      </c>
      <c r="O240" s="1">
        <f t="shared" si="25"/>
        <v>396</v>
      </c>
      <c r="P240" t="s">
        <v>1200</v>
      </c>
      <c r="T240" s="22" t="s">
        <v>691</v>
      </c>
      <c r="U240" s="23">
        <v>1655</v>
      </c>
      <c r="V240" s="24" t="s">
        <v>1202</v>
      </c>
      <c r="W240" t="s">
        <v>1205</v>
      </c>
      <c r="X240" s="19" t="s">
        <v>1202</v>
      </c>
      <c r="Y240">
        <v>296</v>
      </c>
      <c r="Z240">
        <f t="shared" si="26"/>
        <v>196</v>
      </c>
      <c r="AA240">
        <f t="shared" si="27"/>
        <v>246</v>
      </c>
      <c r="AB240">
        <v>74</v>
      </c>
      <c r="AC240">
        <v>54</v>
      </c>
      <c r="AD240" t="s">
        <v>1173</v>
      </c>
      <c r="AE240">
        <v>296</v>
      </c>
      <c r="AG240" t="s">
        <v>531</v>
      </c>
      <c r="AH240" t="s">
        <v>691</v>
      </c>
    </row>
    <row r="241" spans="1:34">
      <c r="A241" s="1">
        <v>12321</v>
      </c>
      <c r="B241" t="s">
        <v>531</v>
      </c>
      <c r="C241" t="s">
        <v>693</v>
      </c>
      <c r="D241" s="1">
        <v>12321</v>
      </c>
      <c r="E241" s="19">
        <v>202</v>
      </c>
      <c r="F241" t="s">
        <v>693</v>
      </c>
      <c r="G241" s="1">
        <v>11321</v>
      </c>
      <c r="H241" s="19">
        <v>184.7</v>
      </c>
      <c r="I241" s="19">
        <f t="shared" si="21"/>
        <v>0.52236876131367982</v>
      </c>
      <c r="J241" s="19">
        <f t="shared" si="22"/>
        <v>0.47763123868632013</v>
      </c>
      <c r="K241" s="1">
        <v>25</v>
      </c>
      <c r="L241" s="1">
        <v>25</v>
      </c>
      <c r="M241" s="1">
        <f t="shared" si="23"/>
        <v>177</v>
      </c>
      <c r="N241" s="1">
        <f t="shared" si="24"/>
        <v>159.69999999999999</v>
      </c>
      <c r="O241" s="1">
        <f t="shared" si="25"/>
        <v>386.7</v>
      </c>
      <c r="P241" t="s">
        <v>1200</v>
      </c>
      <c r="T241" s="22" t="s">
        <v>693</v>
      </c>
      <c r="U241" s="23">
        <v>1656</v>
      </c>
      <c r="V241" s="24" t="s">
        <v>1204</v>
      </c>
      <c r="W241" t="s">
        <v>1205</v>
      </c>
      <c r="Y241">
        <v>336.7</v>
      </c>
      <c r="Z241">
        <f t="shared" si="26"/>
        <v>186.7</v>
      </c>
      <c r="AA241">
        <f t="shared" si="27"/>
        <v>236.7</v>
      </c>
      <c r="AB241">
        <v>49</v>
      </c>
      <c r="AC241">
        <v>30</v>
      </c>
      <c r="AD241" t="s">
        <v>1173</v>
      </c>
      <c r="AE241">
        <v>336.7</v>
      </c>
      <c r="AG241" t="s">
        <v>531</v>
      </c>
      <c r="AH241" t="s">
        <v>693</v>
      </c>
    </row>
    <row r="242" spans="1:34">
      <c r="A242" s="1">
        <v>12322</v>
      </c>
      <c r="B242" t="s">
        <v>531</v>
      </c>
      <c r="C242" t="s">
        <v>695</v>
      </c>
      <c r="D242" s="1">
        <v>12322</v>
      </c>
      <c r="E242" s="19">
        <v>175</v>
      </c>
      <c r="F242" t="s">
        <v>695</v>
      </c>
      <c r="G242" s="1">
        <v>11322</v>
      </c>
      <c r="H242" s="19">
        <v>133.1</v>
      </c>
      <c r="I242" s="19">
        <f t="shared" si="21"/>
        <v>0.56799740344044136</v>
      </c>
      <c r="J242" s="19">
        <f t="shared" si="22"/>
        <v>0.43200259655955853</v>
      </c>
      <c r="K242" s="1">
        <v>25</v>
      </c>
      <c r="L242" s="1">
        <v>25</v>
      </c>
      <c r="M242" s="1">
        <f t="shared" si="23"/>
        <v>150</v>
      </c>
      <c r="N242" s="1">
        <f t="shared" si="24"/>
        <v>108.1</v>
      </c>
      <c r="O242" s="1">
        <f t="shared" si="25"/>
        <v>308.10000000000002</v>
      </c>
      <c r="P242" t="s">
        <v>1200</v>
      </c>
      <c r="V242" s="25" t="s">
        <v>17</v>
      </c>
      <c r="Y242">
        <v>258.10000000000002</v>
      </c>
      <c r="Z242">
        <f t="shared" si="26"/>
        <v>108.10000000000002</v>
      </c>
      <c r="AA242">
        <f t="shared" si="27"/>
        <v>158.10000000000002</v>
      </c>
      <c r="AB242">
        <v>171</v>
      </c>
      <c r="AC242">
        <v>152</v>
      </c>
      <c r="AD242" t="s">
        <v>1173</v>
      </c>
      <c r="AE242">
        <v>258.10000000000002</v>
      </c>
      <c r="AG242" t="s">
        <v>531</v>
      </c>
      <c r="AH242" t="s">
        <v>695</v>
      </c>
    </row>
    <row r="243" spans="1:34">
      <c r="A243" s="1">
        <v>12323</v>
      </c>
      <c r="B243" t="s">
        <v>531</v>
      </c>
      <c r="C243" t="s">
        <v>698</v>
      </c>
      <c r="D243" s="1">
        <v>12323</v>
      </c>
      <c r="E243" s="19">
        <v>210</v>
      </c>
      <c r="F243" t="s">
        <v>698</v>
      </c>
      <c r="G243" s="1">
        <v>11323</v>
      </c>
      <c r="H243" s="19">
        <v>176.4</v>
      </c>
      <c r="I243" s="19">
        <f t="shared" si="21"/>
        <v>0.5434782608695653</v>
      </c>
      <c r="J243" s="19">
        <f t="shared" si="22"/>
        <v>0.45652173913043481</v>
      </c>
      <c r="K243" s="1">
        <v>25</v>
      </c>
      <c r="L243" s="1">
        <v>25</v>
      </c>
      <c r="M243" s="1">
        <f t="shared" si="23"/>
        <v>185</v>
      </c>
      <c r="N243" s="1">
        <f t="shared" si="24"/>
        <v>151.4</v>
      </c>
      <c r="O243" s="1">
        <f t="shared" si="25"/>
        <v>386.4</v>
      </c>
      <c r="P243" t="s">
        <v>1200</v>
      </c>
      <c r="V243" s="25" t="s">
        <v>17</v>
      </c>
      <c r="Y243">
        <v>336.4</v>
      </c>
      <c r="Z243">
        <f t="shared" si="26"/>
        <v>186.39999999999998</v>
      </c>
      <c r="AA243">
        <f t="shared" si="27"/>
        <v>236.39999999999998</v>
      </c>
      <c r="AB243">
        <v>212</v>
      </c>
      <c r="AC243">
        <v>193</v>
      </c>
      <c r="AD243" t="s">
        <v>1173</v>
      </c>
      <c r="AE243">
        <v>336.4</v>
      </c>
      <c r="AG243" t="s">
        <v>531</v>
      </c>
      <c r="AH243" t="s">
        <v>698</v>
      </c>
    </row>
    <row r="244" spans="1:34">
      <c r="A244" s="1">
        <v>12326</v>
      </c>
      <c r="B244" t="s">
        <v>531</v>
      </c>
      <c r="C244" t="s">
        <v>704</v>
      </c>
      <c r="D244" s="1">
        <v>12326</v>
      </c>
      <c r="E244" s="19">
        <v>240</v>
      </c>
      <c r="F244" t="s">
        <v>704</v>
      </c>
      <c r="G244" s="1">
        <v>11326</v>
      </c>
      <c r="H244" s="19">
        <v>194.1</v>
      </c>
      <c r="I244" s="19">
        <f t="shared" si="21"/>
        <v>0.55286800276434001</v>
      </c>
      <c r="J244" s="19">
        <f t="shared" si="22"/>
        <v>0.44713199723565994</v>
      </c>
      <c r="K244" s="1">
        <v>50</v>
      </c>
      <c r="L244" s="1">
        <v>50</v>
      </c>
      <c r="M244" s="1">
        <f t="shared" si="23"/>
        <v>190</v>
      </c>
      <c r="N244" s="1">
        <f t="shared" si="24"/>
        <v>144.1</v>
      </c>
      <c r="O244" s="1">
        <f t="shared" si="25"/>
        <v>434.1</v>
      </c>
      <c r="P244" t="s">
        <v>1200</v>
      </c>
      <c r="T244" s="22" t="s">
        <v>704</v>
      </c>
      <c r="U244" s="23">
        <v>1657</v>
      </c>
      <c r="V244" s="24" t="s">
        <v>1202</v>
      </c>
      <c r="W244" t="s">
        <v>1205</v>
      </c>
      <c r="X244" s="19" t="s">
        <v>1202</v>
      </c>
      <c r="Y244">
        <v>334.1</v>
      </c>
      <c r="Z244">
        <f t="shared" si="26"/>
        <v>234.10000000000002</v>
      </c>
      <c r="AA244">
        <f t="shared" si="27"/>
        <v>284.10000000000002</v>
      </c>
      <c r="AB244">
        <v>93</v>
      </c>
      <c r="AC244">
        <v>73</v>
      </c>
      <c r="AD244" t="s">
        <v>1173</v>
      </c>
      <c r="AE244">
        <v>334.1</v>
      </c>
      <c r="AG244" t="s">
        <v>531</v>
      </c>
      <c r="AH244" t="s">
        <v>704</v>
      </c>
    </row>
    <row r="245" spans="1:34">
      <c r="A245" s="1">
        <v>12327</v>
      </c>
      <c r="B245" t="s">
        <v>531</v>
      </c>
      <c r="C245" t="s">
        <v>706</v>
      </c>
      <c r="D245" s="1">
        <v>12327</v>
      </c>
      <c r="E245" s="19">
        <v>243</v>
      </c>
      <c r="F245" t="s">
        <v>706</v>
      </c>
      <c r="G245" s="1">
        <v>11327</v>
      </c>
      <c r="H245" s="19">
        <v>49.3</v>
      </c>
      <c r="I245" s="19">
        <f t="shared" si="21"/>
        <v>0.83133766678070475</v>
      </c>
      <c r="J245" s="19">
        <f t="shared" si="22"/>
        <v>0.16866233321929522</v>
      </c>
      <c r="K245" s="1">
        <v>50</v>
      </c>
      <c r="L245" s="1">
        <v>0</v>
      </c>
      <c r="M245" s="1">
        <f t="shared" si="23"/>
        <v>193</v>
      </c>
      <c r="N245" s="1">
        <f t="shared" si="24"/>
        <v>49.3</v>
      </c>
      <c r="O245" s="1">
        <f t="shared" si="25"/>
        <v>292.3</v>
      </c>
      <c r="P245" t="s">
        <v>1200</v>
      </c>
      <c r="V245" s="25" t="s">
        <v>17</v>
      </c>
      <c r="Y245">
        <v>242.3</v>
      </c>
      <c r="Z245">
        <f t="shared" si="26"/>
        <v>92.300000000000011</v>
      </c>
      <c r="AA245">
        <f t="shared" si="27"/>
        <v>142.30000000000001</v>
      </c>
      <c r="AB245">
        <v>157</v>
      </c>
      <c r="AC245">
        <v>138</v>
      </c>
      <c r="AD245" t="s">
        <v>1173</v>
      </c>
      <c r="AE245">
        <v>242.3</v>
      </c>
      <c r="AG245" t="s">
        <v>531</v>
      </c>
      <c r="AH245" t="s">
        <v>706</v>
      </c>
    </row>
    <row r="246" spans="1:34">
      <c r="A246" s="1">
        <v>12328</v>
      </c>
      <c r="B246" t="s">
        <v>531</v>
      </c>
      <c r="C246" t="s">
        <v>708</v>
      </c>
      <c r="D246" s="1">
        <v>12328</v>
      </c>
      <c r="E246" s="19">
        <v>244</v>
      </c>
      <c r="F246" t="s">
        <v>708</v>
      </c>
      <c r="G246" s="1">
        <v>11328</v>
      </c>
      <c r="H246" s="19">
        <v>105.2</v>
      </c>
      <c r="I246" s="19">
        <f t="shared" si="21"/>
        <v>0.69873997709049263</v>
      </c>
      <c r="J246" s="19">
        <f t="shared" si="22"/>
        <v>0.30126002290950749</v>
      </c>
      <c r="K246" s="1">
        <v>75</v>
      </c>
      <c r="L246" s="1">
        <v>25</v>
      </c>
      <c r="M246" s="1">
        <f t="shared" si="23"/>
        <v>169</v>
      </c>
      <c r="N246" s="1">
        <f t="shared" si="24"/>
        <v>80.2</v>
      </c>
      <c r="O246" s="1">
        <f t="shared" si="25"/>
        <v>349.2</v>
      </c>
      <c r="P246" t="s">
        <v>1200</v>
      </c>
      <c r="T246" s="22" t="s">
        <v>708</v>
      </c>
      <c r="U246" s="23">
        <v>1658</v>
      </c>
      <c r="V246" s="24" t="s">
        <v>1202</v>
      </c>
      <c r="W246" t="s">
        <v>1205</v>
      </c>
      <c r="X246" s="19" t="s">
        <v>1202</v>
      </c>
      <c r="Y246">
        <v>249.2</v>
      </c>
      <c r="Z246">
        <f t="shared" si="26"/>
        <v>149.19999999999999</v>
      </c>
      <c r="AA246">
        <f t="shared" si="27"/>
        <v>199.2</v>
      </c>
      <c r="AB246">
        <v>35</v>
      </c>
      <c r="AC246">
        <v>15</v>
      </c>
      <c r="AD246" t="s">
        <v>1173</v>
      </c>
      <c r="AE246">
        <v>249.2</v>
      </c>
      <c r="AG246" t="s">
        <v>531</v>
      </c>
      <c r="AH246" t="s">
        <v>708</v>
      </c>
    </row>
    <row r="247" spans="1:34">
      <c r="A247" s="1">
        <v>12329</v>
      </c>
      <c r="B247" t="s">
        <v>531</v>
      </c>
      <c r="C247" t="s">
        <v>710</v>
      </c>
      <c r="D247" s="1">
        <v>12329</v>
      </c>
      <c r="E247" s="19">
        <v>306</v>
      </c>
      <c r="F247" t="s">
        <v>710</v>
      </c>
      <c r="G247" s="1">
        <v>11329</v>
      </c>
      <c r="H247" s="19">
        <v>116</v>
      </c>
      <c r="I247" s="19">
        <f t="shared" si="21"/>
        <v>0.72511848341232232</v>
      </c>
      <c r="J247" s="19">
        <f t="shared" si="22"/>
        <v>0.27488151658767773</v>
      </c>
      <c r="K247" s="1">
        <v>50</v>
      </c>
      <c r="L247" s="1">
        <v>0</v>
      </c>
      <c r="M247" s="1">
        <f t="shared" si="23"/>
        <v>256</v>
      </c>
      <c r="N247" s="1">
        <f t="shared" si="24"/>
        <v>116</v>
      </c>
      <c r="O247" s="1">
        <f t="shared" si="25"/>
        <v>422</v>
      </c>
      <c r="P247" t="s">
        <v>1200</v>
      </c>
      <c r="T247" s="22" t="s">
        <v>710</v>
      </c>
      <c r="U247" s="23">
        <v>1659</v>
      </c>
      <c r="V247" s="24" t="s">
        <v>1204</v>
      </c>
      <c r="W247" t="s">
        <v>1205</v>
      </c>
      <c r="Y247">
        <v>372</v>
      </c>
      <c r="Z247">
        <f t="shared" si="26"/>
        <v>222</v>
      </c>
      <c r="AA247">
        <f t="shared" si="27"/>
        <v>272</v>
      </c>
      <c r="AB247">
        <v>61</v>
      </c>
      <c r="AC247">
        <v>42</v>
      </c>
      <c r="AD247" t="s">
        <v>1173</v>
      </c>
      <c r="AE247">
        <v>372</v>
      </c>
      <c r="AG247" t="s">
        <v>531</v>
      </c>
      <c r="AH247" t="s">
        <v>710</v>
      </c>
    </row>
    <row r="248" spans="1:34">
      <c r="A248" s="1">
        <v>12331</v>
      </c>
      <c r="B248" t="s">
        <v>531</v>
      </c>
      <c r="C248" t="s">
        <v>714</v>
      </c>
      <c r="D248" s="1">
        <v>12331</v>
      </c>
      <c r="E248" s="19">
        <v>208</v>
      </c>
      <c r="F248" t="s">
        <v>714</v>
      </c>
      <c r="G248" s="1">
        <v>11331</v>
      </c>
      <c r="H248" s="19">
        <v>34.299999999999997</v>
      </c>
      <c r="I248" s="19">
        <f t="shared" si="21"/>
        <v>0.85843995047461819</v>
      </c>
      <c r="J248" s="19">
        <f t="shared" si="22"/>
        <v>0.14156004952538173</v>
      </c>
      <c r="K248" s="1">
        <v>100</v>
      </c>
      <c r="L248" s="1">
        <v>0</v>
      </c>
      <c r="M248" s="1">
        <f t="shared" si="23"/>
        <v>108</v>
      </c>
      <c r="N248" s="1">
        <f t="shared" si="24"/>
        <v>34.299999999999997</v>
      </c>
      <c r="O248" s="1">
        <f t="shared" si="25"/>
        <v>242.3</v>
      </c>
      <c r="P248" t="s">
        <v>1200</v>
      </c>
      <c r="R248" t="s">
        <v>1171</v>
      </c>
      <c r="T248" s="22" t="s">
        <v>714</v>
      </c>
      <c r="U248" s="23">
        <v>1660</v>
      </c>
      <c r="V248" s="24" t="s">
        <v>1202</v>
      </c>
      <c r="W248" t="s">
        <v>1203</v>
      </c>
      <c r="X248" s="19" t="s">
        <v>1202</v>
      </c>
      <c r="Y248">
        <v>142.30000000000001</v>
      </c>
      <c r="Z248">
        <f t="shared" si="26"/>
        <v>42.300000000000011</v>
      </c>
      <c r="AA248">
        <f t="shared" si="27"/>
        <v>92.300000000000011</v>
      </c>
      <c r="AB248">
        <v>7</v>
      </c>
      <c r="AD248" t="s">
        <v>1173</v>
      </c>
      <c r="AE248">
        <v>142.30000000000001</v>
      </c>
      <c r="AG248" t="s">
        <v>531</v>
      </c>
      <c r="AH248" t="s">
        <v>714</v>
      </c>
    </row>
    <row r="249" spans="1:34">
      <c r="A249" s="1">
        <v>12332</v>
      </c>
      <c r="B249" t="s">
        <v>531</v>
      </c>
      <c r="C249" t="s">
        <v>716</v>
      </c>
      <c r="D249" s="1">
        <v>12332</v>
      </c>
      <c r="E249" s="19">
        <v>260</v>
      </c>
      <c r="F249" t="s">
        <v>716</v>
      </c>
      <c r="G249" s="1">
        <v>11332</v>
      </c>
      <c r="H249" s="19">
        <v>65.400000000000006</v>
      </c>
      <c r="I249" s="19">
        <f t="shared" si="21"/>
        <v>0.79901659496004918</v>
      </c>
      <c r="J249" s="19">
        <f t="shared" si="22"/>
        <v>0.20098340503995085</v>
      </c>
      <c r="K249" s="1">
        <v>50</v>
      </c>
      <c r="L249" s="1">
        <v>0</v>
      </c>
      <c r="M249" s="1">
        <f t="shared" si="23"/>
        <v>210</v>
      </c>
      <c r="N249" s="1">
        <f t="shared" si="24"/>
        <v>65.400000000000006</v>
      </c>
      <c r="O249" s="1">
        <f t="shared" si="25"/>
        <v>325.39999999999998</v>
      </c>
      <c r="P249" t="s">
        <v>1200</v>
      </c>
      <c r="V249" s="25" t="s">
        <v>17</v>
      </c>
      <c r="Y249">
        <v>275.39999999999998</v>
      </c>
      <c r="Z249">
        <f t="shared" si="26"/>
        <v>125.39999999999998</v>
      </c>
      <c r="AA249">
        <f t="shared" si="27"/>
        <v>175.39999999999998</v>
      </c>
      <c r="AB249">
        <v>178</v>
      </c>
      <c r="AC249">
        <v>159</v>
      </c>
      <c r="AD249" t="s">
        <v>1173</v>
      </c>
      <c r="AE249">
        <v>275.39999999999998</v>
      </c>
      <c r="AG249" t="s">
        <v>531</v>
      </c>
      <c r="AH249" t="s">
        <v>716</v>
      </c>
    </row>
    <row r="250" spans="1:34">
      <c r="A250" s="1">
        <v>12333</v>
      </c>
      <c r="B250" t="s">
        <v>531</v>
      </c>
      <c r="C250" t="s">
        <v>718</v>
      </c>
      <c r="D250" s="1">
        <v>12333</v>
      </c>
      <c r="E250" s="19">
        <v>261</v>
      </c>
      <c r="F250" t="s">
        <v>718</v>
      </c>
      <c r="G250" s="1">
        <v>11333</v>
      </c>
      <c r="H250" s="19">
        <v>40.4</v>
      </c>
      <c r="I250" s="19">
        <f t="shared" si="21"/>
        <v>0.86595885865958866</v>
      </c>
      <c r="J250" s="19">
        <f t="shared" si="22"/>
        <v>0.13404114134041142</v>
      </c>
      <c r="K250" s="1">
        <v>50</v>
      </c>
      <c r="L250" s="1">
        <v>0</v>
      </c>
      <c r="M250" s="1">
        <f t="shared" si="23"/>
        <v>211</v>
      </c>
      <c r="N250" s="1">
        <f t="shared" si="24"/>
        <v>40.4</v>
      </c>
      <c r="O250" s="1">
        <f t="shared" si="25"/>
        <v>301.39999999999998</v>
      </c>
      <c r="P250" t="s">
        <v>1200</v>
      </c>
      <c r="T250" s="22" t="s">
        <v>718</v>
      </c>
      <c r="U250" s="23">
        <v>1661</v>
      </c>
      <c r="V250" s="24" t="s">
        <v>1204</v>
      </c>
      <c r="W250" t="s">
        <v>1205</v>
      </c>
      <c r="Y250">
        <v>251.39999999999998</v>
      </c>
      <c r="Z250">
        <f t="shared" si="26"/>
        <v>101.39999999999998</v>
      </c>
      <c r="AA250">
        <f t="shared" si="27"/>
        <v>151.39999999999998</v>
      </c>
      <c r="AB250">
        <v>25</v>
      </c>
      <c r="AC250">
        <v>6</v>
      </c>
      <c r="AD250" t="s">
        <v>1173</v>
      </c>
      <c r="AE250">
        <v>251.39999999999998</v>
      </c>
      <c r="AG250" t="s">
        <v>531</v>
      </c>
      <c r="AH250" t="s">
        <v>718</v>
      </c>
    </row>
    <row r="251" spans="1:34">
      <c r="A251" s="1">
        <v>12334</v>
      </c>
      <c r="B251" t="s">
        <v>531</v>
      </c>
      <c r="C251" t="s">
        <v>720</v>
      </c>
      <c r="D251" s="1">
        <v>12334</v>
      </c>
      <c r="E251" s="19">
        <v>128</v>
      </c>
      <c r="F251" t="s">
        <v>720</v>
      </c>
      <c r="G251" s="1">
        <v>11334</v>
      </c>
      <c r="H251" s="19">
        <v>79.599999999999994</v>
      </c>
      <c r="I251" s="19">
        <f t="shared" si="21"/>
        <v>0.61657032755298657</v>
      </c>
      <c r="J251" s="19">
        <f t="shared" si="22"/>
        <v>0.38342967244701348</v>
      </c>
      <c r="K251" s="1">
        <v>25</v>
      </c>
      <c r="L251" s="1">
        <v>25</v>
      </c>
      <c r="M251" s="1">
        <f t="shared" si="23"/>
        <v>103</v>
      </c>
      <c r="N251" s="1">
        <f t="shared" si="24"/>
        <v>54.599999999999994</v>
      </c>
      <c r="O251" s="1">
        <f t="shared" si="25"/>
        <v>207.6</v>
      </c>
      <c r="P251" t="s">
        <v>1200</v>
      </c>
      <c r="Q251" t="s">
        <v>1171</v>
      </c>
      <c r="T251" s="22" t="s">
        <v>720</v>
      </c>
      <c r="U251" s="23">
        <v>1662</v>
      </c>
      <c r="V251" s="24" t="s">
        <v>1204</v>
      </c>
      <c r="W251" t="s">
        <v>1205</v>
      </c>
      <c r="Y251">
        <v>157.6</v>
      </c>
      <c r="Z251">
        <f t="shared" si="26"/>
        <v>7.5999999999999943</v>
      </c>
      <c r="AA251">
        <f t="shared" si="27"/>
        <v>57.599999999999994</v>
      </c>
      <c r="AB251">
        <v>12</v>
      </c>
      <c r="AD251" t="s">
        <v>1173</v>
      </c>
      <c r="AE251">
        <v>157.6</v>
      </c>
      <c r="AG251" t="s">
        <v>531</v>
      </c>
      <c r="AH251" t="s">
        <v>720</v>
      </c>
    </row>
    <row r="252" spans="1:34">
      <c r="A252" s="1">
        <v>12335</v>
      </c>
      <c r="B252" t="s">
        <v>531</v>
      </c>
      <c r="C252" t="s">
        <v>722</v>
      </c>
      <c r="D252" s="1">
        <v>12335</v>
      </c>
      <c r="E252" s="19">
        <v>256</v>
      </c>
      <c r="F252" t="s">
        <v>722</v>
      </c>
      <c r="G252" s="1">
        <v>11335</v>
      </c>
      <c r="H252" s="19">
        <v>183.3</v>
      </c>
      <c r="I252" s="19">
        <f t="shared" si="21"/>
        <v>0.58274527657637154</v>
      </c>
      <c r="J252" s="19">
        <f t="shared" si="22"/>
        <v>0.41725472342362852</v>
      </c>
      <c r="K252" s="1">
        <v>25</v>
      </c>
      <c r="L252" s="1">
        <v>25</v>
      </c>
      <c r="M252" s="1">
        <f t="shared" si="23"/>
        <v>231</v>
      </c>
      <c r="N252" s="1">
        <f t="shared" si="24"/>
        <v>158.30000000000001</v>
      </c>
      <c r="O252" s="1">
        <f t="shared" si="25"/>
        <v>439.3</v>
      </c>
      <c r="P252" t="s">
        <v>1200</v>
      </c>
      <c r="V252" s="25" t="s">
        <v>17</v>
      </c>
      <c r="Y252">
        <v>389.3</v>
      </c>
      <c r="Z252">
        <f t="shared" si="26"/>
        <v>239.3</v>
      </c>
      <c r="AA252">
        <f t="shared" si="27"/>
        <v>289.3</v>
      </c>
      <c r="AB252">
        <v>247</v>
      </c>
      <c r="AC252">
        <v>228</v>
      </c>
      <c r="AD252" t="s">
        <v>1173</v>
      </c>
      <c r="AE252">
        <v>389.3</v>
      </c>
      <c r="AG252" t="s">
        <v>531</v>
      </c>
      <c r="AH252" t="s">
        <v>722</v>
      </c>
    </row>
    <row r="253" spans="1:34">
      <c r="A253" s="1">
        <v>12336</v>
      </c>
      <c r="B253" t="s">
        <v>531</v>
      </c>
      <c r="C253" t="s">
        <v>727</v>
      </c>
      <c r="D253" s="1">
        <v>12336</v>
      </c>
      <c r="E253" s="19">
        <v>267</v>
      </c>
      <c r="F253" t="s">
        <v>727</v>
      </c>
      <c r="G253" s="1">
        <v>11336</v>
      </c>
      <c r="H253" s="19">
        <v>65</v>
      </c>
      <c r="I253" s="19">
        <f t="shared" si="21"/>
        <v>0.80421686746987953</v>
      </c>
      <c r="J253" s="19">
        <f t="shared" si="22"/>
        <v>0.19578313253012047</v>
      </c>
      <c r="K253" s="1">
        <v>100</v>
      </c>
      <c r="L253" s="1">
        <v>0</v>
      </c>
      <c r="M253" s="1">
        <f t="shared" si="23"/>
        <v>167</v>
      </c>
      <c r="N253" s="1">
        <f t="shared" si="24"/>
        <v>65</v>
      </c>
      <c r="O253" s="1">
        <f t="shared" si="25"/>
        <v>332</v>
      </c>
      <c r="P253" t="s">
        <v>1200</v>
      </c>
      <c r="T253" s="22" t="s">
        <v>727</v>
      </c>
      <c r="U253" s="23">
        <v>1663</v>
      </c>
      <c r="V253" s="24" t="s">
        <v>1202</v>
      </c>
      <c r="W253" t="s">
        <v>1205</v>
      </c>
      <c r="X253" s="19" t="s">
        <v>1202</v>
      </c>
      <c r="Y253">
        <v>232</v>
      </c>
      <c r="Z253">
        <f t="shared" si="26"/>
        <v>132</v>
      </c>
      <c r="AA253">
        <f t="shared" si="27"/>
        <v>182</v>
      </c>
      <c r="AB253">
        <v>27</v>
      </c>
      <c r="AC253">
        <v>7</v>
      </c>
      <c r="AD253" t="s">
        <v>1173</v>
      </c>
      <c r="AE253">
        <v>232</v>
      </c>
      <c r="AG253" t="s">
        <v>531</v>
      </c>
      <c r="AH253" t="s">
        <v>727</v>
      </c>
    </row>
    <row r="254" spans="1:34">
      <c r="A254" s="1">
        <v>12337</v>
      </c>
      <c r="B254" t="s">
        <v>531</v>
      </c>
      <c r="C254" t="s">
        <v>729</v>
      </c>
      <c r="D254" s="1">
        <v>12337</v>
      </c>
      <c r="E254" s="19">
        <v>228</v>
      </c>
      <c r="F254" t="s">
        <v>729</v>
      </c>
      <c r="G254" s="1">
        <v>11337</v>
      </c>
      <c r="H254" s="19">
        <v>150.6</v>
      </c>
      <c r="I254" s="19">
        <f t="shared" si="21"/>
        <v>0.6022187004754358</v>
      </c>
      <c r="J254" s="19">
        <f t="shared" si="22"/>
        <v>0.39778129952456415</v>
      </c>
      <c r="K254" s="1">
        <v>25</v>
      </c>
      <c r="L254" s="1">
        <v>25</v>
      </c>
      <c r="M254" s="1">
        <f t="shared" si="23"/>
        <v>203</v>
      </c>
      <c r="N254" s="1">
        <f t="shared" si="24"/>
        <v>125.6</v>
      </c>
      <c r="O254" s="1">
        <f t="shared" si="25"/>
        <v>378.6</v>
      </c>
      <c r="P254" t="s">
        <v>1200</v>
      </c>
      <c r="T254" s="22" t="s">
        <v>729</v>
      </c>
      <c r="U254" s="23">
        <v>1664</v>
      </c>
      <c r="V254" s="24" t="s">
        <v>1204</v>
      </c>
      <c r="W254" t="s">
        <v>1205</v>
      </c>
      <c r="Y254">
        <v>328.6</v>
      </c>
      <c r="Z254">
        <f t="shared" si="26"/>
        <v>178.60000000000002</v>
      </c>
      <c r="AA254">
        <f t="shared" si="27"/>
        <v>228.60000000000002</v>
      </c>
      <c r="AB254">
        <v>44</v>
      </c>
      <c r="AC254">
        <v>25</v>
      </c>
      <c r="AD254" t="s">
        <v>1173</v>
      </c>
      <c r="AE254">
        <v>328.6</v>
      </c>
      <c r="AG254" t="s">
        <v>531</v>
      </c>
      <c r="AH254" t="s">
        <v>729</v>
      </c>
    </row>
    <row r="255" spans="1:34">
      <c r="A255" s="1">
        <v>12338</v>
      </c>
      <c r="B255" t="s">
        <v>531</v>
      </c>
      <c r="C255" t="s">
        <v>731</v>
      </c>
      <c r="D255" s="1">
        <v>12338</v>
      </c>
      <c r="E255" s="19">
        <v>139</v>
      </c>
      <c r="F255" t="s">
        <v>731</v>
      </c>
      <c r="G255" s="1">
        <v>11338</v>
      </c>
      <c r="H255" s="19">
        <v>162.19999999999999</v>
      </c>
      <c r="I255" s="19">
        <f t="shared" si="21"/>
        <v>0.4614873837981408</v>
      </c>
      <c r="J255" s="19">
        <f t="shared" si="22"/>
        <v>0.5385126162018592</v>
      </c>
      <c r="K255" s="1">
        <v>25</v>
      </c>
      <c r="L255" s="1">
        <v>25</v>
      </c>
      <c r="M255" s="1">
        <f t="shared" si="23"/>
        <v>114</v>
      </c>
      <c r="N255" s="1">
        <f t="shared" si="24"/>
        <v>137.19999999999999</v>
      </c>
      <c r="O255" s="1">
        <f t="shared" si="25"/>
        <v>301.2</v>
      </c>
      <c r="P255" t="s">
        <v>1200</v>
      </c>
      <c r="T255" s="22" t="s">
        <v>731</v>
      </c>
      <c r="U255" s="23">
        <v>1665</v>
      </c>
      <c r="V255" s="24" t="s">
        <v>1204</v>
      </c>
      <c r="W255" t="s">
        <v>1205</v>
      </c>
      <c r="Y255">
        <v>251.2</v>
      </c>
      <c r="Z255">
        <f t="shared" si="26"/>
        <v>101.19999999999999</v>
      </c>
      <c r="AA255">
        <f t="shared" si="27"/>
        <v>151.19999999999999</v>
      </c>
      <c r="AB255">
        <v>24</v>
      </c>
      <c r="AC255">
        <v>5</v>
      </c>
      <c r="AD255" t="s">
        <v>1173</v>
      </c>
      <c r="AE255">
        <v>251.2</v>
      </c>
      <c r="AG255" t="s">
        <v>531</v>
      </c>
      <c r="AH255" t="s">
        <v>731</v>
      </c>
    </row>
    <row r="256" spans="1:34">
      <c r="A256" s="1">
        <v>12340</v>
      </c>
      <c r="B256" t="s">
        <v>531</v>
      </c>
      <c r="C256" t="s">
        <v>735</v>
      </c>
      <c r="D256" s="1">
        <v>12340</v>
      </c>
      <c r="E256" s="19">
        <v>111</v>
      </c>
      <c r="F256" t="s">
        <v>735</v>
      </c>
      <c r="G256" s="1">
        <v>11340</v>
      </c>
      <c r="H256" s="19">
        <v>137.69999999999999</v>
      </c>
      <c r="I256" s="19">
        <f t="shared" si="21"/>
        <v>0.44632086851628472</v>
      </c>
      <c r="J256" s="19">
        <f t="shared" si="22"/>
        <v>0.55367913148371528</v>
      </c>
      <c r="K256" s="1">
        <v>25</v>
      </c>
      <c r="L256" s="1">
        <v>25</v>
      </c>
      <c r="M256" s="1">
        <f t="shared" si="23"/>
        <v>86</v>
      </c>
      <c r="N256" s="1">
        <f t="shared" si="24"/>
        <v>112.69999999999999</v>
      </c>
      <c r="O256" s="1">
        <f t="shared" si="25"/>
        <v>248.7</v>
      </c>
      <c r="P256" t="s">
        <v>1200</v>
      </c>
      <c r="T256" s="22" t="s">
        <v>735</v>
      </c>
      <c r="U256" s="23">
        <v>1666</v>
      </c>
      <c r="V256" s="24" t="s">
        <v>1204</v>
      </c>
      <c r="W256" t="s">
        <v>1205</v>
      </c>
      <c r="Y256">
        <v>198.7</v>
      </c>
      <c r="Z256">
        <f t="shared" si="26"/>
        <v>48.699999999999989</v>
      </c>
      <c r="AA256">
        <f t="shared" si="27"/>
        <v>98.699999999999989</v>
      </c>
      <c r="AB256">
        <v>18</v>
      </c>
      <c r="AD256" t="s">
        <v>1173</v>
      </c>
      <c r="AE256">
        <v>198.7</v>
      </c>
      <c r="AG256" t="s">
        <v>531</v>
      </c>
      <c r="AH256" t="s">
        <v>735</v>
      </c>
    </row>
    <row r="257" spans="1:34">
      <c r="A257" s="1">
        <v>12341</v>
      </c>
      <c r="B257" t="s">
        <v>531</v>
      </c>
      <c r="C257" t="s">
        <v>737</v>
      </c>
      <c r="D257" s="1">
        <v>12341</v>
      </c>
      <c r="E257" s="19">
        <v>138</v>
      </c>
      <c r="F257" t="s">
        <v>737</v>
      </c>
      <c r="G257" s="1">
        <v>11341</v>
      </c>
      <c r="H257" s="19">
        <v>163.69999999999999</v>
      </c>
      <c r="I257" s="19">
        <f t="shared" si="21"/>
        <v>0.45740802121312563</v>
      </c>
      <c r="J257" s="19">
        <f t="shared" si="22"/>
        <v>0.54259197878687437</v>
      </c>
      <c r="K257" s="1">
        <v>25</v>
      </c>
      <c r="L257" s="1">
        <v>25</v>
      </c>
      <c r="M257" s="1">
        <f t="shared" si="23"/>
        <v>113</v>
      </c>
      <c r="N257" s="1">
        <f t="shared" si="24"/>
        <v>138.69999999999999</v>
      </c>
      <c r="O257" s="1">
        <f t="shared" si="25"/>
        <v>301.7</v>
      </c>
      <c r="P257" t="s">
        <v>1200</v>
      </c>
      <c r="T257" s="22" t="s">
        <v>737</v>
      </c>
      <c r="U257" s="23">
        <v>1667</v>
      </c>
      <c r="V257" s="24" t="s">
        <v>1204</v>
      </c>
      <c r="W257" t="s">
        <v>1205</v>
      </c>
      <c r="Y257">
        <v>251.7</v>
      </c>
      <c r="Z257">
        <f t="shared" si="26"/>
        <v>101.69999999999999</v>
      </c>
      <c r="AA257">
        <f t="shared" si="27"/>
        <v>151.69999999999999</v>
      </c>
      <c r="AB257">
        <v>26</v>
      </c>
      <c r="AC257">
        <v>7</v>
      </c>
      <c r="AD257" t="s">
        <v>1173</v>
      </c>
      <c r="AE257">
        <v>251.7</v>
      </c>
      <c r="AG257" t="s">
        <v>531</v>
      </c>
      <c r="AH257" t="s">
        <v>737</v>
      </c>
    </row>
    <row r="258" spans="1:34">
      <c r="A258" s="1">
        <v>12342</v>
      </c>
      <c r="B258" t="s">
        <v>531</v>
      </c>
      <c r="C258" t="s">
        <v>739</v>
      </c>
      <c r="D258" s="1">
        <v>12342</v>
      </c>
      <c r="E258" s="19">
        <v>305.10000000000002</v>
      </c>
      <c r="F258" t="s">
        <v>739</v>
      </c>
      <c r="G258" s="1">
        <v>11342</v>
      </c>
      <c r="H258" s="19">
        <v>180.9</v>
      </c>
      <c r="I258" s="19">
        <f t="shared" ref="I258:I321" si="28">E258/O258</f>
        <v>0.62777777777777788</v>
      </c>
      <c r="J258" s="19">
        <f t="shared" ref="J258:J321" si="29">H258/O258</f>
        <v>0.37222222222222223</v>
      </c>
      <c r="K258" s="1">
        <v>75</v>
      </c>
      <c r="L258" s="1">
        <v>25</v>
      </c>
      <c r="M258" s="1">
        <f t="shared" ref="M258:M321" si="30">E258-K258</f>
        <v>230.10000000000002</v>
      </c>
      <c r="N258" s="1">
        <f t="shared" ref="N258:N321" si="31">H258-L258</f>
        <v>155.9</v>
      </c>
      <c r="O258" s="1">
        <f t="shared" ref="O258:O321" si="32">E258+H258</f>
        <v>486</v>
      </c>
      <c r="P258" t="s">
        <v>1200</v>
      </c>
      <c r="T258" s="22" t="s">
        <v>739</v>
      </c>
      <c r="U258" s="23">
        <v>1668</v>
      </c>
      <c r="V258" s="24" t="s">
        <v>1202</v>
      </c>
      <c r="W258" t="s">
        <v>1205</v>
      </c>
      <c r="X258" s="19" t="s">
        <v>1202</v>
      </c>
      <c r="Y258">
        <v>386</v>
      </c>
      <c r="Z258">
        <f t="shared" ref="Z258:Z321" si="33">O258-200</f>
        <v>286</v>
      </c>
      <c r="AA258">
        <f t="shared" ref="AA258:AA321" si="34">O258-150</f>
        <v>336</v>
      </c>
      <c r="AB258">
        <v>113</v>
      </c>
      <c r="AC258">
        <v>93</v>
      </c>
      <c r="AD258" t="s">
        <v>1173</v>
      </c>
      <c r="AE258">
        <v>386</v>
      </c>
      <c r="AG258" t="s">
        <v>531</v>
      </c>
      <c r="AH258" t="s">
        <v>739</v>
      </c>
    </row>
    <row r="259" spans="1:34">
      <c r="A259" s="1">
        <v>12343</v>
      </c>
      <c r="B259" t="s">
        <v>531</v>
      </c>
      <c r="C259" t="s">
        <v>741</v>
      </c>
      <c r="D259" s="1">
        <v>12343</v>
      </c>
      <c r="E259" s="19">
        <v>134.1</v>
      </c>
      <c r="F259" t="s">
        <v>741</v>
      </c>
      <c r="G259" s="1">
        <v>11343</v>
      </c>
      <c r="H259" s="19">
        <v>136.4</v>
      </c>
      <c r="I259" s="19">
        <f t="shared" si="28"/>
        <v>0.49574861367837336</v>
      </c>
      <c r="J259" s="19">
        <f t="shared" si="29"/>
        <v>0.50425138632162669</v>
      </c>
      <c r="K259" s="1">
        <v>50</v>
      </c>
      <c r="L259" s="1">
        <v>50</v>
      </c>
      <c r="M259" s="1">
        <f t="shared" si="30"/>
        <v>84.1</v>
      </c>
      <c r="N259" s="1">
        <f t="shared" si="31"/>
        <v>86.4</v>
      </c>
      <c r="O259" s="1">
        <f t="shared" si="32"/>
        <v>270.5</v>
      </c>
      <c r="P259" t="s">
        <v>1200</v>
      </c>
      <c r="T259" s="22" t="s">
        <v>741</v>
      </c>
      <c r="U259" s="23">
        <v>1669</v>
      </c>
      <c r="V259" s="25" t="s">
        <v>1202</v>
      </c>
      <c r="W259" t="s">
        <v>1203</v>
      </c>
      <c r="X259" s="19" t="s">
        <v>1202</v>
      </c>
      <c r="Y259">
        <v>170.5</v>
      </c>
      <c r="Z259">
        <f t="shared" si="33"/>
        <v>70.5</v>
      </c>
      <c r="AA259">
        <f t="shared" si="34"/>
        <v>120.5</v>
      </c>
      <c r="AB259">
        <v>14</v>
      </c>
      <c r="AD259" t="s">
        <v>1173</v>
      </c>
      <c r="AE259">
        <v>170.5</v>
      </c>
      <c r="AG259" t="s">
        <v>531</v>
      </c>
      <c r="AH259" t="s">
        <v>741</v>
      </c>
    </row>
    <row r="260" spans="1:34">
      <c r="A260" s="1">
        <v>12344</v>
      </c>
      <c r="B260" t="s">
        <v>531</v>
      </c>
      <c r="C260" t="s">
        <v>743</v>
      </c>
      <c r="D260" s="1">
        <v>12344</v>
      </c>
      <c r="E260" s="19">
        <v>203</v>
      </c>
      <c r="F260" t="s">
        <v>743</v>
      </c>
      <c r="G260" s="1">
        <v>11344</v>
      </c>
      <c r="H260" s="19">
        <v>240</v>
      </c>
      <c r="I260" s="19">
        <f t="shared" si="28"/>
        <v>0.45823927765237021</v>
      </c>
      <c r="J260" s="19">
        <f t="shared" si="29"/>
        <v>0.54176072234762984</v>
      </c>
      <c r="K260" s="1">
        <v>50</v>
      </c>
      <c r="L260" s="1">
        <v>50</v>
      </c>
      <c r="M260" s="1">
        <f t="shared" si="30"/>
        <v>153</v>
      </c>
      <c r="N260" s="1">
        <f t="shared" si="31"/>
        <v>190</v>
      </c>
      <c r="O260" s="1">
        <f t="shared" si="32"/>
        <v>443</v>
      </c>
      <c r="P260" t="s">
        <v>1200</v>
      </c>
      <c r="T260" s="22" t="s">
        <v>743</v>
      </c>
      <c r="U260" s="23">
        <v>1670</v>
      </c>
      <c r="V260" s="24" t="s">
        <v>1202</v>
      </c>
      <c r="W260" t="s">
        <v>1205</v>
      </c>
      <c r="X260" s="19" t="s">
        <v>1202</v>
      </c>
      <c r="Y260">
        <v>343</v>
      </c>
      <c r="Z260">
        <f t="shared" si="33"/>
        <v>243</v>
      </c>
      <c r="AA260">
        <f t="shared" si="34"/>
        <v>293</v>
      </c>
      <c r="AB260">
        <v>96</v>
      </c>
      <c r="AC260">
        <v>76</v>
      </c>
      <c r="AD260" t="s">
        <v>1173</v>
      </c>
      <c r="AE260">
        <v>343</v>
      </c>
      <c r="AG260" t="s">
        <v>531</v>
      </c>
      <c r="AH260" t="s">
        <v>743</v>
      </c>
    </row>
    <row r="261" spans="1:34">
      <c r="A261" s="1">
        <v>12345</v>
      </c>
      <c r="B261" t="s">
        <v>531</v>
      </c>
      <c r="C261" t="s">
        <v>745</v>
      </c>
      <c r="D261" s="1">
        <v>12345</v>
      </c>
      <c r="E261" s="19">
        <v>235.3</v>
      </c>
      <c r="F261" t="s">
        <v>745</v>
      </c>
      <c r="G261" s="1">
        <v>11345</v>
      </c>
      <c r="H261" s="19">
        <v>130.30000000000001</v>
      </c>
      <c r="I261" s="19">
        <f t="shared" si="28"/>
        <v>0.64359956236323845</v>
      </c>
      <c r="J261" s="19">
        <f t="shared" si="29"/>
        <v>0.35640043763676149</v>
      </c>
      <c r="K261" s="1">
        <v>25</v>
      </c>
      <c r="L261" s="1">
        <v>25</v>
      </c>
      <c r="M261" s="1">
        <f t="shared" si="30"/>
        <v>210.3</v>
      </c>
      <c r="N261" s="1">
        <f t="shared" si="31"/>
        <v>105.30000000000001</v>
      </c>
      <c r="O261" s="1">
        <f t="shared" si="32"/>
        <v>365.6</v>
      </c>
      <c r="P261" t="s">
        <v>1200</v>
      </c>
      <c r="T261" s="22" t="s">
        <v>745</v>
      </c>
      <c r="U261" s="23">
        <v>1671</v>
      </c>
      <c r="V261" s="24" t="s">
        <v>1204</v>
      </c>
      <c r="W261" t="s">
        <v>1205</v>
      </c>
      <c r="Y261">
        <v>315.60000000000002</v>
      </c>
      <c r="Z261">
        <f t="shared" si="33"/>
        <v>165.60000000000002</v>
      </c>
      <c r="AA261">
        <f t="shared" si="34"/>
        <v>215.60000000000002</v>
      </c>
      <c r="AB261">
        <v>42</v>
      </c>
      <c r="AC261">
        <v>23</v>
      </c>
      <c r="AD261" t="s">
        <v>1173</v>
      </c>
      <c r="AE261">
        <v>315.60000000000002</v>
      </c>
      <c r="AG261" t="s">
        <v>531</v>
      </c>
      <c r="AH261" t="s">
        <v>745</v>
      </c>
    </row>
    <row r="262" spans="1:34">
      <c r="A262" s="1">
        <v>12347</v>
      </c>
      <c r="B262" t="s">
        <v>531</v>
      </c>
      <c r="C262" t="s">
        <v>749</v>
      </c>
      <c r="D262" s="1">
        <v>12347</v>
      </c>
      <c r="E262" s="19">
        <v>295</v>
      </c>
      <c r="F262" t="s">
        <v>749</v>
      </c>
      <c r="G262" s="1">
        <v>11347</v>
      </c>
      <c r="H262" s="19">
        <v>193.2</v>
      </c>
      <c r="I262" s="19">
        <f t="shared" si="28"/>
        <v>0.6042605489553462</v>
      </c>
      <c r="J262" s="19">
        <f t="shared" si="29"/>
        <v>0.3957394510446538</v>
      </c>
      <c r="K262" s="1">
        <v>25</v>
      </c>
      <c r="L262" s="1">
        <v>25</v>
      </c>
      <c r="M262" s="1">
        <f t="shared" si="30"/>
        <v>270</v>
      </c>
      <c r="N262" s="1">
        <f t="shared" si="31"/>
        <v>168.2</v>
      </c>
      <c r="O262" s="1">
        <f t="shared" si="32"/>
        <v>488.2</v>
      </c>
      <c r="P262" t="s">
        <v>1200</v>
      </c>
      <c r="V262" s="25" t="s">
        <v>17</v>
      </c>
      <c r="Y262">
        <v>438.2</v>
      </c>
      <c r="Z262">
        <f t="shared" si="33"/>
        <v>288.2</v>
      </c>
      <c r="AA262">
        <f t="shared" si="34"/>
        <v>338.2</v>
      </c>
      <c r="AB262">
        <v>284</v>
      </c>
      <c r="AC262">
        <v>265</v>
      </c>
      <c r="AD262" t="s">
        <v>1173</v>
      </c>
      <c r="AE262">
        <v>438.2</v>
      </c>
      <c r="AG262" t="s">
        <v>531</v>
      </c>
      <c r="AH262" t="s">
        <v>749</v>
      </c>
    </row>
    <row r="263" spans="1:34">
      <c r="A263" s="1">
        <v>12348</v>
      </c>
      <c r="B263" t="s">
        <v>531</v>
      </c>
      <c r="C263" t="s">
        <v>751</v>
      </c>
      <c r="D263" s="1">
        <v>12348</v>
      </c>
      <c r="E263" s="19">
        <v>228.9</v>
      </c>
      <c r="F263" t="s">
        <v>751</v>
      </c>
      <c r="G263" s="1">
        <v>11348</v>
      </c>
      <c r="H263" s="19">
        <v>196.8</v>
      </c>
      <c r="I263" s="19">
        <f t="shared" si="28"/>
        <v>0.53770260747004928</v>
      </c>
      <c r="J263" s="19">
        <f t="shared" si="29"/>
        <v>0.46229739252995067</v>
      </c>
      <c r="K263" s="1">
        <v>25</v>
      </c>
      <c r="L263" s="1">
        <v>25</v>
      </c>
      <c r="M263" s="1">
        <f t="shared" si="30"/>
        <v>203.9</v>
      </c>
      <c r="N263" s="1">
        <f t="shared" si="31"/>
        <v>171.8</v>
      </c>
      <c r="O263" s="1">
        <f t="shared" si="32"/>
        <v>425.70000000000005</v>
      </c>
      <c r="P263" t="s">
        <v>1200</v>
      </c>
      <c r="V263" s="25" t="s">
        <v>17</v>
      </c>
      <c r="Y263">
        <v>375.70000000000005</v>
      </c>
      <c r="Z263">
        <f t="shared" si="33"/>
        <v>225.70000000000005</v>
      </c>
      <c r="AA263">
        <f t="shared" si="34"/>
        <v>275.70000000000005</v>
      </c>
      <c r="AB263">
        <v>236</v>
      </c>
      <c r="AC263">
        <v>217</v>
      </c>
      <c r="AD263" t="s">
        <v>1173</v>
      </c>
      <c r="AE263">
        <v>375.70000000000005</v>
      </c>
      <c r="AG263" t="s">
        <v>531</v>
      </c>
      <c r="AH263" t="s">
        <v>751</v>
      </c>
    </row>
    <row r="264" spans="1:34">
      <c r="A264" s="1">
        <v>12349</v>
      </c>
      <c r="B264" t="s">
        <v>531</v>
      </c>
      <c r="C264" t="s">
        <v>753</v>
      </c>
      <c r="D264" s="1">
        <v>12349</v>
      </c>
      <c r="E264" s="19">
        <v>234</v>
      </c>
      <c r="F264" t="s">
        <v>753</v>
      </c>
      <c r="G264" s="1">
        <v>11349</v>
      </c>
      <c r="H264" s="19">
        <v>152.5</v>
      </c>
      <c r="I264" s="19">
        <f t="shared" si="28"/>
        <v>0.60543337645536865</v>
      </c>
      <c r="J264" s="19">
        <f t="shared" si="29"/>
        <v>0.39456662354463129</v>
      </c>
      <c r="K264" s="1">
        <v>25</v>
      </c>
      <c r="L264" s="1">
        <v>25</v>
      </c>
      <c r="M264" s="1">
        <f t="shared" si="30"/>
        <v>209</v>
      </c>
      <c r="N264" s="1">
        <f t="shared" si="31"/>
        <v>127.5</v>
      </c>
      <c r="O264" s="1">
        <f t="shared" si="32"/>
        <v>386.5</v>
      </c>
      <c r="P264" t="s">
        <v>1200</v>
      </c>
      <c r="V264" s="25" t="s">
        <v>17</v>
      </c>
      <c r="Y264">
        <v>336.5</v>
      </c>
      <c r="Z264">
        <f t="shared" si="33"/>
        <v>186.5</v>
      </c>
      <c r="AA264">
        <f t="shared" si="34"/>
        <v>236.5</v>
      </c>
      <c r="AB264">
        <v>213</v>
      </c>
      <c r="AC264">
        <v>194</v>
      </c>
      <c r="AD264" t="s">
        <v>1173</v>
      </c>
      <c r="AE264">
        <v>336.5</v>
      </c>
      <c r="AG264" t="s">
        <v>531</v>
      </c>
      <c r="AH264" t="s">
        <v>753</v>
      </c>
    </row>
    <row r="265" spans="1:34">
      <c r="A265" s="1">
        <v>12352</v>
      </c>
      <c r="B265" t="s">
        <v>531</v>
      </c>
      <c r="C265" t="s">
        <v>756</v>
      </c>
      <c r="D265" s="1">
        <v>12352</v>
      </c>
      <c r="E265" s="19">
        <v>239</v>
      </c>
      <c r="F265" t="s">
        <v>756</v>
      </c>
      <c r="G265" s="1">
        <v>11352</v>
      </c>
      <c r="H265" s="19">
        <v>227.3</v>
      </c>
      <c r="I265" s="19">
        <f t="shared" si="28"/>
        <v>0.51254557152048041</v>
      </c>
      <c r="J265" s="19">
        <f t="shared" si="29"/>
        <v>0.48745442847951964</v>
      </c>
      <c r="K265" s="1">
        <v>50</v>
      </c>
      <c r="L265" s="1">
        <v>50</v>
      </c>
      <c r="M265" s="1">
        <f t="shared" si="30"/>
        <v>189</v>
      </c>
      <c r="N265" s="1">
        <f t="shared" si="31"/>
        <v>177.3</v>
      </c>
      <c r="O265" s="1">
        <f t="shared" si="32"/>
        <v>466.3</v>
      </c>
      <c r="P265" t="s">
        <v>1200</v>
      </c>
      <c r="T265" s="22" t="s">
        <v>756</v>
      </c>
      <c r="U265" s="23">
        <v>1672</v>
      </c>
      <c r="V265" s="24" t="s">
        <v>1202</v>
      </c>
      <c r="W265" t="s">
        <v>1205</v>
      </c>
      <c r="X265" s="19" t="s">
        <v>1202</v>
      </c>
      <c r="Y265">
        <v>366.3</v>
      </c>
      <c r="Z265">
        <f t="shared" si="33"/>
        <v>266.3</v>
      </c>
      <c r="AA265">
        <f t="shared" si="34"/>
        <v>316.3</v>
      </c>
      <c r="AB265">
        <v>104</v>
      </c>
      <c r="AC265">
        <v>84</v>
      </c>
      <c r="AD265" t="s">
        <v>1173</v>
      </c>
      <c r="AE265">
        <v>366.3</v>
      </c>
      <c r="AG265" t="s">
        <v>531</v>
      </c>
      <c r="AH265" t="s">
        <v>756</v>
      </c>
    </row>
    <row r="266" spans="1:34">
      <c r="A266" s="1">
        <v>12353</v>
      </c>
      <c r="B266" t="s">
        <v>531</v>
      </c>
      <c r="C266" t="s">
        <v>758</v>
      </c>
      <c r="D266" s="1">
        <v>12353</v>
      </c>
      <c r="E266" s="19">
        <v>270</v>
      </c>
      <c r="F266" t="s">
        <v>758</v>
      </c>
      <c r="G266" s="1">
        <v>11353</v>
      </c>
      <c r="H266" s="19">
        <v>174.5</v>
      </c>
      <c r="I266" s="19">
        <f t="shared" si="28"/>
        <v>0.60742407199100112</v>
      </c>
      <c r="J266" s="19">
        <f t="shared" si="29"/>
        <v>0.39257592800899888</v>
      </c>
      <c r="K266" s="1">
        <v>25</v>
      </c>
      <c r="L266" s="1">
        <v>25</v>
      </c>
      <c r="M266" s="1">
        <f t="shared" si="30"/>
        <v>245</v>
      </c>
      <c r="N266" s="1">
        <f t="shared" si="31"/>
        <v>149.5</v>
      </c>
      <c r="O266" s="1">
        <f t="shared" si="32"/>
        <v>444.5</v>
      </c>
      <c r="P266" t="s">
        <v>1200</v>
      </c>
      <c r="V266" s="25" t="s">
        <v>17</v>
      </c>
      <c r="Y266">
        <v>394.5</v>
      </c>
      <c r="Z266">
        <f t="shared" si="33"/>
        <v>244.5</v>
      </c>
      <c r="AA266">
        <f t="shared" si="34"/>
        <v>294.5</v>
      </c>
      <c r="AB266">
        <v>250</v>
      </c>
      <c r="AC266">
        <v>231</v>
      </c>
      <c r="AD266" t="s">
        <v>1173</v>
      </c>
      <c r="AE266">
        <v>394.5</v>
      </c>
      <c r="AG266" t="s">
        <v>531</v>
      </c>
      <c r="AH266" t="s">
        <v>758</v>
      </c>
    </row>
    <row r="267" spans="1:34">
      <c r="A267" s="1">
        <v>12354</v>
      </c>
      <c r="B267" t="s">
        <v>531</v>
      </c>
      <c r="C267" t="s">
        <v>760</v>
      </c>
      <c r="D267" s="1">
        <v>12354</v>
      </c>
      <c r="E267" s="19">
        <v>213</v>
      </c>
      <c r="F267" t="s">
        <v>760</v>
      </c>
      <c r="G267" s="1">
        <v>11354</v>
      </c>
      <c r="H267" s="19">
        <v>251.1</v>
      </c>
      <c r="I267" s="19">
        <f t="shared" si="28"/>
        <v>0.45895281189398834</v>
      </c>
      <c r="J267" s="19">
        <f t="shared" si="29"/>
        <v>0.5410471881060116</v>
      </c>
      <c r="K267" s="1">
        <v>25</v>
      </c>
      <c r="L267" s="1">
        <v>25</v>
      </c>
      <c r="M267" s="1">
        <f t="shared" si="30"/>
        <v>188</v>
      </c>
      <c r="N267" s="1">
        <f t="shared" si="31"/>
        <v>226.1</v>
      </c>
      <c r="O267" s="1">
        <f t="shared" si="32"/>
        <v>464.1</v>
      </c>
      <c r="P267" t="s">
        <v>1200</v>
      </c>
      <c r="V267" s="25" t="s">
        <v>17</v>
      </c>
      <c r="Y267">
        <v>414.1</v>
      </c>
      <c r="Z267">
        <f t="shared" si="33"/>
        <v>264.10000000000002</v>
      </c>
      <c r="AA267">
        <f t="shared" si="34"/>
        <v>314.10000000000002</v>
      </c>
      <c r="AB267">
        <v>267</v>
      </c>
      <c r="AC267">
        <v>248</v>
      </c>
      <c r="AD267" t="s">
        <v>1173</v>
      </c>
      <c r="AE267">
        <v>414.1</v>
      </c>
      <c r="AG267" t="s">
        <v>531</v>
      </c>
      <c r="AH267" t="s">
        <v>760</v>
      </c>
    </row>
    <row r="268" spans="1:34">
      <c r="A268" s="1">
        <v>12355</v>
      </c>
      <c r="B268" t="s">
        <v>531</v>
      </c>
      <c r="C268" t="s">
        <v>762</v>
      </c>
      <c r="D268" s="1">
        <v>12355</v>
      </c>
      <c r="E268" s="19">
        <v>156</v>
      </c>
      <c r="F268" t="s">
        <v>762</v>
      </c>
      <c r="G268" s="1">
        <v>11355</v>
      </c>
      <c r="H268" s="19">
        <v>243.5</v>
      </c>
      <c r="I268" s="19">
        <f t="shared" si="28"/>
        <v>0.3904881101376721</v>
      </c>
      <c r="J268" s="19">
        <f t="shared" si="29"/>
        <v>0.60951188986232796</v>
      </c>
      <c r="K268" s="1">
        <v>25</v>
      </c>
      <c r="L268" s="1">
        <v>25</v>
      </c>
      <c r="M268" s="1">
        <f t="shared" si="30"/>
        <v>131</v>
      </c>
      <c r="N268" s="1">
        <f t="shared" si="31"/>
        <v>218.5</v>
      </c>
      <c r="O268" s="1">
        <f t="shared" si="32"/>
        <v>399.5</v>
      </c>
      <c r="P268" t="s">
        <v>1200</v>
      </c>
      <c r="V268" s="25" t="s">
        <v>17</v>
      </c>
      <c r="Y268">
        <v>349.5</v>
      </c>
      <c r="Z268">
        <f t="shared" si="33"/>
        <v>199.5</v>
      </c>
      <c r="AA268">
        <f t="shared" si="34"/>
        <v>249.5</v>
      </c>
      <c r="AB268">
        <v>223</v>
      </c>
      <c r="AC268">
        <v>204</v>
      </c>
      <c r="AD268" t="s">
        <v>1173</v>
      </c>
      <c r="AE268">
        <v>349.5</v>
      </c>
      <c r="AG268" t="s">
        <v>531</v>
      </c>
      <c r="AH268" t="s">
        <v>762</v>
      </c>
    </row>
    <row r="269" spans="1:34">
      <c r="A269" s="1">
        <v>12357</v>
      </c>
      <c r="B269" t="s">
        <v>531</v>
      </c>
      <c r="C269" t="s">
        <v>766</v>
      </c>
      <c r="D269" s="1">
        <v>12357</v>
      </c>
      <c r="E269" s="19">
        <v>218</v>
      </c>
      <c r="F269" t="s">
        <v>766</v>
      </c>
      <c r="G269" s="1">
        <v>11357</v>
      </c>
      <c r="H269" s="19">
        <v>175.6</v>
      </c>
      <c r="I269" s="19">
        <f t="shared" si="28"/>
        <v>0.55386178861788615</v>
      </c>
      <c r="J269" s="19">
        <f t="shared" si="29"/>
        <v>0.44613821138211379</v>
      </c>
      <c r="K269" s="1">
        <v>25</v>
      </c>
      <c r="L269" s="1">
        <v>25</v>
      </c>
      <c r="M269" s="1">
        <f t="shared" si="30"/>
        <v>193</v>
      </c>
      <c r="N269" s="1">
        <f t="shared" si="31"/>
        <v>150.6</v>
      </c>
      <c r="O269" s="1">
        <f t="shared" si="32"/>
        <v>393.6</v>
      </c>
      <c r="P269" t="s">
        <v>1200</v>
      </c>
      <c r="V269" s="25" t="s">
        <v>17</v>
      </c>
      <c r="Y269">
        <v>343.6</v>
      </c>
      <c r="Z269">
        <f t="shared" si="33"/>
        <v>193.60000000000002</v>
      </c>
      <c r="AA269">
        <f t="shared" si="34"/>
        <v>243.60000000000002</v>
      </c>
      <c r="AB269">
        <v>219</v>
      </c>
      <c r="AC269">
        <v>200</v>
      </c>
      <c r="AD269" t="s">
        <v>1173</v>
      </c>
      <c r="AE269">
        <v>343.6</v>
      </c>
      <c r="AG269" t="s">
        <v>531</v>
      </c>
      <c r="AH269" t="s">
        <v>766</v>
      </c>
    </row>
    <row r="270" spans="1:34">
      <c r="A270" s="1">
        <v>12359</v>
      </c>
      <c r="B270" t="s">
        <v>531</v>
      </c>
      <c r="C270" t="s">
        <v>770</v>
      </c>
      <c r="D270" s="1">
        <v>12359</v>
      </c>
      <c r="E270" s="19">
        <v>180</v>
      </c>
      <c r="F270" t="s">
        <v>770</v>
      </c>
      <c r="G270" s="1">
        <v>11359</v>
      </c>
      <c r="H270" s="19">
        <v>170.9</v>
      </c>
      <c r="I270" s="19">
        <f t="shared" si="28"/>
        <v>0.51296665716728418</v>
      </c>
      <c r="J270" s="19">
        <f t="shared" si="29"/>
        <v>0.48703334283271593</v>
      </c>
      <c r="K270" s="1">
        <v>25</v>
      </c>
      <c r="L270" s="1">
        <v>25</v>
      </c>
      <c r="M270" s="1">
        <f t="shared" si="30"/>
        <v>155</v>
      </c>
      <c r="N270" s="1">
        <f t="shared" si="31"/>
        <v>145.9</v>
      </c>
      <c r="O270" s="1">
        <f t="shared" si="32"/>
        <v>350.9</v>
      </c>
      <c r="P270" t="s">
        <v>1200</v>
      </c>
      <c r="V270" s="25" t="s">
        <v>17</v>
      </c>
      <c r="Y270">
        <v>300.89999999999998</v>
      </c>
      <c r="Z270">
        <f t="shared" si="33"/>
        <v>150.89999999999998</v>
      </c>
      <c r="AA270">
        <f t="shared" si="34"/>
        <v>200.89999999999998</v>
      </c>
      <c r="AB270">
        <v>190</v>
      </c>
      <c r="AC270">
        <v>171</v>
      </c>
      <c r="AD270" t="s">
        <v>1173</v>
      </c>
      <c r="AE270">
        <v>300.89999999999998</v>
      </c>
      <c r="AG270" t="s">
        <v>531</v>
      </c>
      <c r="AH270" t="s">
        <v>770</v>
      </c>
    </row>
    <row r="271" spans="1:34">
      <c r="A271" s="1">
        <v>12360</v>
      </c>
      <c r="B271" t="s">
        <v>531</v>
      </c>
      <c r="C271" t="s">
        <v>772</v>
      </c>
      <c r="D271" s="1">
        <v>12360</v>
      </c>
      <c r="E271" s="19">
        <v>237</v>
      </c>
      <c r="F271" t="s">
        <v>772</v>
      </c>
      <c r="G271" s="1">
        <v>11360</v>
      </c>
      <c r="H271" s="19">
        <v>208.3</v>
      </c>
      <c r="I271" s="19">
        <f t="shared" si="28"/>
        <v>0.53222546597799236</v>
      </c>
      <c r="J271" s="19">
        <f t="shared" si="29"/>
        <v>0.46777453402200764</v>
      </c>
      <c r="K271" s="1">
        <v>25</v>
      </c>
      <c r="L271" s="1">
        <v>25</v>
      </c>
      <c r="M271" s="1">
        <f t="shared" si="30"/>
        <v>212</v>
      </c>
      <c r="N271" s="1">
        <f t="shared" si="31"/>
        <v>183.3</v>
      </c>
      <c r="O271" s="1">
        <f t="shared" si="32"/>
        <v>445.3</v>
      </c>
      <c r="P271" t="s">
        <v>1200</v>
      </c>
      <c r="V271" s="25" t="s">
        <v>17</v>
      </c>
      <c r="Y271">
        <v>395.3</v>
      </c>
      <c r="Z271">
        <f t="shared" si="33"/>
        <v>245.3</v>
      </c>
      <c r="AA271">
        <f t="shared" si="34"/>
        <v>295.3</v>
      </c>
      <c r="AB271">
        <v>251</v>
      </c>
      <c r="AC271">
        <v>232</v>
      </c>
      <c r="AD271" t="s">
        <v>1173</v>
      </c>
      <c r="AE271">
        <v>395.3</v>
      </c>
      <c r="AG271" t="s">
        <v>531</v>
      </c>
      <c r="AH271" t="s">
        <v>772</v>
      </c>
    </row>
    <row r="272" spans="1:34">
      <c r="A272" s="1">
        <v>12361</v>
      </c>
      <c r="B272" t="s">
        <v>531</v>
      </c>
      <c r="C272" t="s">
        <v>775</v>
      </c>
      <c r="D272" s="1">
        <v>12361</v>
      </c>
      <c r="E272" s="19">
        <v>102</v>
      </c>
      <c r="F272" t="s">
        <v>775</v>
      </c>
      <c r="G272" s="1">
        <v>11361</v>
      </c>
      <c r="H272" s="19">
        <v>183.5</v>
      </c>
      <c r="I272" s="19">
        <f t="shared" si="28"/>
        <v>0.35726795096322239</v>
      </c>
      <c r="J272" s="19">
        <f t="shared" si="29"/>
        <v>0.64273204903677761</v>
      </c>
      <c r="K272" s="1">
        <v>0</v>
      </c>
      <c r="L272" s="1">
        <v>50</v>
      </c>
      <c r="M272" s="1">
        <f t="shared" si="30"/>
        <v>102</v>
      </c>
      <c r="N272" s="1">
        <f t="shared" si="31"/>
        <v>133.5</v>
      </c>
      <c r="O272" s="1">
        <f t="shared" si="32"/>
        <v>285.5</v>
      </c>
      <c r="P272" t="s">
        <v>1200</v>
      </c>
      <c r="Q272" t="s">
        <v>1171</v>
      </c>
      <c r="V272" s="25" t="s">
        <v>17</v>
      </c>
      <c r="Y272">
        <v>235.5</v>
      </c>
      <c r="Z272">
        <f t="shared" si="33"/>
        <v>85.5</v>
      </c>
      <c r="AA272">
        <f t="shared" si="34"/>
        <v>135.5</v>
      </c>
      <c r="AB272">
        <v>153</v>
      </c>
      <c r="AC272">
        <v>134</v>
      </c>
      <c r="AD272" t="s">
        <v>1173</v>
      </c>
      <c r="AE272">
        <v>235.5</v>
      </c>
      <c r="AG272" t="s">
        <v>531</v>
      </c>
      <c r="AH272" t="s">
        <v>775</v>
      </c>
    </row>
    <row r="273" spans="1:34">
      <c r="A273" s="1">
        <v>12362</v>
      </c>
      <c r="B273" t="s">
        <v>531</v>
      </c>
      <c r="C273" t="s">
        <v>777</v>
      </c>
      <c r="D273" s="1">
        <v>12362</v>
      </c>
      <c r="E273" s="19">
        <v>308</v>
      </c>
      <c r="F273" t="s">
        <v>777</v>
      </c>
      <c r="G273" s="1">
        <v>11362</v>
      </c>
      <c r="H273" s="19">
        <v>150.30000000000001</v>
      </c>
      <c r="I273" s="19">
        <f t="shared" si="28"/>
        <v>0.67204887628191134</v>
      </c>
      <c r="J273" s="19">
        <f t="shared" si="29"/>
        <v>0.3279511237180886</v>
      </c>
      <c r="K273" s="1">
        <v>75</v>
      </c>
      <c r="L273" s="1">
        <v>25</v>
      </c>
      <c r="M273" s="1">
        <f t="shared" si="30"/>
        <v>233</v>
      </c>
      <c r="N273" s="1">
        <f t="shared" si="31"/>
        <v>125.30000000000001</v>
      </c>
      <c r="O273" s="1">
        <f t="shared" si="32"/>
        <v>458.3</v>
      </c>
      <c r="P273" t="s">
        <v>1200</v>
      </c>
      <c r="T273" s="22" t="s">
        <v>777</v>
      </c>
      <c r="U273" s="23">
        <v>1675</v>
      </c>
      <c r="V273" s="24" t="s">
        <v>1202</v>
      </c>
      <c r="W273" t="s">
        <v>1205</v>
      </c>
      <c r="X273" s="19" t="s">
        <v>1202</v>
      </c>
      <c r="Y273">
        <v>358.3</v>
      </c>
      <c r="Z273">
        <f t="shared" si="33"/>
        <v>258.3</v>
      </c>
      <c r="AA273">
        <f t="shared" si="34"/>
        <v>308.3</v>
      </c>
      <c r="AB273">
        <v>102</v>
      </c>
      <c r="AC273">
        <v>82</v>
      </c>
      <c r="AD273" t="s">
        <v>1173</v>
      </c>
      <c r="AE273">
        <v>358.3</v>
      </c>
      <c r="AG273" t="s">
        <v>531</v>
      </c>
      <c r="AH273" t="s">
        <v>777</v>
      </c>
    </row>
    <row r="274" spans="1:34">
      <c r="A274" s="1">
        <v>12363</v>
      </c>
      <c r="B274" t="s">
        <v>531</v>
      </c>
      <c r="C274" t="s">
        <v>779</v>
      </c>
      <c r="D274" s="1">
        <v>12363</v>
      </c>
      <c r="E274" s="19">
        <v>174</v>
      </c>
      <c r="F274" t="s">
        <v>779</v>
      </c>
      <c r="G274" s="1">
        <v>11363</v>
      </c>
      <c r="H274" s="19">
        <v>188.3</v>
      </c>
      <c r="I274" s="19">
        <f t="shared" si="28"/>
        <v>0.48026497377863647</v>
      </c>
      <c r="J274" s="19">
        <f t="shared" si="29"/>
        <v>0.51973502622136347</v>
      </c>
      <c r="K274" s="1">
        <v>50</v>
      </c>
      <c r="L274" s="1">
        <v>50</v>
      </c>
      <c r="M274" s="1">
        <f t="shared" si="30"/>
        <v>124</v>
      </c>
      <c r="N274" s="1">
        <f t="shared" si="31"/>
        <v>138.30000000000001</v>
      </c>
      <c r="O274" s="1">
        <f t="shared" si="32"/>
        <v>362.3</v>
      </c>
      <c r="P274" t="s">
        <v>1200</v>
      </c>
      <c r="T274" s="22" t="s">
        <v>779</v>
      </c>
      <c r="U274" s="23">
        <v>1676</v>
      </c>
      <c r="V274" s="24" t="s">
        <v>1202</v>
      </c>
      <c r="W274" t="s">
        <v>1205</v>
      </c>
      <c r="X274" s="19" t="s">
        <v>1202</v>
      </c>
      <c r="Y274">
        <v>262.3</v>
      </c>
      <c r="Z274">
        <f t="shared" si="33"/>
        <v>162.30000000000001</v>
      </c>
      <c r="AA274">
        <f t="shared" si="34"/>
        <v>212.3</v>
      </c>
      <c r="AB274">
        <v>47</v>
      </c>
      <c r="AC274">
        <v>27</v>
      </c>
      <c r="AD274" t="s">
        <v>1173</v>
      </c>
      <c r="AE274">
        <v>262.3</v>
      </c>
      <c r="AG274" t="s">
        <v>531</v>
      </c>
      <c r="AH274" t="s">
        <v>779</v>
      </c>
    </row>
    <row r="275" spans="1:34">
      <c r="A275" s="1">
        <v>12364</v>
      </c>
      <c r="B275" t="s">
        <v>531</v>
      </c>
      <c r="C275" t="s">
        <v>781</v>
      </c>
      <c r="D275" s="1">
        <v>12364</v>
      </c>
      <c r="E275" s="19">
        <v>284</v>
      </c>
      <c r="F275" t="s">
        <v>781</v>
      </c>
      <c r="G275" s="1">
        <v>11364</v>
      </c>
      <c r="H275" s="19">
        <v>269.5</v>
      </c>
      <c r="I275" s="19">
        <f t="shared" si="28"/>
        <v>0.51309846431797657</v>
      </c>
      <c r="J275" s="19">
        <f t="shared" si="29"/>
        <v>0.48690153568202349</v>
      </c>
      <c r="K275" s="1">
        <v>25</v>
      </c>
      <c r="L275" s="1">
        <v>25</v>
      </c>
      <c r="M275" s="1">
        <f t="shared" si="30"/>
        <v>259</v>
      </c>
      <c r="N275" s="1">
        <f t="shared" si="31"/>
        <v>244.5</v>
      </c>
      <c r="O275" s="1">
        <f t="shared" si="32"/>
        <v>553.5</v>
      </c>
      <c r="P275" t="s">
        <v>1200</v>
      </c>
      <c r="V275" s="25" t="s">
        <v>17</v>
      </c>
      <c r="Y275">
        <v>503.5</v>
      </c>
      <c r="Z275">
        <f t="shared" si="33"/>
        <v>353.5</v>
      </c>
      <c r="AA275">
        <f t="shared" si="34"/>
        <v>403.5</v>
      </c>
      <c r="AB275">
        <v>305</v>
      </c>
      <c r="AC275">
        <v>286</v>
      </c>
      <c r="AD275" t="s">
        <v>1173</v>
      </c>
      <c r="AE275">
        <v>503.5</v>
      </c>
      <c r="AG275" t="s">
        <v>531</v>
      </c>
      <c r="AH275" t="s">
        <v>781</v>
      </c>
    </row>
    <row r="276" spans="1:34">
      <c r="A276" s="1">
        <v>12365</v>
      </c>
      <c r="B276" t="s">
        <v>531</v>
      </c>
      <c r="C276" t="s">
        <v>783</v>
      </c>
      <c r="D276" s="1">
        <v>12365</v>
      </c>
      <c r="E276" s="19">
        <v>148</v>
      </c>
      <c r="F276" t="s">
        <v>783</v>
      </c>
      <c r="G276" s="1">
        <v>11365</v>
      </c>
      <c r="H276" s="19">
        <v>105.5</v>
      </c>
      <c r="I276" s="19">
        <f t="shared" si="28"/>
        <v>0.58382642998027612</v>
      </c>
      <c r="J276" s="19">
        <f t="shared" si="29"/>
        <v>0.41617357001972388</v>
      </c>
      <c r="K276" s="1">
        <v>25</v>
      </c>
      <c r="L276" s="1">
        <v>25</v>
      </c>
      <c r="M276" s="1">
        <f t="shared" si="30"/>
        <v>123</v>
      </c>
      <c r="N276" s="1">
        <f t="shared" si="31"/>
        <v>80.5</v>
      </c>
      <c r="O276" s="1">
        <f t="shared" si="32"/>
        <v>253.5</v>
      </c>
      <c r="P276" t="s">
        <v>1200</v>
      </c>
      <c r="V276" s="25" t="s">
        <v>17</v>
      </c>
      <c r="Y276">
        <v>203.5</v>
      </c>
      <c r="Z276">
        <f t="shared" si="33"/>
        <v>53.5</v>
      </c>
      <c r="AA276">
        <f t="shared" si="34"/>
        <v>103.5</v>
      </c>
      <c r="AB276">
        <v>137</v>
      </c>
      <c r="AC276">
        <v>118</v>
      </c>
      <c r="AD276" t="s">
        <v>1173</v>
      </c>
      <c r="AE276">
        <v>203.5</v>
      </c>
      <c r="AG276" t="s">
        <v>531</v>
      </c>
      <c r="AH276" t="s">
        <v>783</v>
      </c>
    </row>
    <row r="277" spans="1:34">
      <c r="A277" s="1">
        <v>12367</v>
      </c>
      <c r="B277" t="s">
        <v>531</v>
      </c>
      <c r="C277" t="s">
        <v>787</v>
      </c>
      <c r="D277" s="1">
        <v>12367</v>
      </c>
      <c r="E277" s="19">
        <v>186</v>
      </c>
      <c r="F277" t="s">
        <v>787</v>
      </c>
      <c r="G277" s="1">
        <v>11367</v>
      </c>
      <c r="H277" s="19">
        <v>252.3</v>
      </c>
      <c r="I277" s="19">
        <f t="shared" si="28"/>
        <v>0.42436687200547568</v>
      </c>
      <c r="J277" s="19">
        <f t="shared" si="29"/>
        <v>0.57563312799452426</v>
      </c>
      <c r="K277" s="1">
        <v>25</v>
      </c>
      <c r="L277" s="1">
        <v>25</v>
      </c>
      <c r="M277" s="1">
        <f t="shared" si="30"/>
        <v>161</v>
      </c>
      <c r="N277" s="1">
        <f t="shared" si="31"/>
        <v>227.3</v>
      </c>
      <c r="O277" s="1">
        <f t="shared" si="32"/>
        <v>438.3</v>
      </c>
      <c r="P277" t="s">
        <v>1200</v>
      </c>
      <c r="V277" s="25" t="s">
        <v>17</v>
      </c>
      <c r="Y277">
        <v>388.3</v>
      </c>
      <c r="Z277">
        <f t="shared" si="33"/>
        <v>238.3</v>
      </c>
      <c r="AA277">
        <f t="shared" si="34"/>
        <v>288.3</v>
      </c>
      <c r="AB277">
        <v>245</v>
      </c>
      <c r="AC277">
        <v>226</v>
      </c>
      <c r="AD277" t="s">
        <v>1173</v>
      </c>
      <c r="AE277">
        <v>388.3</v>
      </c>
      <c r="AG277" t="s">
        <v>531</v>
      </c>
      <c r="AH277" t="s">
        <v>787</v>
      </c>
    </row>
    <row r="278" spans="1:34">
      <c r="A278" s="1">
        <v>12368</v>
      </c>
      <c r="B278" t="s">
        <v>531</v>
      </c>
      <c r="C278" t="s">
        <v>789</v>
      </c>
      <c r="D278" s="1">
        <v>12368</v>
      </c>
      <c r="E278" s="19">
        <v>111</v>
      </c>
      <c r="F278" t="s">
        <v>789</v>
      </c>
      <c r="G278" s="1">
        <v>11368</v>
      </c>
      <c r="H278" s="19">
        <v>105.8</v>
      </c>
      <c r="I278" s="19">
        <f t="shared" si="28"/>
        <v>0.51199261992619927</v>
      </c>
      <c r="J278" s="19">
        <f t="shared" si="29"/>
        <v>0.48800738007380068</v>
      </c>
      <c r="K278" s="1">
        <v>25</v>
      </c>
      <c r="L278" s="1">
        <v>25</v>
      </c>
      <c r="M278" s="1">
        <f t="shared" si="30"/>
        <v>86</v>
      </c>
      <c r="N278" s="1">
        <f t="shared" si="31"/>
        <v>80.8</v>
      </c>
      <c r="O278" s="1">
        <f t="shared" si="32"/>
        <v>216.8</v>
      </c>
      <c r="P278" t="s">
        <v>1200</v>
      </c>
      <c r="T278" s="22" t="s">
        <v>789</v>
      </c>
      <c r="U278" s="23">
        <v>1678</v>
      </c>
      <c r="V278" s="24" t="s">
        <v>1204</v>
      </c>
      <c r="W278" t="s">
        <v>1205</v>
      </c>
      <c r="Y278">
        <v>166.8</v>
      </c>
      <c r="Z278">
        <f t="shared" si="33"/>
        <v>16.800000000000011</v>
      </c>
      <c r="AA278">
        <f t="shared" si="34"/>
        <v>66.800000000000011</v>
      </c>
      <c r="AB278">
        <v>13</v>
      </c>
      <c r="AD278" t="s">
        <v>1173</v>
      </c>
      <c r="AE278">
        <v>166.8</v>
      </c>
      <c r="AG278" t="s">
        <v>531</v>
      </c>
      <c r="AH278" t="s">
        <v>789</v>
      </c>
    </row>
    <row r="279" spans="1:34">
      <c r="A279" s="1">
        <v>12369</v>
      </c>
      <c r="B279" t="s">
        <v>531</v>
      </c>
      <c r="C279" t="s">
        <v>791</v>
      </c>
      <c r="D279" s="1">
        <v>12369</v>
      </c>
      <c r="E279" s="19">
        <v>77</v>
      </c>
      <c r="F279" t="s">
        <v>791</v>
      </c>
      <c r="G279" s="1">
        <v>11369</v>
      </c>
      <c r="H279" s="19">
        <v>283.3</v>
      </c>
      <c r="I279" s="19">
        <f t="shared" si="28"/>
        <v>0.21371079655842354</v>
      </c>
      <c r="J279" s="19">
        <f t="shared" si="29"/>
        <v>0.78628920344157649</v>
      </c>
      <c r="K279" s="1">
        <v>0</v>
      </c>
      <c r="L279" s="1">
        <v>50</v>
      </c>
      <c r="M279" s="1">
        <f t="shared" si="30"/>
        <v>77</v>
      </c>
      <c r="N279" s="1">
        <f t="shared" si="31"/>
        <v>233.3</v>
      </c>
      <c r="O279" s="1">
        <f t="shared" si="32"/>
        <v>360.3</v>
      </c>
      <c r="P279" t="s">
        <v>1200</v>
      </c>
      <c r="Q279" t="s">
        <v>1171</v>
      </c>
      <c r="T279" s="22" t="s">
        <v>791</v>
      </c>
      <c r="U279" s="23">
        <v>1679</v>
      </c>
      <c r="V279" s="24" t="s">
        <v>1204</v>
      </c>
      <c r="W279" t="s">
        <v>1205</v>
      </c>
      <c r="Y279">
        <v>310.3</v>
      </c>
      <c r="Z279">
        <f t="shared" si="33"/>
        <v>160.30000000000001</v>
      </c>
      <c r="AA279">
        <f t="shared" si="34"/>
        <v>210.3</v>
      </c>
      <c r="AB279">
        <v>40</v>
      </c>
      <c r="AC279">
        <v>21</v>
      </c>
      <c r="AD279" t="s">
        <v>1173</v>
      </c>
      <c r="AE279">
        <v>310.3</v>
      </c>
      <c r="AG279" t="s">
        <v>531</v>
      </c>
      <c r="AH279" t="s">
        <v>791</v>
      </c>
    </row>
    <row r="280" spans="1:34">
      <c r="A280" s="1">
        <v>12370</v>
      </c>
      <c r="B280" t="s">
        <v>531</v>
      </c>
      <c r="C280" t="s">
        <v>793</v>
      </c>
      <c r="D280" s="1">
        <v>12370</v>
      </c>
      <c r="E280" s="19">
        <v>229</v>
      </c>
      <c r="F280" t="s">
        <v>793</v>
      </c>
      <c r="G280" s="1">
        <v>11370</v>
      </c>
      <c r="H280" s="19">
        <v>187.3</v>
      </c>
      <c r="I280" s="19">
        <f t="shared" si="28"/>
        <v>0.55008407398510684</v>
      </c>
      <c r="J280" s="19">
        <f t="shared" si="29"/>
        <v>0.44991592601489311</v>
      </c>
      <c r="K280" s="1">
        <v>25</v>
      </c>
      <c r="L280" s="1">
        <v>25</v>
      </c>
      <c r="M280" s="1">
        <f t="shared" si="30"/>
        <v>204</v>
      </c>
      <c r="N280" s="1">
        <f t="shared" si="31"/>
        <v>162.30000000000001</v>
      </c>
      <c r="O280" s="1">
        <f t="shared" si="32"/>
        <v>416.3</v>
      </c>
      <c r="P280" t="s">
        <v>1200</v>
      </c>
      <c r="V280" s="25" t="s">
        <v>17</v>
      </c>
      <c r="Y280">
        <v>366.3</v>
      </c>
      <c r="Z280">
        <f t="shared" si="33"/>
        <v>216.3</v>
      </c>
      <c r="AA280">
        <f t="shared" si="34"/>
        <v>266.3</v>
      </c>
      <c r="AB280">
        <v>230</v>
      </c>
      <c r="AC280">
        <v>211</v>
      </c>
      <c r="AD280" t="s">
        <v>1173</v>
      </c>
      <c r="AE280">
        <v>366.3</v>
      </c>
      <c r="AG280" t="s">
        <v>531</v>
      </c>
      <c r="AH280" t="s">
        <v>793</v>
      </c>
    </row>
    <row r="281" spans="1:34">
      <c r="A281" s="1">
        <v>12371</v>
      </c>
      <c r="B281" t="s">
        <v>531</v>
      </c>
      <c r="C281" t="s">
        <v>795</v>
      </c>
      <c r="D281" s="1">
        <v>12371</v>
      </c>
      <c r="E281" s="19">
        <v>187</v>
      </c>
      <c r="F281" t="s">
        <v>795</v>
      </c>
      <c r="G281" s="1">
        <v>11371</v>
      </c>
      <c r="H281" s="19">
        <v>207</v>
      </c>
      <c r="I281" s="19">
        <f t="shared" si="28"/>
        <v>0.4746192893401015</v>
      </c>
      <c r="J281" s="19">
        <f t="shared" si="29"/>
        <v>0.52538071065989844</v>
      </c>
      <c r="K281" s="1">
        <v>25</v>
      </c>
      <c r="L281" s="1">
        <v>25</v>
      </c>
      <c r="M281" s="1">
        <f t="shared" si="30"/>
        <v>162</v>
      </c>
      <c r="N281" s="1">
        <f t="shared" si="31"/>
        <v>182</v>
      </c>
      <c r="O281" s="1">
        <f t="shared" si="32"/>
        <v>394</v>
      </c>
      <c r="P281" t="s">
        <v>1200</v>
      </c>
      <c r="V281" s="25" t="s">
        <v>17</v>
      </c>
      <c r="Y281">
        <v>344</v>
      </c>
      <c r="Z281">
        <f t="shared" si="33"/>
        <v>194</v>
      </c>
      <c r="AA281">
        <f t="shared" si="34"/>
        <v>244</v>
      </c>
      <c r="AB281">
        <v>220</v>
      </c>
      <c r="AC281">
        <v>201</v>
      </c>
      <c r="AD281" t="s">
        <v>1173</v>
      </c>
      <c r="AE281">
        <v>344</v>
      </c>
      <c r="AG281" t="s">
        <v>531</v>
      </c>
      <c r="AH281" t="s">
        <v>795</v>
      </c>
    </row>
    <row r="282" spans="1:34">
      <c r="A282" s="1">
        <v>12372</v>
      </c>
      <c r="B282" t="s">
        <v>531</v>
      </c>
      <c r="C282" t="s">
        <v>800</v>
      </c>
      <c r="D282" s="1">
        <v>12372</v>
      </c>
      <c r="E282" s="19">
        <v>239</v>
      </c>
      <c r="F282" t="s">
        <v>800</v>
      </c>
      <c r="G282" s="1">
        <v>11372</v>
      </c>
      <c r="H282" s="19">
        <v>172.6</v>
      </c>
      <c r="I282" s="19">
        <f t="shared" si="28"/>
        <v>0.58066083576287653</v>
      </c>
      <c r="J282" s="19">
        <f t="shared" si="29"/>
        <v>0.41933916423712336</v>
      </c>
      <c r="K282" s="1">
        <v>25</v>
      </c>
      <c r="L282" s="1">
        <v>25</v>
      </c>
      <c r="M282" s="1">
        <f t="shared" si="30"/>
        <v>214</v>
      </c>
      <c r="N282" s="1">
        <f t="shared" si="31"/>
        <v>147.6</v>
      </c>
      <c r="O282" s="1">
        <f t="shared" si="32"/>
        <v>411.6</v>
      </c>
      <c r="P282" t="s">
        <v>1200</v>
      </c>
      <c r="V282" s="25" t="s">
        <v>17</v>
      </c>
      <c r="Y282">
        <v>361.6</v>
      </c>
      <c r="Z282">
        <f t="shared" si="33"/>
        <v>211.60000000000002</v>
      </c>
      <c r="AA282">
        <f t="shared" si="34"/>
        <v>261.60000000000002</v>
      </c>
      <c r="AB282">
        <v>226</v>
      </c>
      <c r="AC282">
        <v>207</v>
      </c>
      <c r="AD282" t="s">
        <v>1173</v>
      </c>
      <c r="AE282">
        <v>361.6</v>
      </c>
      <c r="AG282" t="s">
        <v>531</v>
      </c>
      <c r="AH282" t="s">
        <v>800</v>
      </c>
    </row>
    <row r="283" spans="1:34">
      <c r="A283" s="1">
        <v>12373</v>
      </c>
      <c r="B283" t="s">
        <v>531</v>
      </c>
      <c r="C283" t="s">
        <v>803</v>
      </c>
      <c r="D283" s="1">
        <v>12373</v>
      </c>
      <c r="E283" s="19">
        <v>203.9</v>
      </c>
      <c r="F283" t="s">
        <v>803</v>
      </c>
      <c r="G283" s="1">
        <v>11373</v>
      </c>
      <c r="H283" s="19">
        <v>262.10000000000002</v>
      </c>
      <c r="I283" s="19">
        <f t="shared" si="28"/>
        <v>0.43755364806866953</v>
      </c>
      <c r="J283" s="19">
        <f t="shared" si="29"/>
        <v>0.56244635193133052</v>
      </c>
      <c r="K283" s="1">
        <v>25</v>
      </c>
      <c r="L283" s="1">
        <v>25</v>
      </c>
      <c r="M283" s="1">
        <f t="shared" si="30"/>
        <v>178.9</v>
      </c>
      <c r="N283" s="1">
        <f t="shared" si="31"/>
        <v>237.10000000000002</v>
      </c>
      <c r="O283" s="1">
        <f t="shared" si="32"/>
        <v>466</v>
      </c>
      <c r="P283" t="s">
        <v>1200</v>
      </c>
      <c r="V283" s="25" t="s">
        <v>17</v>
      </c>
      <c r="Y283">
        <v>416</v>
      </c>
      <c r="Z283">
        <f t="shared" si="33"/>
        <v>266</v>
      </c>
      <c r="AA283">
        <f t="shared" si="34"/>
        <v>316</v>
      </c>
      <c r="AB283">
        <v>270</v>
      </c>
      <c r="AC283">
        <v>251</v>
      </c>
      <c r="AD283" t="s">
        <v>1173</v>
      </c>
      <c r="AE283">
        <v>416</v>
      </c>
      <c r="AG283" t="s">
        <v>531</v>
      </c>
      <c r="AH283" t="s">
        <v>803</v>
      </c>
    </row>
    <row r="284" spans="1:34">
      <c r="A284" s="1">
        <v>12374</v>
      </c>
      <c r="B284" t="s">
        <v>531</v>
      </c>
      <c r="C284" t="s">
        <v>805</v>
      </c>
      <c r="D284" s="1">
        <v>12374</v>
      </c>
      <c r="E284" s="19">
        <v>218</v>
      </c>
      <c r="F284" t="s">
        <v>805</v>
      </c>
      <c r="G284" s="1">
        <v>11374</v>
      </c>
      <c r="H284" s="19">
        <v>186.5</v>
      </c>
      <c r="I284" s="19">
        <f t="shared" si="28"/>
        <v>0.53893695920889984</v>
      </c>
      <c r="J284" s="19">
        <f t="shared" si="29"/>
        <v>0.46106304079110011</v>
      </c>
      <c r="K284" s="1">
        <v>25</v>
      </c>
      <c r="L284" s="1">
        <v>25</v>
      </c>
      <c r="M284" s="1">
        <f t="shared" si="30"/>
        <v>193</v>
      </c>
      <c r="N284" s="1">
        <f t="shared" si="31"/>
        <v>161.5</v>
      </c>
      <c r="O284" s="1">
        <f t="shared" si="32"/>
        <v>404.5</v>
      </c>
      <c r="P284" t="s">
        <v>1200</v>
      </c>
      <c r="T284" s="22" t="s">
        <v>805</v>
      </c>
      <c r="U284" s="23">
        <v>1680</v>
      </c>
      <c r="V284" s="24" t="s">
        <v>1204</v>
      </c>
      <c r="W284" t="s">
        <v>1205</v>
      </c>
      <c r="Y284">
        <v>354.5</v>
      </c>
      <c r="Z284">
        <f t="shared" si="33"/>
        <v>204.5</v>
      </c>
      <c r="AA284">
        <f t="shared" si="34"/>
        <v>254.5</v>
      </c>
      <c r="AB284">
        <v>56</v>
      </c>
      <c r="AC284">
        <v>37</v>
      </c>
      <c r="AD284" t="s">
        <v>1173</v>
      </c>
      <c r="AE284">
        <v>354.5</v>
      </c>
      <c r="AG284" t="s">
        <v>531</v>
      </c>
      <c r="AH284" t="s">
        <v>805</v>
      </c>
    </row>
    <row r="285" spans="1:34">
      <c r="A285" s="1">
        <v>12375</v>
      </c>
      <c r="B285" t="s">
        <v>531</v>
      </c>
      <c r="C285" t="s">
        <v>807</v>
      </c>
      <c r="D285" s="1">
        <v>12375</v>
      </c>
      <c r="E285" s="19">
        <v>226</v>
      </c>
      <c r="F285" t="s">
        <v>807</v>
      </c>
      <c r="G285" s="1">
        <v>11375</v>
      </c>
      <c r="H285" s="19">
        <v>252.3</v>
      </c>
      <c r="I285" s="19">
        <f t="shared" si="28"/>
        <v>0.4725067948985992</v>
      </c>
      <c r="J285" s="19">
        <f t="shared" si="29"/>
        <v>0.52749320510140085</v>
      </c>
      <c r="K285" s="1">
        <v>25</v>
      </c>
      <c r="L285" s="1">
        <v>25</v>
      </c>
      <c r="M285" s="1">
        <f t="shared" si="30"/>
        <v>201</v>
      </c>
      <c r="N285" s="1">
        <f t="shared" si="31"/>
        <v>227.3</v>
      </c>
      <c r="O285" s="1">
        <f t="shared" si="32"/>
        <v>478.3</v>
      </c>
      <c r="P285" t="s">
        <v>1200</v>
      </c>
      <c r="T285" s="22" t="s">
        <v>807</v>
      </c>
      <c r="U285" s="23">
        <v>1681</v>
      </c>
      <c r="V285" s="24" t="s">
        <v>1204</v>
      </c>
      <c r="W285" t="s">
        <v>1205</v>
      </c>
      <c r="Y285">
        <v>428.3</v>
      </c>
      <c r="Z285">
        <f t="shared" si="33"/>
        <v>278.3</v>
      </c>
      <c r="AA285">
        <f t="shared" si="34"/>
        <v>328.3</v>
      </c>
      <c r="AB285">
        <v>76</v>
      </c>
      <c r="AC285">
        <v>57</v>
      </c>
      <c r="AD285" t="s">
        <v>1173</v>
      </c>
      <c r="AE285">
        <v>428.3</v>
      </c>
      <c r="AG285" t="s">
        <v>531</v>
      </c>
      <c r="AH285" t="s">
        <v>807</v>
      </c>
    </row>
    <row r="286" spans="1:34">
      <c r="A286" s="1">
        <v>12376</v>
      </c>
      <c r="B286" t="s">
        <v>531</v>
      </c>
      <c r="C286" t="s">
        <v>809</v>
      </c>
      <c r="D286" s="1">
        <v>12376</v>
      </c>
      <c r="E286" s="19">
        <v>180</v>
      </c>
      <c r="F286" t="s">
        <v>809</v>
      </c>
      <c r="G286" s="1">
        <v>11376</v>
      </c>
      <c r="H286" s="19">
        <v>295.8</v>
      </c>
      <c r="I286" s="19">
        <f t="shared" si="28"/>
        <v>0.37831021437578816</v>
      </c>
      <c r="J286" s="19">
        <f t="shared" si="29"/>
        <v>0.62168978562421184</v>
      </c>
      <c r="K286" s="1">
        <v>25</v>
      </c>
      <c r="L286" s="1">
        <v>25</v>
      </c>
      <c r="M286" s="1">
        <f t="shared" si="30"/>
        <v>155</v>
      </c>
      <c r="N286" s="1">
        <f t="shared" si="31"/>
        <v>270.8</v>
      </c>
      <c r="O286" s="1">
        <f t="shared" si="32"/>
        <v>475.8</v>
      </c>
      <c r="P286" t="s">
        <v>1200</v>
      </c>
      <c r="V286" s="25" t="s">
        <v>17</v>
      </c>
      <c r="Y286">
        <v>425.8</v>
      </c>
      <c r="Z286">
        <f t="shared" si="33"/>
        <v>275.8</v>
      </c>
      <c r="AA286">
        <f t="shared" si="34"/>
        <v>325.8</v>
      </c>
      <c r="AB286">
        <v>278</v>
      </c>
      <c r="AC286">
        <v>259</v>
      </c>
      <c r="AD286" t="s">
        <v>1173</v>
      </c>
      <c r="AE286">
        <v>425.8</v>
      </c>
      <c r="AG286" t="s">
        <v>531</v>
      </c>
      <c r="AH286" t="s">
        <v>809</v>
      </c>
    </row>
    <row r="287" spans="1:34">
      <c r="A287" s="1">
        <v>12377</v>
      </c>
      <c r="B287" t="s">
        <v>531</v>
      </c>
      <c r="C287" t="s">
        <v>811</v>
      </c>
      <c r="D287" s="1">
        <v>12377</v>
      </c>
      <c r="E287" s="19">
        <v>194</v>
      </c>
      <c r="F287" t="s">
        <v>811</v>
      </c>
      <c r="G287" s="1">
        <v>11377</v>
      </c>
      <c r="H287" s="19">
        <v>236.4</v>
      </c>
      <c r="I287" s="19">
        <f t="shared" si="28"/>
        <v>0.45074349442379186</v>
      </c>
      <c r="J287" s="19">
        <f t="shared" si="29"/>
        <v>0.5492565055762082</v>
      </c>
      <c r="K287" s="1">
        <v>25</v>
      </c>
      <c r="L287" s="1">
        <v>25</v>
      </c>
      <c r="M287" s="1">
        <f t="shared" si="30"/>
        <v>169</v>
      </c>
      <c r="N287" s="1">
        <f t="shared" si="31"/>
        <v>211.4</v>
      </c>
      <c r="O287" s="1">
        <f t="shared" si="32"/>
        <v>430.4</v>
      </c>
      <c r="P287" t="s">
        <v>1200</v>
      </c>
      <c r="V287" s="25" t="s">
        <v>17</v>
      </c>
      <c r="Y287">
        <v>380.4</v>
      </c>
      <c r="Z287">
        <f t="shared" si="33"/>
        <v>230.39999999999998</v>
      </c>
      <c r="AA287">
        <f t="shared" si="34"/>
        <v>280.39999999999998</v>
      </c>
      <c r="AB287">
        <v>241</v>
      </c>
      <c r="AC287">
        <v>222</v>
      </c>
      <c r="AD287" t="s">
        <v>1173</v>
      </c>
      <c r="AE287">
        <v>380.4</v>
      </c>
      <c r="AG287" t="s">
        <v>531</v>
      </c>
      <c r="AH287" t="s">
        <v>811</v>
      </c>
    </row>
    <row r="288" spans="1:34">
      <c r="A288" s="1">
        <v>12378</v>
      </c>
      <c r="B288" t="s">
        <v>531</v>
      </c>
      <c r="C288" t="s">
        <v>813</v>
      </c>
      <c r="D288" s="1">
        <v>12378</v>
      </c>
      <c r="E288" s="19">
        <v>171</v>
      </c>
      <c r="F288" t="s">
        <v>813</v>
      </c>
      <c r="G288" s="1">
        <v>11378</v>
      </c>
      <c r="H288" s="19">
        <v>194.8</v>
      </c>
      <c r="I288" s="19">
        <f t="shared" si="28"/>
        <v>0.46746856205576814</v>
      </c>
      <c r="J288" s="19">
        <f t="shared" si="29"/>
        <v>0.53253143794423186</v>
      </c>
      <c r="K288" s="1">
        <v>25</v>
      </c>
      <c r="L288" s="1">
        <v>25</v>
      </c>
      <c r="M288" s="1">
        <f t="shared" si="30"/>
        <v>146</v>
      </c>
      <c r="N288" s="1">
        <f t="shared" si="31"/>
        <v>169.8</v>
      </c>
      <c r="O288" s="1">
        <f t="shared" si="32"/>
        <v>365.8</v>
      </c>
      <c r="P288" t="s">
        <v>1200</v>
      </c>
      <c r="V288" s="25" t="s">
        <v>17</v>
      </c>
      <c r="Y288">
        <v>315.8</v>
      </c>
      <c r="Z288">
        <f t="shared" si="33"/>
        <v>165.8</v>
      </c>
      <c r="AA288">
        <f t="shared" si="34"/>
        <v>215.8</v>
      </c>
      <c r="AB288">
        <v>200</v>
      </c>
      <c r="AC288">
        <v>181</v>
      </c>
      <c r="AD288" t="s">
        <v>1173</v>
      </c>
      <c r="AE288">
        <v>315.8</v>
      </c>
      <c r="AG288" t="s">
        <v>531</v>
      </c>
      <c r="AH288" t="s">
        <v>813</v>
      </c>
    </row>
    <row r="289" spans="1:34">
      <c r="A289" s="1">
        <v>12379</v>
      </c>
      <c r="B289" t="s">
        <v>531</v>
      </c>
      <c r="C289" t="s">
        <v>815</v>
      </c>
      <c r="D289" s="1">
        <v>12379</v>
      </c>
      <c r="E289" s="19">
        <v>234</v>
      </c>
      <c r="F289" t="s">
        <v>815</v>
      </c>
      <c r="G289" s="1">
        <v>11379</v>
      </c>
      <c r="H289" s="19">
        <v>265.10000000000002</v>
      </c>
      <c r="I289" s="19">
        <f t="shared" si="28"/>
        <v>0.46884391905429773</v>
      </c>
      <c r="J289" s="19">
        <f t="shared" si="29"/>
        <v>0.53115608094570232</v>
      </c>
      <c r="K289" s="1">
        <v>50</v>
      </c>
      <c r="L289" s="1">
        <v>50</v>
      </c>
      <c r="M289" s="1">
        <f t="shared" si="30"/>
        <v>184</v>
      </c>
      <c r="N289" s="1">
        <f t="shared" si="31"/>
        <v>215.10000000000002</v>
      </c>
      <c r="O289" s="1">
        <f t="shared" si="32"/>
        <v>499.1</v>
      </c>
      <c r="P289" t="s">
        <v>1200</v>
      </c>
      <c r="T289" s="22" t="s">
        <v>815</v>
      </c>
      <c r="U289" s="23">
        <v>1682</v>
      </c>
      <c r="V289" s="25" t="s">
        <v>1202</v>
      </c>
      <c r="W289" t="s">
        <v>1205</v>
      </c>
      <c r="X289" s="19" t="s">
        <v>1202</v>
      </c>
      <c r="Y289">
        <v>399.1</v>
      </c>
      <c r="Z289">
        <f t="shared" si="33"/>
        <v>299.10000000000002</v>
      </c>
      <c r="AA289">
        <f t="shared" si="34"/>
        <v>349.1</v>
      </c>
      <c r="AB289">
        <v>120</v>
      </c>
      <c r="AC289">
        <v>100</v>
      </c>
      <c r="AD289" t="s">
        <v>1173</v>
      </c>
      <c r="AE289">
        <v>399.1</v>
      </c>
      <c r="AG289" t="s">
        <v>531</v>
      </c>
      <c r="AH289" t="s">
        <v>815</v>
      </c>
    </row>
    <row r="290" spans="1:34">
      <c r="A290" s="1">
        <v>12382</v>
      </c>
      <c r="B290" t="s">
        <v>531</v>
      </c>
      <c r="C290" t="s">
        <v>822</v>
      </c>
      <c r="D290" s="1">
        <v>12382</v>
      </c>
      <c r="E290" s="19">
        <v>265</v>
      </c>
      <c r="F290" t="s">
        <v>822</v>
      </c>
      <c r="G290" s="1">
        <v>11382</v>
      </c>
      <c r="H290" s="19">
        <v>370.8</v>
      </c>
      <c r="I290" s="19">
        <f t="shared" si="28"/>
        <v>0.41679773513683549</v>
      </c>
      <c r="J290" s="19">
        <f t="shared" si="29"/>
        <v>0.58320226486316462</v>
      </c>
      <c r="K290" s="1">
        <v>50</v>
      </c>
      <c r="L290" s="1">
        <v>50</v>
      </c>
      <c r="M290" s="1">
        <f t="shared" si="30"/>
        <v>215</v>
      </c>
      <c r="N290" s="1">
        <f t="shared" si="31"/>
        <v>320.8</v>
      </c>
      <c r="O290" s="1">
        <f t="shared" si="32"/>
        <v>635.79999999999995</v>
      </c>
      <c r="P290" t="s">
        <v>1200</v>
      </c>
      <c r="T290" s="22" t="s">
        <v>822</v>
      </c>
      <c r="U290" s="23">
        <v>1684</v>
      </c>
      <c r="V290" s="24" t="s">
        <v>1202</v>
      </c>
      <c r="W290" t="s">
        <v>1205</v>
      </c>
      <c r="X290" s="19" t="s">
        <v>1202</v>
      </c>
      <c r="Y290">
        <v>535.79999999999995</v>
      </c>
      <c r="Z290">
        <f t="shared" si="33"/>
        <v>435.79999999999995</v>
      </c>
      <c r="AA290">
        <f t="shared" si="34"/>
        <v>485.79999999999995</v>
      </c>
      <c r="AB290">
        <v>137</v>
      </c>
      <c r="AC290">
        <v>117</v>
      </c>
      <c r="AD290" t="s">
        <v>1173</v>
      </c>
      <c r="AE290">
        <v>535.79999999999995</v>
      </c>
      <c r="AG290" t="s">
        <v>531</v>
      </c>
      <c r="AH290" t="s">
        <v>822</v>
      </c>
    </row>
    <row r="291" spans="1:34">
      <c r="A291" s="1">
        <v>12383</v>
      </c>
      <c r="B291" t="s">
        <v>531</v>
      </c>
      <c r="C291" t="s">
        <v>824</v>
      </c>
      <c r="D291" s="1">
        <v>12383</v>
      </c>
      <c r="E291" s="19">
        <v>153</v>
      </c>
      <c r="F291" t="s">
        <v>824</v>
      </c>
      <c r="G291" s="1">
        <v>11383</v>
      </c>
      <c r="H291" s="19">
        <v>142.5</v>
      </c>
      <c r="I291" s="19">
        <f t="shared" si="28"/>
        <v>0.51776649746192893</v>
      </c>
      <c r="J291" s="19">
        <f t="shared" si="29"/>
        <v>0.48223350253807107</v>
      </c>
      <c r="K291" s="1">
        <v>25</v>
      </c>
      <c r="L291" s="1">
        <v>25</v>
      </c>
      <c r="M291" s="1">
        <f t="shared" si="30"/>
        <v>128</v>
      </c>
      <c r="N291" s="1">
        <f t="shared" si="31"/>
        <v>117.5</v>
      </c>
      <c r="O291" s="1">
        <f t="shared" si="32"/>
        <v>295.5</v>
      </c>
      <c r="P291" t="s">
        <v>1200</v>
      </c>
      <c r="V291" s="25" t="s">
        <v>17</v>
      </c>
      <c r="Y291">
        <v>245.5</v>
      </c>
      <c r="Z291">
        <f t="shared" si="33"/>
        <v>95.5</v>
      </c>
      <c r="AA291">
        <f t="shared" si="34"/>
        <v>145.5</v>
      </c>
      <c r="AB291">
        <v>163</v>
      </c>
      <c r="AC291">
        <v>144</v>
      </c>
      <c r="AD291" t="s">
        <v>1173</v>
      </c>
      <c r="AE291">
        <v>245.5</v>
      </c>
      <c r="AG291" t="s">
        <v>531</v>
      </c>
      <c r="AH291" t="s">
        <v>824</v>
      </c>
    </row>
    <row r="292" spans="1:34">
      <c r="A292" s="1">
        <v>12384</v>
      </c>
      <c r="B292" t="s">
        <v>531</v>
      </c>
      <c r="C292" t="s">
        <v>826</v>
      </c>
      <c r="D292" s="1">
        <v>12384</v>
      </c>
      <c r="E292" s="19">
        <v>212</v>
      </c>
      <c r="F292" t="s">
        <v>826</v>
      </c>
      <c r="G292" s="1">
        <v>11384</v>
      </c>
      <c r="H292" s="19">
        <v>177</v>
      </c>
      <c r="I292" s="19">
        <f t="shared" si="28"/>
        <v>0.54498714652956293</v>
      </c>
      <c r="J292" s="19">
        <f t="shared" si="29"/>
        <v>0.45501285347043702</v>
      </c>
      <c r="K292" s="1">
        <v>50</v>
      </c>
      <c r="L292" s="1">
        <v>50</v>
      </c>
      <c r="M292" s="1">
        <f t="shared" si="30"/>
        <v>162</v>
      </c>
      <c r="N292" s="1">
        <f t="shared" si="31"/>
        <v>127</v>
      </c>
      <c r="O292" s="1">
        <f t="shared" si="32"/>
        <v>389</v>
      </c>
      <c r="P292" t="s">
        <v>1200</v>
      </c>
      <c r="T292" s="22" t="s">
        <v>826</v>
      </c>
      <c r="U292" s="23">
        <v>1685</v>
      </c>
      <c r="V292" s="24" t="s">
        <v>1202</v>
      </c>
      <c r="W292" t="s">
        <v>1205</v>
      </c>
      <c r="X292" s="19" t="s">
        <v>1202</v>
      </c>
      <c r="Y292">
        <v>289</v>
      </c>
      <c r="Z292">
        <f t="shared" si="33"/>
        <v>189</v>
      </c>
      <c r="AA292">
        <f t="shared" si="34"/>
        <v>239</v>
      </c>
      <c r="AB292">
        <v>67</v>
      </c>
      <c r="AC292">
        <v>47</v>
      </c>
      <c r="AD292" t="s">
        <v>1173</v>
      </c>
      <c r="AE292">
        <v>289</v>
      </c>
      <c r="AG292" t="s">
        <v>531</v>
      </c>
      <c r="AH292" t="s">
        <v>826</v>
      </c>
    </row>
    <row r="293" spans="1:34">
      <c r="A293" s="1">
        <v>12385</v>
      </c>
      <c r="B293" t="s">
        <v>531</v>
      </c>
      <c r="C293" t="s">
        <v>828</v>
      </c>
      <c r="D293" s="1">
        <v>12385</v>
      </c>
      <c r="E293" s="19">
        <v>99</v>
      </c>
      <c r="F293" t="s">
        <v>828</v>
      </c>
      <c r="G293" s="1">
        <v>11385</v>
      </c>
      <c r="H293" s="19">
        <v>132.6</v>
      </c>
      <c r="I293" s="19">
        <f t="shared" si="28"/>
        <v>0.42746113989637308</v>
      </c>
      <c r="J293" s="19">
        <f t="shared" si="29"/>
        <v>0.57253886010362698</v>
      </c>
      <c r="K293" s="1">
        <v>25</v>
      </c>
      <c r="L293" s="1">
        <v>25</v>
      </c>
      <c r="M293" s="1">
        <f t="shared" si="30"/>
        <v>74</v>
      </c>
      <c r="N293" s="1">
        <f t="shared" si="31"/>
        <v>107.6</v>
      </c>
      <c r="O293" s="1">
        <f t="shared" si="32"/>
        <v>231.6</v>
      </c>
      <c r="P293" t="s">
        <v>1200</v>
      </c>
      <c r="Q293" t="s">
        <v>1171</v>
      </c>
      <c r="V293" s="25" t="s">
        <v>17</v>
      </c>
      <c r="Y293">
        <v>181.6</v>
      </c>
      <c r="Z293">
        <f t="shared" si="33"/>
        <v>31.599999999999994</v>
      </c>
      <c r="AA293">
        <f t="shared" si="34"/>
        <v>81.599999999999994</v>
      </c>
      <c r="AB293">
        <v>127</v>
      </c>
      <c r="AC293">
        <v>108</v>
      </c>
      <c r="AD293" t="s">
        <v>1173</v>
      </c>
      <c r="AE293">
        <v>181.6</v>
      </c>
      <c r="AG293" t="s">
        <v>531</v>
      </c>
      <c r="AH293" t="s">
        <v>828</v>
      </c>
    </row>
    <row r="294" spans="1:34">
      <c r="A294" s="1">
        <v>12386</v>
      </c>
      <c r="B294" t="s">
        <v>531</v>
      </c>
      <c r="C294" t="s">
        <v>830</v>
      </c>
      <c r="D294" s="1">
        <v>12386</v>
      </c>
      <c r="E294" s="19">
        <v>298</v>
      </c>
      <c r="F294" t="s">
        <v>830</v>
      </c>
      <c r="G294" s="1">
        <v>11386</v>
      </c>
      <c r="H294" s="19">
        <v>282.60000000000002</v>
      </c>
      <c r="I294" s="19">
        <f t="shared" si="28"/>
        <v>0.51326214261109193</v>
      </c>
      <c r="J294" s="19">
        <f t="shared" si="29"/>
        <v>0.48673785738890807</v>
      </c>
      <c r="K294" s="1">
        <v>25</v>
      </c>
      <c r="L294" s="1">
        <v>25</v>
      </c>
      <c r="M294" s="1">
        <f t="shared" si="30"/>
        <v>273</v>
      </c>
      <c r="N294" s="1">
        <f t="shared" si="31"/>
        <v>257.60000000000002</v>
      </c>
      <c r="O294" s="1">
        <f t="shared" si="32"/>
        <v>580.6</v>
      </c>
      <c r="P294" t="s">
        <v>1200</v>
      </c>
      <c r="V294" s="25" t="s">
        <v>17</v>
      </c>
      <c r="Y294">
        <v>530.6</v>
      </c>
      <c r="Z294">
        <f t="shared" si="33"/>
        <v>380.6</v>
      </c>
      <c r="AA294">
        <f t="shared" si="34"/>
        <v>430.6</v>
      </c>
      <c r="AB294">
        <v>309</v>
      </c>
      <c r="AC294">
        <v>290</v>
      </c>
      <c r="AD294" t="s">
        <v>1173</v>
      </c>
      <c r="AE294">
        <v>530.6</v>
      </c>
      <c r="AG294" t="s">
        <v>531</v>
      </c>
      <c r="AH294" t="s">
        <v>830</v>
      </c>
    </row>
    <row r="295" spans="1:34">
      <c r="A295" s="1">
        <v>12387</v>
      </c>
      <c r="B295" t="s">
        <v>531</v>
      </c>
      <c r="C295" t="s">
        <v>832</v>
      </c>
      <c r="D295" s="1">
        <v>12387</v>
      </c>
      <c r="E295" s="19">
        <v>181</v>
      </c>
      <c r="F295" t="s">
        <v>832</v>
      </c>
      <c r="G295" s="1">
        <v>11387</v>
      </c>
      <c r="H295" s="19">
        <v>239.8</v>
      </c>
      <c r="I295" s="19">
        <f t="shared" si="28"/>
        <v>0.43013307984790872</v>
      </c>
      <c r="J295" s="19">
        <f t="shared" si="29"/>
        <v>0.56986692015209128</v>
      </c>
      <c r="K295" s="1">
        <v>50</v>
      </c>
      <c r="L295" s="1">
        <v>50</v>
      </c>
      <c r="M295" s="1">
        <f t="shared" si="30"/>
        <v>131</v>
      </c>
      <c r="N295" s="1">
        <f t="shared" si="31"/>
        <v>189.8</v>
      </c>
      <c r="O295" s="1">
        <f t="shared" si="32"/>
        <v>420.8</v>
      </c>
      <c r="P295" t="s">
        <v>1200</v>
      </c>
      <c r="T295" s="22" t="s">
        <v>832</v>
      </c>
      <c r="U295" s="23">
        <v>1686</v>
      </c>
      <c r="V295" s="24" t="s">
        <v>1202</v>
      </c>
      <c r="W295" t="s">
        <v>1205</v>
      </c>
      <c r="X295" s="19" t="s">
        <v>1202</v>
      </c>
      <c r="Y295">
        <v>320.8</v>
      </c>
      <c r="Z295">
        <f t="shared" si="33"/>
        <v>220.8</v>
      </c>
      <c r="AA295">
        <f t="shared" si="34"/>
        <v>270.8</v>
      </c>
      <c r="AB295">
        <v>87</v>
      </c>
      <c r="AC295">
        <v>67</v>
      </c>
      <c r="AD295" t="s">
        <v>1173</v>
      </c>
      <c r="AE295">
        <v>320.8</v>
      </c>
      <c r="AG295" t="s">
        <v>531</v>
      </c>
      <c r="AH295" t="s">
        <v>832</v>
      </c>
    </row>
    <row r="296" spans="1:34">
      <c r="A296" s="1">
        <v>12388</v>
      </c>
      <c r="B296" t="s">
        <v>531</v>
      </c>
      <c r="C296" t="s">
        <v>834</v>
      </c>
      <c r="D296" s="1">
        <v>12388</v>
      </c>
      <c r="E296" s="19">
        <v>217</v>
      </c>
      <c r="F296" t="s">
        <v>834</v>
      </c>
      <c r="G296" s="1">
        <v>11388</v>
      </c>
      <c r="H296" s="19">
        <v>232</v>
      </c>
      <c r="I296" s="19">
        <f t="shared" si="28"/>
        <v>0.48329621380846327</v>
      </c>
      <c r="J296" s="19">
        <f t="shared" si="29"/>
        <v>0.51670378619153678</v>
      </c>
      <c r="K296" s="1">
        <v>25</v>
      </c>
      <c r="L296" s="1">
        <v>25</v>
      </c>
      <c r="M296" s="1">
        <f t="shared" si="30"/>
        <v>192</v>
      </c>
      <c r="N296" s="1">
        <f t="shared" si="31"/>
        <v>207</v>
      </c>
      <c r="O296" s="1">
        <f t="shared" si="32"/>
        <v>449</v>
      </c>
      <c r="P296" t="s">
        <v>1200</v>
      </c>
      <c r="T296" s="22" t="s">
        <v>834</v>
      </c>
      <c r="U296" s="23">
        <v>1687</v>
      </c>
      <c r="V296" s="24" t="s">
        <v>1204</v>
      </c>
      <c r="W296" t="s">
        <v>1205</v>
      </c>
      <c r="Y296">
        <v>399</v>
      </c>
      <c r="Z296">
        <f t="shared" si="33"/>
        <v>249</v>
      </c>
      <c r="AA296">
        <f t="shared" si="34"/>
        <v>299</v>
      </c>
      <c r="AB296">
        <v>71</v>
      </c>
      <c r="AC296">
        <v>52</v>
      </c>
      <c r="AD296" t="s">
        <v>1173</v>
      </c>
      <c r="AE296">
        <v>399</v>
      </c>
      <c r="AG296" t="s">
        <v>531</v>
      </c>
      <c r="AH296" t="s">
        <v>834</v>
      </c>
    </row>
    <row r="297" spans="1:34">
      <c r="A297" s="1">
        <v>12389</v>
      </c>
      <c r="B297" t="s">
        <v>531</v>
      </c>
      <c r="C297" t="s">
        <v>836</v>
      </c>
      <c r="D297" s="1">
        <v>12389</v>
      </c>
      <c r="E297" s="19">
        <v>244</v>
      </c>
      <c r="F297" t="s">
        <v>836</v>
      </c>
      <c r="G297" s="1">
        <v>11389</v>
      </c>
      <c r="H297" s="19">
        <v>233.6</v>
      </c>
      <c r="I297" s="19">
        <f t="shared" si="28"/>
        <v>0.51088777219430481</v>
      </c>
      <c r="J297" s="19">
        <f t="shared" si="29"/>
        <v>0.48911222780569513</v>
      </c>
      <c r="K297" s="1">
        <v>25</v>
      </c>
      <c r="L297" s="1">
        <v>25</v>
      </c>
      <c r="M297" s="1">
        <f t="shared" si="30"/>
        <v>219</v>
      </c>
      <c r="N297" s="1">
        <f t="shared" si="31"/>
        <v>208.6</v>
      </c>
      <c r="O297" s="1">
        <f t="shared" si="32"/>
        <v>477.6</v>
      </c>
      <c r="P297" t="s">
        <v>1200</v>
      </c>
      <c r="T297" s="22" t="s">
        <v>836</v>
      </c>
      <c r="U297" s="23">
        <v>1688</v>
      </c>
      <c r="V297" s="24" t="s">
        <v>1204</v>
      </c>
      <c r="W297" t="s">
        <v>1205</v>
      </c>
      <c r="Y297">
        <v>427.6</v>
      </c>
      <c r="Z297">
        <f t="shared" si="33"/>
        <v>277.60000000000002</v>
      </c>
      <c r="AA297">
        <f t="shared" si="34"/>
        <v>327.60000000000002</v>
      </c>
      <c r="AB297">
        <v>74</v>
      </c>
      <c r="AC297">
        <v>55</v>
      </c>
      <c r="AD297" t="s">
        <v>1173</v>
      </c>
      <c r="AE297">
        <v>427.6</v>
      </c>
      <c r="AG297" t="s">
        <v>531</v>
      </c>
      <c r="AH297" t="s">
        <v>836</v>
      </c>
    </row>
    <row r="298" spans="1:34">
      <c r="A298" s="1">
        <v>12390</v>
      </c>
      <c r="B298" t="s">
        <v>531</v>
      </c>
      <c r="C298" t="s">
        <v>838</v>
      </c>
      <c r="D298" s="1">
        <v>12390</v>
      </c>
      <c r="E298" s="19">
        <v>252</v>
      </c>
      <c r="F298" t="s">
        <v>838</v>
      </c>
      <c r="G298" s="1">
        <v>11390</v>
      </c>
      <c r="H298" s="19">
        <v>236.7</v>
      </c>
      <c r="I298" s="19">
        <f t="shared" si="28"/>
        <v>0.51565377532228363</v>
      </c>
      <c r="J298" s="19">
        <f t="shared" si="29"/>
        <v>0.48434622467771637</v>
      </c>
      <c r="K298" s="1">
        <v>25</v>
      </c>
      <c r="L298" s="1">
        <v>25</v>
      </c>
      <c r="M298" s="1">
        <f t="shared" si="30"/>
        <v>227</v>
      </c>
      <c r="N298" s="1">
        <f t="shared" si="31"/>
        <v>211.7</v>
      </c>
      <c r="O298" s="1">
        <f t="shared" si="32"/>
        <v>488.7</v>
      </c>
      <c r="P298" t="s">
        <v>1200</v>
      </c>
      <c r="T298" s="22" t="s">
        <v>838</v>
      </c>
      <c r="U298" s="23">
        <v>1689</v>
      </c>
      <c r="V298" s="24" t="s">
        <v>1204</v>
      </c>
      <c r="W298" t="s">
        <v>1205</v>
      </c>
      <c r="Y298">
        <v>438.7</v>
      </c>
      <c r="Z298">
        <f t="shared" si="33"/>
        <v>288.7</v>
      </c>
      <c r="AA298">
        <f t="shared" si="34"/>
        <v>338.7</v>
      </c>
      <c r="AB298">
        <v>82</v>
      </c>
      <c r="AC298">
        <v>63</v>
      </c>
      <c r="AD298" t="s">
        <v>1173</v>
      </c>
      <c r="AE298">
        <v>438.7</v>
      </c>
      <c r="AG298" t="s">
        <v>531</v>
      </c>
      <c r="AH298" t="s">
        <v>838</v>
      </c>
    </row>
    <row r="299" spans="1:34">
      <c r="A299" s="1">
        <v>12391</v>
      </c>
      <c r="B299" t="s">
        <v>531</v>
      </c>
      <c r="C299" t="s">
        <v>841</v>
      </c>
      <c r="D299" s="1">
        <v>12391</v>
      </c>
      <c r="E299" s="19">
        <v>236</v>
      </c>
      <c r="F299" t="s">
        <v>841</v>
      </c>
      <c r="G299" s="1">
        <v>11391</v>
      </c>
      <c r="H299" s="19">
        <v>227.8</v>
      </c>
      <c r="I299" s="19">
        <f t="shared" si="28"/>
        <v>0.50884001724881411</v>
      </c>
      <c r="J299" s="19">
        <f t="shared" si="29"/>
        <v>0.49115998275118589</v>
      </c>
      <c r="K299" s="1">
        <v>25</v>
      </c>
      <c r="L299" s="1">
        <v>25</v>
      </c>
      <c r="M299" s="1">
        <f t="shared" si="30"/>
        <v>211</v>
      </c>
      <c r="N299" s="1">
        <f t="shared" si="31"/>
        <v>202.8</v>
      </c>
      <c r="O299" s="1">
        <f t="shared" si="32"/>
        <v>463.8</v>
      </c>
      <c r="P299" t="s">
        <v>1200</v>
      </c>
      <c r="T299" s="22" t="s">
        <v>841</v>
      </c>
      <c r="U299" s="23">
        <v>1690</v>
      </c>
      <c r="V299" s="24" t="s">
        <v>1204</v>
      </c>
      <c r="W299" t="s">
        <v>1205</v>
      </c>
      <c r="Y299">
        <v>413.8</v>
      </c>
      <c r="Z299">
        <f t="shared" si="33"/>
        <v>263.8</v>
      </c>
      <c r="AA299">
        <f t="shared" si="34"/>
        <v>313.8</v>
      </c>
      <c r="AB299">
        <v>72</v>
      </c>
      <c r="AC299">
        <v>53</v>
      </c>
      <c r="AD299" t="s">
        <v>1173</v>
      </c>
      <c r="AE299">
        <v>413.8</v>
      </c>
      <c r="AG299" t="s">
        <v>531</v>
      </c>
      <c r="AH299" t="s">
        <v>841</v>
      </c>
    </row>
    <row r="300" spans="1:34">
      <c r="A300" s="1">
        <v>12392</v>
      </c>
      <c r="B300" t="s">
        <v>531</v>
      </c>
      <c r="C300" t="s">
        <v>844</v>
      </c>
      <c r="D300" s="1">
        <v>12392</v>
      </c>
      <c r="E300" s="19">
        <v>245</v>
      </c>
      <c r="F300" t="s">
        <v>844</v>
      </c>
      <c r="G300" s="1">
        <v>11392</v>
      </c>
      <c r="H300" s="19">
        <v>307.2</v>
      </c>
      <c r="I300" s="19">
        <f t="shared" si="28"/>
        <v>0.44367982614994561</v>
      </c>
      <c r="J300" s="19">
        <f t="shared" si="29"/>
        <v>0.55632017385005428</v>
      </c>
      <c r="K300" s="1">
        <v>50</v>
      </c>
      <c r="L300" s="1">
        <v>50</v>
      </c>
      <c r="M300" s="1">
        <f t="shared" si="30"/>
        <v>195</v>
      </c>
      <c r="N300" s="1">
        <f t="shared" si="31"/>
        <v>257.2</v>
      </c>
      <c r="O300" s="1">
        <f t="shared" si="32"/>
        <v>552.20000000000005</v>
      </c>
      <c r="P300" t="s">
        <v>1200</v>
      </c>
      <c r="T300" s="22" t="s">
        <v>844</v>
      </c>
      <c r="U300" s="23">
        <v>1691</v>
      </c>
      <c r="V300" s="24" t="s">
        <v>1202</v>
      </c>
      <c r="W300" t="s">
        <v>1205</v>
      </c>
      <c r="X300" s="19" t="s">
        <v>1202</v>
      </c>
      <c r="Y300">
        <v>452.20000000000005</v>
      </c>
      <c r="Z300">
        <f t="shared" si="33"/>
        <v>352.20000000000005</v>
      </c>
      <c r="AA300">
        <f t="shared" si="34"/>
        <v>402.20000000000005</v>
      </c>
      <c r="AB300">
        <v>133</v>
      </c>
      <c r="AC300">
        <v>113</v>
      </c>
      <c r="AD300" t="s">
        <v>1173</v>
      </c>
      <c r="AE300">
        <v>452.20000000000005</v>
      </c>
      <c r="AG300" t="s">
        <v>531</v>
      </c>
      <c r="AH300" t="s">
        <v>844</v>
      </c>
    </row>
    <row r="301" spans="1:34">
      <c r="A301" s="1">
        <v>12394</v>
      </c>
      <c r="B301" t="s">
        <v>848</v>
      </c>
      <c r="C301" t="s">
        <v>852</v>
      </c>
      <c r="D301" s="1">
        <v>12394</v>
      </c>
      <c r="E301" s="19">
        <v>180</v>
      </c>
      <c r="F301" t="s">
        <v>852</v>
      </c>
      <c r="G301" s="1">
        <v>11394</v>
      </c>
      <c r="H301" s="19">
        <v>221.7</v>
      </c>
      <c r="I301" s="19">
        <f t="shared" si="28"/>
        <v>0.44809559372666169</v>
      </c>
      <c r="J301" s="19">
        <f t="shared" si="29"/>
        <v>0.55190440627333825</v>
      </c>
      <c r="K301" s="1">
        <v>25</v>
      </c>
      <c r="L301" s="1">
        <v>25</v>
      </c>
      <c r="M301" s="1">
        <f t="shared" si="30"/>
        <v>155</v>
      </c>
      <c r="N301" s="1">
        <f t="shared" si="31"/>
        <v>196.7</v>
      </c>
      <c r="O301" s="1">
        <f t="shared" si="32"/>
        <v>401.7</v>
      </c>
      <c r="P301" t="s">
        <v>1200</v>
      </c>
      <c r="T301" s="22" t="s">
        <v>852</v>
      </c>
      <c r="U301" s="23">
        <v>1693</v>
      </c>
      <c r="V301" s="24" t="s">
        <v>1204</v>
      </c>
      <c r="W301" t="s">
        <v>1205</v>
      </c>
      <c r="Y301">
        <v>351.7</v>
      </c>
      <c r="Z301">
        <f t="shared" si="33"/>
        <v>201.7</v>
      </c>
      <c r="AA301">
        <f t="shared" si="34"/>
        <v>251.7</v>
      </c>
      <c r="AB301">
        <v>55</v>
      </c>
      <c r="AC301">
        <v>36</v>
      </c>
      <c r="AD301" t="s">
        <v>1173</v>
      </c>
      <c r="AE301">
        <v>351.7</v>
      </c>
      <c r="AG301" t="s">
        <v>848</v>
      </c>
      <c r="AH301" t="s">
        <v>852</v>
      </c>
    </row>
    <row r="302" spans="1:34">
      <c r="A302" s="1">
        <v>12395</v>
      </c>
      <c r="B302" t="s">
        <v>848</v>
      </c>
      <c r="C302" t="s">
        <v>854</v>
      </c>
      <c r="D302" s="1">
        <v>12395</v>
      </c>
      <c r="E302" s="19">
        <v>300</v>
      </c>
      <c r="F302" t="s">
        <v>854</v>
      </c>
      <c r="G302" s="1">
        <v>11395</v>
      </c>
      <c r="H302" s="19">
        <v>253.4</v>
      </c>
      <c r="I302" s="19">
        <f t="shared" si="28"/>
        <v>0.54210336104083845</v>
      </c>
      <c r="J302" s="19">
        <f t="shared" si="29"/>
        <v>0.45789663895916155</v>
      </c>
      <c r="K302" s="1">
        <v>25</v>
      </c>
      <c r="L302" s="1">
        <v>25</v>
      </c>
      <c r="M302" s="1">
        <f t="shared" si="30"/>
        <v>275</v>
      </c>
      <c r="N302" s="1">
        <f t="shared" si="31"/>
        <v>228.4</v>
      </c>
      <c r="O302" s="1">
        <f t="shared" si="32"/>
        <v>553.4</v>
      </c>
      <c r="P302" t="s">
        <v>1200</v>
      </c>
      <c r="V302" s="25" t="s">
        <v>17</v>
      </c>
      <c r="Y302">
        <v>503.4</v>
      </c>
      <c r="Z302">
        <f t="shared" si="33"/>
        <v>353.4</v>
      </c>
      <c r="AA302">
        <f t="shared" si="34"/>
        <v>403.4</v>
      </c>
      <c r="AB302">
        <v>304</v>
      </c>
      <c r="AC302">
        <v>285</v>
      </c>
      <c r="AD302" t="s">
        <v>1173</v>
      </c>
      <c r="AE302">
        <v>503.4</v>
      </c>
      <c r="AG302" t="s">
        <v>848</v>
      </c>
      <c r="AH302" t="s">
        <v>854</v>
      </c>
    </row>
    <row r="303" spans="1:34">
      <c r="A303" s="1">
        <v>12396</v>
      </c>
      <c r="B303" t="s">
        <v>848</v>
      </c>
      <c r="C303" t="s">
        <v>856</v>
      </c>
      <c r="D303" s="1">
        <v>12396</v>
      </c>
      <c r="F303" t="s">
        <v>856</v>
      </c>
      <c r="G303" s="1">
        <v>11396</v>
      </c>
      <c r="H303" s="19">
        <v>269.3</v>
      </c>
      <c r="I303" s="19">
        <f t="shared" si="28"/>
        <v>0</v>
      </c>
      <c r="J303" s="19">
        <f t="shared" si="29"/>
        <v>1</v>
      </c>
      <c r="K303" s="1">
        <v>0</v>
      </c>
      <c r="L303" s="1">
        <v>50</v>
      </c>
      <c r="M303" s="1">
        <f t="shared" si="30"/>
        <v>0</v>
      </c>
      <c r="N303" s="1">
        <f t="shared" si="31"/>
        <v>219.3</v>
      </c>
      <c r="O303" s="1">
        <f t="shared" si="32"/>
        <v>269.3</v>
      </c>
      <c r="P303" t="s">
        <v>1200</v>
      </c>
      <c r="Q303" t="s">
        <v>1171</v>
      </c>
      <c r="V303" s="25" t="s">
        <v>17</v>
      </c>
      <c r="Y303">
        <v>219.3</v>
      </c>
      <c r="Z303">
        <f t="shared" si="33"/>
        <v>69.300000000000011</v>
      </c>
      <c r="AA303">
        <f t="shared" si="34"/>
        <v>119.30000000000001</v>
      </c>
      <c r="AB303">
        <v>146</v>
      </c>
      <c r="AC303">
        <v>127</v>
      </c>
      <c r="AD303" t="s">
        <v>1173</v>
      </c>
      <c r="AE303">
        <v>219.3</v>
      </c>
      <c r="AG303" t="s">
        <v>848</v>
      </c>
      <c r="AH303" t="s">
        <v>856</v>
      </c>
    </row>
    <row r="304" spans="1:34">
      <c r="A304" s="1">
        <v>12398</v>
      </c>
      <c r="B304" t="s">
        <v>848</v>
      </c>
      <c r="C304" t="s">
        <v>860</v>
      </c>
      <c r="D304" s="1">
        <v>12398</v>
      </c>
      <c r="E304" s="19">
        <v>257</v>
      </c>
      <c r="F304" t="s">
        <v>860</v>
      </c>
      <c r="G304" s="1">
        <v>11398</v>
      </c>
      <c r="H304" s="19">
        <v>213.7</v>
      </c>
      <c r="I304" s="19">
        <f t="shared" si="28"/>
        <v>0.54599532611004886</v>
      </c>
      <c r="J304" s="19">
        <f t="shared" si="29"/>
        <v>0.45400467388995114</v>
      </c>
      <c r="K304" s="1">
        <v>25</v>
      </c>
      <c r="L304" s="1">
        <v>25</v>
      </c>
      <c r="M304" s="1">
        <f t="shared" si="30"/>
        <v>232</v>
      </c>
      <c r="N304" s="1">
        <f t="shared" si="31"/>
        <v>188.7</v>
      </c>
      <c r="O304" s="1">
        <f t="shared" si="32"/>
        <v>470.7</v>
      </c>
      <c r="P304" t="s">
        <v>1200</v>
      </c>
      <c r="V304" s="25" t="s">
        <v>17</v>
      </c>
      <c r="Y304">
        <v>420.7</v>
      </c>
      <c r="Z304">
        <f t="shared" si="33"/>
        <v>270.7</v>
      </c>
      <c r="AA304">
        <f t="shared" si="34"/>
        <v>320.7</v>
      </c>
      <c r="AB304">
        <v>273</v>
      </c>
      <c r="AC304">
        <v>254</v>
      </c>
      <c r="AD304" t="s">
        <v>1173</v>
      </c>
      <c r="AE304">
        <v>420.7</v>
      </c>
      <c r="AG304" t="s">
        <v>848</v>
      </c>
      <c r="AH304" t="s">
        <v>860</v>
      </c>
    </row>
    <row r="305" spans="1:34">
      <c r="A305" s="1">
        <v>12399</v>
      </c>
      <c r="B305" t="s">
        <v>848</v>
      </c>
      <c r="C305" t="s">
        <v>862</v>
      </c>
      <c r="D305" s="1">
        <v>12399</v>
      </c>
      <c r="E305" s="19">
        <v>236</v>
      </c>
      <c r="F305" t="s">
        <v>862</v>
      </c>
      <c r="G305" s="1">
        <v>11399</v>
      </c>
      <c r="H305" s="19">
        <v>264.60000000000002</v>
      </c>
      <c r="I305" s="19">
        <f t="shared" si="28"/>
        <v>0.47143427886536154</v>
      </c>
      <c r="J305" s="19">
        <f t="shared" si="29"/>
        <v>0.5285657211346384</v>
      </c>
      <c r="K305" s="1">
        <v>50</v>
      </c>
      <c r="L305" s="1">
        <v>50</v>
      </c>
      <c r="M305" s="1">
        <f t="shared" si="30"/>
        <v>186</v>
      </c>
      <c r="N305" s="1">
        <f t="shared" si="31"/>
        <v>214.60000000000002</v>
      </c>
      <c r="O305" s="1">
        <f t="shared" si="32"/>
        <v>500.6</v>
      </c>
      <c r="P305" t="s">
        <v>1200</v>
      </c>
      <c r="T305" s="22" t="s">
        <v>862</v>
      </c>
      <c r="U305" s="23">
        <v>1694</v>
      </c>
      <c r="V305" s="24" t="s">
        <v>1202</v>
      </c>
      <c r="W305" t="s">
        <v>1205</v>
      </c>
      <c r="X305" s="19" t="s">
        <v>1202</v>
      </c>
      <c r="Y305">
        <v>400.6</v>
      </c>
      <c r="Z305">
        <f t="shared" si="33"/>
        <v>300.60000000000002</v>
      </c>
      <c r="AA305">
        <f t="shared" si="34"/>
        <v>350.6</v>
      </c>
      <c r="AB305">
        <v>121</v>
      </c>
      <c r="AC305">
        <v>101</v>
      </c>
      <c r="AD305" t="s">
        <v>1173</v>
      </c>
      <c r="AE305">
        <v>400.6</v>
      </c>
      <c r="AG305" t="s">
        <v>848</v>
      </c>
      <c r="AH305" t="s">
        <v>862</v>
      </c>
    </row>
    <row r="306" spans="1:34">
      <c r="A306" s="1">
        <v>12405</v>
      </c>
      <c r="B306" t="s">
        <v>848</v>
      </c>
      <c r="C306" t="s">
        <v>864</v>
      </c>
      <c r="D306" s="1">
        <v>12405</v>
      </c>
      <c r="E306" s="19">
        <v>103</v>
      </c>
      <c r="F306" t="s">
        <v>864</v>
      </c>
      <c r="G306" s="1">
        <v>11405</v>
      </c>
      <c r="H306" s="19">
        <v>275.3</v>
      </c>
      <c r="I306" s="19">
        <f t="shared" si="28"/>
        <v>0.27227068464181864</v>
      </c>
      <c r="J306" s="19">
        <f t="shared" si="29"/>
        <v>0.72772931535818131</v>
      </c>
      <c r="K306" s="1">
        <v>0</v>
      </c>
      <c r="L306" s="1">
        <v>50</v>
      </c>
      <c r="M306" s="1">
        <f t="shared" si="30"/>
        <v>103</v>
      </c>
      <c r="N306" s="1">
        <f t="shared" si="31"/>
        <v>225.3</v>
      </c>
      <c r="O306" s="1">
        <f t="shared" si="32"/>
        <v>378.3</v>
      </c>
      <c r="P306" t="s">
        <v>1200</v>
      </c>
      <c r="V306" s="25" t="s">
        <v>17</v>
      </c>
      <c r="Y306">
        <v>328.3</v>
      </c>
      <c r="Z306">
        <f t="shared" si="33"/>
        <v>178.3</v>
      </c>
      <c r="AA306">
        <f t="shared" si="34"/>
        <v>228.3</v>
      </c>
      <c r="AB306">
        <v>208</v>
      </c>
      <c r="AC306">
        <v>189</v>
      </c>
      <c r="AD306" t="s">
        <v>1173</v>
      </c>
      <c r="AE306">
        <v>328.3</v>
      </c>
      <c r="AG306" t="s">
        <v>848</v>
      </c>
      <c r="AH306" t="s">
        <v>864</v>
      </c>
    </row>
    <row r="307" spans="1:34">
      <c r="A307" s="1">
        <v>12406</v>
      </c>
      <c r="B307" t="s">
        <v>848</v>
      </c>
      <c r="C307" t="s">
        <v>866</v>
      </c>
      <c r="D307" s="1">
        <v>12406</v>
      </c>
      <c r="E307" s="19">
        <v>305</v>
      </c>
      <c r="F307" t="s">
        <v>866</v>
      </c>
      <c r="G307" s="1">
        <v>11406</v>
      </c>
      <c r="H307" s="19">
        <v>130.1</v>
      </c>
      <c r="I307" s="19">
        <f t="shared" si="28"/>
        <v>0.70098827855665358</v>
      </c>
      <c r="J307" s="19">
        <f t="shared" si="29"/>
        <v>0.29901172144334631</v>
      </c>
      <c r="K307" s="1">
        <v>75</v>
      </c>
      <c r="L307" s="1">
        <v>25</v>
      </c>
      <c r="M307" s="1">
        <f t="shared" si="30"/>
        <v>230</v>
      </c>
      <c r="N307" s="1">
        <f t="shared" si="31"/>
        <v>105.1</v>
      </c>
      <c r="O307" s="1">
        <f t="shared" si="32"/>
        <v>435.1</v>
      </c>
      <c r="P307" t="s">
        <v>1200</v>
      </c>
      <c r="T307" s="22" t="s">
        <v>866</v>
      </c>
      <c r="U307" s="23">
        <v>1695</v>
      </c>
      <c r="V307" s="24" t="s">
        <v>1202</v>
      </c>
      <c r="W307" t="s">
        <v>1205</v>
      </c>
      <c r="X307" s="19" t="s">
        <v>1202</v>
      </c>
      <c r="Y307">
        <v>335.1</v>
      </c>
      <c r="Z307">
        <f t="shared" si="33"/>
        <v>235.10000000000002</v>
      </c>
      <c r="AA307">
        <f t="shared" si="34"/>
        <v>285.10000000000002</v>
      </c>
      <c r="AB307">
        <v>94</v>
      </c>
      <c r="AC307">
        <v>74</v>
      </c>
      <c r="AD307" t="s">
        <v>1173</v>
      </c>
      <c r="AE307">
        <v>335.1</v>
      </c>
      <c r="AG307" t="s">
        <v>848</v>
      </c>
      <c r="AH307" t="s">
        <v>866</v>
      </c>
    </row>
    <row r="308" spans="1:34">
      <c r="A308" s="1">
        <v>12407</v>
      </c>
      <c r="B308" t="s">
        <v>848</v>
      </c>
      <c r="C308" t="s">
        <v>868</v>
      </c>
      <c r="D308" s="1">
        <v>12407</v>
      </c>
      <c r="E308" s="19">
        <v>229.9</v>
      </c>
      <c r="F308" t="s">
        <v>868</v>
      </c>
      <c r="G308" s="1">
        <v>11407</v>
      </c>
      <c r="H308" s="19">
        <v>119.5</v>
      </c>
      <c r="I308" s="19">
        <f t="shared" si="28"/>
        <v>0.65798511734401832</v>
      </c>
      <c r="J308" s="19">
        <f t="shared" si="29"/>
        <v>0.34201488265598168</v>
      </c>
      <c r="K308" s="1">
        <v>50</v>
      </c>
      <c r="L308" s="1">
        <v>0</v>
      </c>
      <c r="M308" s="1">
        <f t="shared" si="30"/>
        <v>179.9</v>
      </c>
      <c r="N308" s="1">
        <f t="shared" si="31"/>
        <v>119.5</v>
      </c>
      <c r="O308" s="1">
        <f t="shared" si="32"/>
        <v>349.4</v>
      </c>
      <c r="P308" t="s">
        <v>1200</v>
      </c>
      <c r="V308" s="25" t="s">
        <v>17</v>
      </c>
      <c r="Y308">
        <v>299.39999999999998</v>
      </c>
      <c r="Z308">
        <f t="shared" si="33"/>
        <v>149.39999999999998</v>
      </c>
      <c r="AA308">
        <f t="shared" si="34"/>
        <v>199.39999999999998</v>
      </c>
      <c r="AB308">
        <v>189</v>
      </c>
      <c r="AC308">
        <v>170</v>
      </c>
      <c r="AD308" t="s">
        <v>1173</v>
      </c>
      <c r="AE308">
        <v>299.39999999999998</v>
      </c>
      <c r="AG308" t="s">
        <v>848</v>
      </c>
      <c r="AH308" t="s">
        <v>868</v>
      </c>
    </row>
    <row r="309" spans="1:34">
      <c r="A309" s="1">
        <v>12408</v>
      </c>
      <c r="B309" t="s">
        <v>848</v>
      </c>
      <c r="C309" t="s">
        <v>870</v>
      </c>
      <c r="D309" s="1">
        <v>12408</v>
      </c>
      <c r="E309" s="19">
        <v>45</v>
      </c>
      <c r="F309" t="s">
        <v>870</v>
      </c>
      <c r="G309" s="1">
        <v>11408</v>
      </c>
      <c r="H309" s="19">
        <v>203.6</v>
      </c>
      <c r="I309" s="19">
        <f t="shared" si="28"/>
        <v>0.18101367658889783</v>
      </c>
      <c r="J309" s="19">
        <f t="shared" si="29"/>
        <v>0.81898632341110211</v>
      </c>
      <c r="K309" s="1">
        <v>0</v>
      </c>
      <c r="L309" s="1">
        <v>50</v>
      </c>
      <c r="M309" s="1">
        <f t="shared" si="30"/>
        <v>45</v>
      </c>
      <c r="N309" s="1">
        <f t="shared" si="31"/>
        <v>153.6</v>
      </c>
      <c r="O309" s="1">
        <f t="shared" si="32"/>
        <v>248.6</v>
      </c>
      <c r="P309" t="s">
        <v>1200</v>
      </c>
      <c r="Q309" t="s">
        <v>1171</v>
      </c>
      <c r="V309" s="25" t="s">
        <v>17</v>
      </c>
      <c r="Y309">
        <v>198.6</v>
      </c>
      <c r="Z309">
        <f t="shared" si="33"/>
        <v>48.599999999999994</v>
      </c>
      <c r="AA309">
        <f t="shared" si="34"/>
        <v>98.6</v>
      </c>
      <c r="AB309">
        <v>136</v>
      </c>
      <c r="AC309">
        <v>117</v>
      </c>
      <c r="AD309" t="s">
        <v>1173</v>
      </c>
      <c r="AE309">
        <v>198.6</v>
      </c>
      <c r="AG309" t="s">
        <v>848</v>
      </c>
      <c r="AH309" t="s">
        <v>870</v>
      </c>
    </row>
    <row r="310" spans="1:34">
      <c r="A310" s="1">
        <v>12409</v>
      </c>
      <c r="B310" t="s">
        <v>848</v>
      </c>
      <c r="C310" t="s">
        <v>875</v>
      </c>
      <c r="D310" s="1">
        <v>12409</v>
      </c>
      <c r="E310" s="19">
        <v>279</v>
      </c>
      <c r="F310" t="s">
        <v>875</v>
      </c>
      <c r="G310" s="1">
        <v>11409</v>
      </c>
      <c r="H310" s="19">
        <v>213.1</v>
      </c>
      <c r="I310" s="19">
        <f t="shared" si="28"/>
        <v>0.56695793537898798</v>
      </c>
      <c r="J310" s="19">
        <f t="shared" si="29"/>
        <v>0.43304206462101197</v>
      </c>
      <c r="K310" s="1">
        <v>25</v>
      </c>
      <c r="L310" s="1">
        <v>25</v>
      </c>
      <c r="M310" s="1">
        <f t="shared" si="30"/>
        <v>254</v>
      </c>
      <c r="N310" s="1">
        <f t="shared" si="31"/>
        <v>188.1</v>
      </c>
      <c r="O310" s="1">
        <f t="shared" si="32"/>
        <v>492.1</v>
      </c>
      <c r="P310" t="s">
        <v>1200</v>
      </c>
      <c r="V310" s="25" t="s">
        <v>17</v>
      </c>
      <c r="Y310">
        <v>442.1</v>
      </c>
      <c r="Z310">
        <f t="shared" si="33"/>
        <v>292.10000000000002</v>
      </c>
      <c r="AA310">
        <f t="shared" si="34"/>
        <v>342.1</v>
      </c>
      <c r="AB310">
        <v>289</v>
      </c>
      <c r="AC310">
        <v>270</v>
      </c>
      <c r="AD310" t="s">
        <v>1173</v>
      </c>
      <c r="AE310">
        <v>442.1</v>
      </c>
      <c r="AG310" t="s">
        <v>848</v>
      </c>
      <c r="AH310" t="s">
        <v>875</v>
      </c>
    </row>
    <row r="311" spans="1:34">
      <c r="A311" s="1">
        <v>12410</v>
      </c>
      <c r="B311" t="s">
        <v>848</v>
      </c>
      <c r="C311" t="s">
        <v>877</v>
      </c>
      <c r="D311" s="1">
        <v>12410</v>
      </c>
      <c r="E311" s="19">
        <v>260</v>
      </c>
      <c r="F311" t="s">
        <v>877</v>
      </c>
      <c r="G311" s="1">
        <v>11410</v>
      </c>
      <c r="H311" s="19">
        <v>242.7</v>
      </c>
      <c r="I311" s="19">
        <f t="shared" si="28"/>
        <v>0.51720708175850405</v>
      </c>
      <c r="J311" s="19">
        <f t="shared" si="29"/>
        <v>0.48279291824149589</v>
      </c>
      <c r="K311" s="1">
        <v>25</v>
      </c>
      <c r="L311" s="1">
        <v>25</v>
      </c>
      <c r="M311" s="1">
        <f t="shared" si="30"/>
        <v>235</v>
      </c>
      <c r="N311" s="1">
        <f t="shared" si="31"/>
        <v>217.7</v>
      </c>
      <c r="O311" s="1">
        <f t="shared" si="32"/>
        <v>502.7</v>
      </c>
      <c r="P311" t="s">
        <v>1200</v>
      </c>
      <c r="V311" s="25" t="s">
        <v>17</v>
      </c>
      <c r="Y311">
        <v>452.7</v>
      </c>
      <c r="Z311">
        <f t="shared" si="33"/>
        <v>302.7</v>
      </c>
      <c r="AA311">
        <f t="shared" si="34"/>
        <v>352.7</v>
      </c>
      <c r="AB311">
        <v>292</v>
      </c>
      <c r="AC311">
        <v>273</v>
      </c>
      <c r="AD311" t="s">
        <v>1173</v>
      </c>
      <c r="AE311">
        <v>452.7</v>
      </c>
      <c r="AG311" t="s">
        <v>848</v>
      </c>
      <c r="AH311" t="s">
        <v>877</v>
      </c>
    </row>
    <row r="312" spans="1:34">
      <c r="A312" s="1">
        <v>12411</v>
      </c>
      <c r="B312" t="s">
        <v>848</v>
      </c>
      <c r="C312" t="s">
        <v>879</v>
      </c>
      <c r="D312" s="1">
        <v>12411</v>
      </c>
      <c r="E312" s="19">
        <v>309</v>
      </c>
      <c r="F312" t="s">
        <v>879</v>
      </c>
      <c r="G312" s="1">
        <v>11411</v>
      </c>
      <c r="H312" s="19">
        <v>241.2</v>
      </c>
      <c r="I312" s="19">
        <f t="shared" si="28"/>
        <v>0.56161395856052343</v>
      </c>
      <c r="J312" s="19">
        <f t="shared" si="29"/>
        <v>0.43838604143947651</v>
      </c>
      <c r="K312" s="1">
        <v>50</v>
      </c>
      <c r="L312" s="1">
        <v>50</v>
      </c>
      <c r="M312" s="1">
        <f t="shared" si="30"/>
        <v>259</v>
      </c>
      <c r="N312" s="1">
        <f t="shared" si="31"/>
        <v>191.2</v>
      </c>
      <c r="O312" s="1">
        <f t="shared" si="32"/>
        <v>550.20000000000005</v>
      </c>
      <c r="P312" t="s">
        <v>1200</v>
      </c>
      <c r="T312" s="22" t="s">
        <v>879</v>
      </c>
      <c r="U312" s="23">
        <v>1696</v>
      </c>
      <c r="V312" s="24" t="s">
        <v>1202</v>
      </c>
      <c r="W312" t="s">
        <v>1205</v>
      </c>
      <c r="X312" s="19" t="s">
        <v>1202</v>
      </c>
      <c r="Y312">
        <v>450.20000000000005</v>
      </c>
      <c r="Z312">
        <f t="shared" si="33"/>
        <v>350.20000000000005</v>
      </c>
      <c r="AA312">
        <f t="shared" si="34"/>
        <v>400.20000000000005</v>
      </c>
      <c r="AB312">
        <v>132</v>
      </c>
      <c r="AC312">
        <v>112</v>
      </c>
      <c r="AD312" t="s">
        <v>1173</v>
      </c>
      <c r="AE312">
        <v>450.20000000000005</v>
      </c>
      <c r="AG312" t="s">
        <v>848</v>
      </c>
      <c r="AH312" t="s">
        <v>879</v>
      </c>
    </row>
    <row r="313" spans="1:34">
      <c r="A313" s="1">
        <v>12412</v>
      </c>
      <c r="B313" t="s">
        <v>848</v>
      </c>
      <c r="C313" t="s">
        <v>881</v>
      </c>
      <c r="D313" s="1">
        <v>12412</v>
      </c>
      <c r="E313" s="19">
        <v>166</v>
      </c>
      <c r="F313" t="s">
        <v>881</v>
      </c>
      <c r="G313" s="1">
        <v>11412</v>
      </c>
      <c r="H313" s="19">
        <v>117.9</v>
      </c>
      <c r="I313" s="19">
        <f t="shared" si="28"/>
        <v>0.58471292708700251</v>
      </c>
      <c r="J313" s="19">
        <f t="shared" si="29"/>
        <v>0.4152870729129976</v>
      </c>
      <c r="K313" s="1">
        <v>25</v>
      </c>
      <c r="L313" s="1">
        <v>25</v>
      </c>
      <c r="M313" s="1">
        <f t="shared" si="30"/>
        <v>141</v>
      </c>
      <c r="N313" s="1">
        <f t="shared" si="31"/>
        <v>92.9</v>
      </c>
      <c r="O313" s="1">
        <f t="shared" si="32"/>
        <v>283.89999999999998</v>
      </c>
      <c r="P313" t="s">
        <v>1200</v>
      </c>
      <c r="V313" s="25" t="s">
        <v>17</v>
      </c>
      <c r="Y313">
        <v>233.89999999999998</v>
      </c>
      <c r="Z313">
        <f t="shared" si="33"/>
        <v>83.899999999999977</v>
      </c>
      <c r="AA313">
        <f t="shared" si="34"/>
        <v>133.89999999999998</v>
      </c>
      <c r="AB313">
        <v>151</v>
      </c>
      <c r="AC313">
        <v>132</v>
      </c>
      <c r="AD313" t="s">
        <v>1173</v>
      </c>
      <c r="AE313">
        <v>233.89999999999998</v>
      </c>
      <c r="AG313" t="s">
        <v>848</v>
      </c>
      <c r="AH313" t="s">
        <v>881</v>
      </c>
    </row>
    <row r="314" spans="1:34">
      <c r="A314" s="1">
        <v>12413</v>
      </c>
      <c r="B314" t="s">
        <v>848</v>
      </c>
      <c r="C314" t="s">
        <v>883</v>
      </c>
      <c r="D314" s="1">
        <v>12413</v>
      </c>
      <c r="E314" s="19">
        <v>258</v>
      </c>
      <c r="F314" t="s">
        <v>883</v>
      </c>
      <c r="G314" s="1">
        <v>11413</v>
      </c>
      <c r="H314" s="19">
        <v>239.3</v>
      </c>
      <c r="I314" s="19">
        <f t="shared" si="28"/>
        <v>0.51880152825256387</v>
      </c>
      <c r="J314" s="19">
        <f t="shared" si="29"/>
        <v>0.48119847174743619</v>
      </c>
      <c r="K314" s="1">
        <v>50</v>
      </c>
      <c r="L314" s="1">
        <v>50</v>
      </c>
      <c r="M314" s="1">
        <f t="shared" si="30"/>
        <v>208</v>
      </c>
      <c r="N314" s="1">
        <f t="shared" si="31"/>
        <v>189.3</v>
      </c>
      <c r="O314" s="1">
        <f t="shared" si="32"/>
        <v>497.3</v>
      </c>
      <c r="P314" t="s">
        <v>1200</v>
      </c>
      <c r="T314" s="22" t="s">
        <v>883</v>
      </c>
      <c r="U314" s="23">
        <v>1697</v>
      </c>
      <c r="V314" s="24" t="s">
        <v>1202</v>
      </c>
      <c r="W314" t="s">
        <v>1205</v>
      </c>
      <c r="X314" s="19" t="s">
        <v>1202</v>
      </c>
      <c r="Y314">
        <v>397.3</v>
      </c>
      <c r="Z314">
        <f t="shared" si="33"/>
        <v>297.3</v>
      </c>
      <c r="AA314">
        <f t="shared" si="34"/>
        <v>347.3</v>
      </c>
      <c r="AB314">
        <v>119</v>
      </c>
      <c r="AC314">
        <v>99</v>
      </c>
      <c r="AD314" t="s">
        <v>1173</v>
      </c>
      <c r="AE314">
        <v>397.3</v>
      </c>
      <c r="AG314" t="s">
        <v>848</v>
      </c>
      <c r="AH314" t="s">
        <v>883</v>
      </c>
    </row>
    <row r="315" spans="1:34">
      <c r="A315" s="1">
        <v>12414</v>
      </c>
      <c r="B315" t="s">
        <v>848</v>
      </c>
      <c r="C315" t="s">
        <v>885</v>
      </c>
      <c r="D315" s="1">
        <v>12414</v>
      </c>
      <c r="E315" s="19">
        <v>276</v>
      </c>
      <c r="F315" t="s">
        <v>885</v>
      </c>
      <c r="G315" s="1">
        <v>11414</v>
      </c>
      <c r="H315" s="19">
        <v>216.3</v>
      </c>
      <c r="I315" s="19">
        <f t="shared" si="28"/>
        <v>0.56063375990249842</v>
      </c>
      <c r="J315" s="19">
        <f t="shared" si="29"/>
        <v>0.43936624009750153</v>
      </c>
      <c r="K315" s="1">
        <v>25</v>
      </c>
      <c r="L315" s="1">
        <v>25</v>
      </c>
      <c r="M315" s="1">
        <f t="shared" si="30"/>
        <v>251</v>
      </c>
      <c r="N315" s="1">
        <f t="shared" si="31"/>
        <v>191.3</v>
      </c>
      <c r="O315" s="1">
        <f t="shared" si="32"/>
        <v>492.3</v>
      </c>
      <c r="P315" t="s">
        <v>1200</v>
      </c>
      <c r="V315" s="25" t="s">
        <v>17</v>
      </c>
      <c r="Y315">
        <v>442.3</v>
      </c>
      <c r="Z315">
        <f t="shared" si="33"/>
        <v>292.3</v>
      </c>
      <c r="AA315">
        <f t="shared" si="34"/>
        <v>342.3</v>
      </c>
      <c r="AB315">
        <v>290</v>
      </c>
      <c r="AC315">
        <v>271</v>
      </c>
      <c r="AD315" t="s">
        <v>1173</v>
      </c>
      <c r="AE315">
        <v>442.3</v>
      </c>
      <c r="AG315" t="s">
        <v>848</v>
      </c>
      <c r="AH315" t="s">
        <v>885</v>
      </c>
    </row>
    <row r="316" spans="1:34">
      <c r="A316" s="1">
        <v>12416</v>
      </c>
      <c r="B316" t="s">
        <v>848</v>
      </c>
      <c r="C316" t="s">
        <v>889</v>
      </c>
      <c r="D316" s="1">
        <v>12416</v>
      </c>
      <c r="E316" s="19">
        <v>316</v>
      </c>
      <c r="F316" t="s">
        <v>889</v>
      </c>
      <c r="G316" s="1">
        <v>11416</v>
      </c>
      <c r="H316" s="19">
        <v>313.8</v>
      </c>
      <c r="I316" s="19">
        <f t="shared" si="28"/>
        <v>0.50174658621784696</v>
      </c>
      <c r="J316" s="19">
        <f t="shared" si="29"/>
        <v>0.4982534137821531</v>
      </c>
      <c r="K316" s="1">
        <v>25</v>
      </c>
      <c r="L316" s="1">
        <v>25</v>
      </c>
      <c r="M316" s="1">
        <f t="shared" si="30"/>
        <v>291</v>
      </c>
      <c r="N316" s="1">
        <f t="shared" si="31"/>
        <v>288.8</v>
      </c>
      <c r="O316" s="1">
        <f t="shared" si="32"/>
        <v>629.79999999999995</v>
      </c>
      <c r="P316" t="s">
        <v>1200</v>
      </c>
      <c r="T316" s="22" t="s">
        <v>889</v>
      </c>
      <c r="U316" s="23">
        <v>1698</v>
      </c>
      <c r="V316" s="24" t="s">
        <v>1204</v>
      </c>
      <c r="W316" t="s">
        <v>1205</v>
      </c>
      <c r="Y316">
        <v>579.79999999999995</v>
      </c>
      <c r="Z316">
        <f t="shared" si="33"/>
        <v>429.79999999999995</v>
      </c>
      <c r="AA316">
        <f t="shared" si="34"/>
        <v>479.79999999999995</v>
      </c>
      <c r="AB316">
        <v>90</v>
      </c>
      <c r="AC316">
        <v>71</v>
      </c>
      <c r="AD316" t="s">
        <v>1173</v>
      </c>
      <c r="AE316">
        <v>579.79999999999995</v>
      </c>
      <c r="AG316" t="s">
        <v>848</v>
      </c>
      <c r="AH316" t="s">
        <v>889</v>
      </c>
    </row>
    <row r="317" spans="1:34">
      <c r="A317" s="1">
        <v>12417</v>
      </c>
      <c r="B317" t="s">
        <v>848</v>
      </c>
      <c r="C317" t="s">
        <v>891</v>
      </c>
      <c r="D317" s="1">
        <v>12417</v>
      </c>
      <c r="E317" s="19">
        <v>225</v>
      </c>
      <c r="F317" t="s">
        <v>891</v>
      </c>
      <c r="G317" s="1">
        <v>11417</v>
      </c>
      <c r="H317" s="19">
        <v>109.1</v>
      </c>
      <c r="I317" s="19">
        <f t="shared" si="28"/>
        <v>0.67345106255612086</v>
      </c>
      <c r="J317" s="19">
        <f t="shared" si="29"/>
        <v>0.32654893744387903</v>
      </c>
      <c r="K317" s="1">
        <v>75</v>
      </c>
      <c r="L317" s="1">
        <v>25</v>
      </c>
      <c r="M317" s="1">
        <f t="shared" si="30"/>
        <v>150</v>
      </c>
      <c r="N317" s="1">
        <f t="shared" si="31"/>
        <v>84.1</v>
      </c>
      <c r="O317" s="1">
        <f t="shared" si="32"/>
        <v>334.1</v>
      </c>
      <c r="P317" t="s">
        <v>1200</v>
      </c>
      <c r="T317" s="22" t="s">
        <v>891</v>
      </c>
      <c r="U317" s="23">
        <v>1699</v>
      </c>
      <c r="V317" s="24" t="s">
        <v>1202</v>
      </c>
      <c r="W317" t="s">
        <v>1205</v>
      </c>
      <c r="X317" s="19" t="s">
        <v>1202</v>
      </c>
      <c r="Y317">
        <v>234.10000000000002</v>
      </c>
      <c r="Z317">
        <f t="shared" si="33"/>
        <v>134.10000000000002</v>
      </c>
      <c r="AA317">
        <f t="shared" si="34"/>
        <v>184.10000000000002</v>
      </c>
      <c r="AB317">
        <v>28</v>
      </c>
      <c r="AC317">
        <v>8</v>
      </c>
      <c r="AD317" t="s">
        <v>1173</v>
      </c>
      <c r="AE317">
        <v>234.10000000000002</v>
      </c>
      <c r="AG317" t="s">
        <v>848</v>
      </c>
      <c r="AH317" t="s">
        <v>891</v>
      </c>
    </row>
    <row r="318" spans="1:34">
      <c r="A318" s="1">
        <v>12418</v>
      </c>
      <c r="B318" t="s">
        <v>848</v>
      </c>
      <c r="C318" t="s">
        <v>893</v>
      </c>
      <c r="D318" s="1">
        <v>12418</v>
      </c>
      <c r="E318" s="19">
        <v>233</v>
      </c>
      <c r="F318" t="s">
        <v>893</v>
      </c>
      <c r="G318" s="1">
        <v>11418</v>
      </c>
      <c r="H318" s="19">
        <v>283.39999999999998</v>
      </c>
      <c r="I318" s="19">
        <f t="shared" si="28"/>
        <v>0.45120061967467084</v>
      </c>
      <c r="J318" s="19">
        <f t="shared" si="29"/>
        <v>0.54879938032532916</v>
      </c>
      <c r="K318" s="1">
        <v>25</v>
      </c>
      <c r="L318" s="1">
        <v>25</v>
      </c>
      <c r="M318" s="1">
        <f t="shared" si="30"/>
        <v>208</v>
      </c>
      <c r="N318" s="1">
        <f t="shared" si="31"/>
        <v>258.39999999999998</v>
      </c>
      <c r="O318" s="1">
        <f t="shared" si="32"/>
        <v>516.4</v>
      </c>
      <c r="P318" t="s">
        <v>1200</v>
      </c>
      <c r="V318" s="25" t="s">
        <v>17</v>
      </c>
      <c r="Y318">
        <v>466.4</v>
      </c>
      <c r="Z318">
        <f t="shared" si="33"/>
        <v>316.39999999999998</v>
      </c>
      <c r="AA318">
        <f t="shared" si="34"/>
        <v>366.4</v>
      </c>
      <c r="AB318">
        <v>296</v>
      </c>
      <c r="AC318">
        <v>277</v>
      </c>
      <c r="AD318" t="s">
        <v>1173</v>
      </c>
      <c r="AE318">
        <v>466.4</v>
      </c>
      <c r="AG318" t="s">
        <v>848</v>
      </c>
      <c r="AH318" t="s">
        <v>893</v>
      </c>
    </row>
    <row r="319" spans="1:34">
      <c r="A319" s="1">
        <v>12419</v>
      </c>
      <c r="B319" t="s">
        <v>848</v>
      </c>
      <c r="C319" t="s">
        <v>896</v>
      </c>
      <c r="D319" s="1">
        <v>12419</v>
      </c>
      <c r="E319" s="19">
        <v>153</v>
      </c>
      <c r="F319" t="s">
        <v>896</v>
      </c>
      <c r="G319" s="1">
        <v>11419</v>
      </c>
      <c r="H319" s="19">
        <v>190.4</v>
      </c>
      <c r="I319" s="19">
        <f t="shared" si="28"/>
        <v>0.44554455445544555</v>
      </c>
      <c r="J319" s="19">
        <f t="shared" si="29"/>
        <v>0.5544554455445545</v>
      </c>
      <c r="K319" s="1">
        <v>50</v>
      </c>
      <c r="L319" s="1">
        <v>50</v>
      </c>
      <c r="M319" s="1">
        <f t="shared" si="30"/>
        <v>103</v>
      </c>
      <c r="N319" s="1">
        <f t="shared" si="31"/>
        <v>140.4</v>
      </c>
      <c r="O319" s="1">
        <f t="shared" si="32"/>
        <v>343.4</v>
      </c>
      <c r="P319" t="s">
        <v>1200</v>
      </c>
      <c r="T319" s="22" t="s">
        <v>896</v>
      </c>
      <c r="U319" s="23">
        <v>1700</v>
      </c>
      <c r="V319" s="24" t="s">
        <v>1202</v>
      </c>
      <c r="W319" t="s">
        <v>1205</v>
      </c>
      <c r="X319" s="19" t="s">
        <v>1202</v>
      </c>
      <c r="Y319">
        <v>243.39999999999998</v>
      </c>
      <c r="Z319">
        <f t="shared" si="33"/>
        <v>143.39999999999998</v>
      </c>
      <c r="AA319">
        <f t="shared" si="34"/>
        <v>193.39999999999998</v>
      </c>
      <c r="AB319">
        <v>32</v>
      </c>
      <c r="AC319">
        <v>12</v>
      </c>
      <c r="AD319" t="s">
        <v>1173</v>
      </c>
      <c r="AE319">
        <v>243.39999999999998</v>
      </c>
      <c r="AG319" t="s">
        <v>848</v>
      </c>
      <c r="AH319" t="s">
        <v>896</v>
      </c>
    </row>
    <row r="320" spans="1:34">
      <c r="A320" s="1">
        <v>12420</v>
      </c>
      <c r="B320" t="s">
        <v>848</v>
      </c>
      <c r="C320" t="s">
        <v>898</v>
      </c>
      <c r="D320" s="1">
        <v>12420</v>
      </c>
      <c r="E320" s="19">
        <v>295</v>
      </c>
      <c r="F320" t="s">
        <v>898</v>
      </c>
      <c r="G320" s="1">
        <v>11420</v>
      </c>
      <c r="H320" s="19">
        <v>185.8</v>
      </c>
      <c r="I320" s="19">
        <f t="shared" si="28"/>
        <v>0.61356073211314477</v>
      </c>
      <c r="J320" s="19">
        <f t="shared" si="29"/>
        <v>0.38643926788685523</v>
      </c>
      <c r="K320" s="1">
        <v>25</v>
      </c>
      <c r="L320" s="1">
        <v>25</v>
      </c>
      <c r="M320" s="1">
        <f t="shared" si="30"/>
        <v>270</v>
      </c>
      <c r="N320" s="1">
        <f t="shared" si="31"/>
        <v>160.80000000000001</v>
      </c>
      <c r="O320" s="1">
        <f t="shared" si="32"/>
        <v>480.8</v>
      </c>
      <c r="P320" t="s">
        <v>1200</v>
      </c>
      <c r="V320" s="25" t="s">
        <v>17</v>
      </c>
      <c r="Y320">
        <v>430.8</v>
      </c>
      <c r="Z320">
        <f t="shared" si="33"/>
        <v>280.8</v>
      </c>
      <c r="AA320">
        <f t="shared" si="34"/>
        <v>330.8</v>
      </c>
      <c r="AB320">
        <v>282</v>
      </c>
      <c r="AC320">
        <v>263</v>
      </c>
      <c r="AD320" t="s">
        <v>1173</v>
      </c>
      <c r="AE320">
        <v>430.8</v>
      </c>
      <c r="AG320" t="s">
        <v>848</v>
      </c>
      <c r="AH320" t="s">
        <v>898</v>
      </c>
    </row>
    <row r="321" spans="1:34">
      <c r="A321" s="1">
        <v>12421</v>
      </c>
      <c r="B321" t="s">
        <v>848</v>
      </c>
      <c r="C321" t="s">
        <v>900</v>
      </c>
      <c r="D321" s="1">
        <v>12421</v>
      </c>
      <c r="E321" s="19">
        <v>261</v>
      </c>
      <c r="F321" t="s">
        <v>900</v>
      </c>
      <c r="G321" s="1">
        <v>11421</v>
      </c>
      <c r="H321" s="19">
        <v>219.7</v>
      </c>
      <c r="I321" s="19">
        <f t="shared" si="28"/>
        <v>0.54295818597878098</v>
      </c>
      <c r="J321" s="19">
        <f t="shared" si="29"/>
        <v>0.45704181402121902</v>
      </c>
      <c r="K321" s="1">
        <v>25</v>
      </c>
      <c r="L321" s="1">
        <v>25</v>
      </c>
      <c r="M321" s="1">
        <f t="shared" si="30"/>
        <v>236</v>
      </c>
      <c r="N321" s="1">
        <f t="shared" si="31"/>
        <v>194.7</v>
      </c>
      <c r="O321" s="1">
        <f t="shared" si="32"/>
        <v>480.7</v>
      </c>
      <c r="P321" t="s">
        <v>1200</v>
      </c>
      <c r="V321" s="25" t="s">
        <v>17</v>
      </c>
      <c r="Y321">
        <v>430.7</v>
      </c>
      <c r="Z321">
        <f t="shared" si="33"/>
        <v>280.7</v>
      </c>
      <c r="AA321">
        <f t="shared" si="34"/>
        <v>330.7</v>
      </c>
      <c r="AB321">
        <v>281</v>
      </c>
      <c r="AC321">
        <v>262</v>
      </c>
      <c r="AD321" t="s">
        <v>1173</v>
      </c>
      <c r="AE321">
        <v>430.7</v>
      </c>
      <c r="AG321" t="s">
        <v>848</v>
      </c>
      <c r="AH321" t="s">
        <v>900</v>
      </c>
    </row>
    <row r="322" spans="1:34">
      <c r="A322" s="1">
        <v>12422</v>
      </c>
      <c r="B322" t="s">
        <v>848</v>
      </c>
      <c r="C322" t="s">
        <v>902</v>
      </c>
      <c r="D322" s="1">
        <v>12422</v>
      </c>
      <c r="E322" s="19">
        <v>97</v>
      </c>
      <c r="F322" t="s">
        <v>902</v>
      </c>
      <c r="G322" s="1">
        <v>11422</v>
      </c>
      <c r="H322" s="19">
        <v>171.4</v>
      </c>
      <c r="I322" s="19">
        <f t="shared" ref="I322:I385" si="35">E322/O322</f>
        <v>0.36140089418777949</v>
      </c>
      <c r="J322" s="19">
        <f t="shared" ref="J322:J385" si="36">H322/O322</f>
        <v>0.63859910581222068</v>
      </c>
      <c r="K322" s="1">
        <v>25</v>
      </c>
      <c r="L322" s="1">
        <v>25</v>
      </c>
      <c r="M322" s="1">
        <f t="shared" ref="M322:M385" si="37">E322-K322</f>
        <v>72</v>
      </c>
      <c r="N322" s="1">
        <f t="shared" ref="N322:N385" si="38">H322-L322</f>
        <v>146.4</v>
      </c>
      <c r="O322" s="1">
        <f t="shared" ref="O322:O385" si="39">E322+H322</f>
        <v>268.39999999999998</v>
      </c>
      <c r="P322" t="s">
        <v>1200</v>
      </c>
      <c r="V322" s="25" t="s">
        <v>17</v>
      </c>
      <c r="Y322">
        <v>218.39999999999998</v>
      </c>
      <c r="Z322">
        <f t="shared" ref="Z322:Z385" si="40">O322-200</f>
        <v>68.399999999999977</v>
      </c>
      <c r="AA322">
        <f t="shared" ref="AA322:AA385" si="41">O322-150</f>
        <v>118.39999999999998</v>
      </c>
      <c r="AB322">
        <v>145</v>
      </c>
      <c r="AC322">
        <v>126</v>
      </c>
      <c r="AD322" t="s">
        <v>1173</v>
      </c>
      <c r="AE322">
        <v>218.39999999999998</v>
      </c>
      <c r="AG322" t="s">
        <v>848</v>
      </c>
      <c r="AH322" t="s">
        <v>902</v>
      </c>
    </row>
    <row r="323" spans="1:34">
      <c r="A323" s="1">
        <v>12423</v>
      </c>
      <c r="B323" t="s">
        <v>848</v>
      </c>
      <c r="C323" t="s">
        <v>904</v>
      </c>
      <c r="D323" s="1">
        <v>12423</v>
      </c>
      <c r="E323" s="19">
        <v>170</v>
      </c>
      <c r="F323" t="s">
        <v>904</v>
      </c>
      <c r="G323" s="1">
        <v>11423</v>
      </c>
      <c r="H323" s="19">
        <v>156.30000000000001</v>
      </c>
      <c r="I323" s="19">
        <f t="shared" si="35"/>
        <v>0.52099295127183576</v>
      </c>
      <c r="J323" s="19">
        <f t="shared" si="36"/>
        <v>0.4790070487281643</v>
      </c>
      <c r="K323" s="1">
        <v>50</v>
      </c>
      <c r="L323" s="1">
        <v>50</v>
      </c>
      <c r="M323" s="1">
        <f t="shared" si="37"/>
        <v>120</v>
      </c>
      <c r="N323" s="1">
        <f t="shared" si="38"/>
        <v>106.30000000000001</v>
      </c>
      <c r="O323" s="1">
        <f t="shared" si="39"/>
        <v>326.3</v>
      </c>
      <c r="P323" t="s">
        <v>1200</v>
      </c>
      <c r="T323" s="22" t="s">
        <v>904</v>
      </c>
      <c r="U323" s="23">
        <v>1701</v>
      </c>
      <c r="V323" s="24" t="s">
        <v>1202</v>
      </c>
      <c r="W323" t="s">
        <v>1205</v>
      </c>
      <c r="X323" s="19" t="s">
        <v>1202</v>
      </c>
      <c r="Y323">
        <v>226.3</v>
      </c>
      <c r="Z323">
        <f t="shared" si="40"/>
        <v>126.30000000000001</v>
      </c>
      <c r="AA323">
        <f t="shared" si="41"/>
        <v>176.3</v>
      </c>
      <c r="AB323">
        <v>24</v>
      </c>
      <c r="AC323">
        <v>4</v>
      </c>
      <c r="AD323" t="s">
        <v>1173</v>
      </c>
      <c r="AE323">
        <v>226.3</v>
      </c>
      <c r="AG323" t="s">
        <v>848</v>
      </c>
      <c r="AH323" t="s">
        <v>904</v>
      </c>
    </row>
    <row r="324" spans="1:34">
      <c r="A324" s="1">
        <v>12425</v>
      </c>
      <c r="B324" t="s">
        <v>848</v>
      </c>
      <c r="C324" t="s">
        <v>908</v>
      </c>
      <c r="D324" s="1">
        <v>12425</v>
      </c>
      <c r="E324" s="19">
        <v>203</v>
      </c>
      <c r="F324" t="s">
        <v>908</v>
      </c>
      <c r="G324" s="1">
        <v>11425</v>
      </c>
      <c r="H324" s="19">
        <v>165.7</v>
      </c>
      <c r="I324" s="19">
        <f t="shared" si="35"/>
        <v>0.55058312991592084</v>
      </c>
      <c r="J324" s="19">
        <f t="shared" si="36"/>
        <v>0.44941687008407916</v>
      </c>
      <c r="K324" s="1">
        <v>25</v>
      </c>
      <c r="L324" s="1">
        <v>25</v>
      </c>
      <c r="M324" s="1">
        <f t="shared" si="37"/>
        <v>178</v>
      </c>
      <c r="N324" s="1">
        <f t="shared" si="38"/>
        <v>140.69999999999999</v>
      </c>
      <c r="O324" s="1">
        <f t="shared" si="39"/>
        <v>368.7</v>
      </c>
      <c r="P324" t="s">
        <v>1200</v>
      </c>
      <c r="V324" s="25" t="s">
        <v>17</v>
      </c>
      <c r="Y324">
        <v>318.7</v>
      </c>
      <c r="Z324">
        <f t="shared" si="40"/>
        <v>168.7</v>
      </c>
      <c r="AA324">
        <f t="shared" si="41"/>
        <v>218.7</v>
      </c>
      <c r="AB324">
        <v>204</v>
      </c>
      <c r="AC324">
        <v>185</v>
      </c>
      <c r="AD324" t="s">
        <v>1173</v>
      </c>
      <c r="AE324">
        <v>318.7</v>
      </c>
      <c r="AG324" t="s">
        <v>848</v>
      </c>
      <c r="AH324" t="s">
        <v>908</v>
      </c>
    </row>
    <row r="325" spans="1:34">
      <c r="A325" s="1">
        <v>12426</v>
      </c>
      <c r="B325" t="s">
        <v>848</v>
      </c>
      <c r="C325" t="s">
        <v>910</v>
      </c>
      <c r="D325" s="1">
        <v>12426</v>
      </c>
      <c r="E325" s="19">
        <v>214</v>
      </c>
      <c r="F325" t="s">
        <v>910</v>
      </c>
      <c r="G325" s="1">
        <v>11426</v>
      </c>
      <c r="H325" s="19">
        <v>144.1</v>
      </c>
      <c r="I325" s="19">
        <f t="shared" si="35"/>
        <v>0.59759843619100805</v>
      </c>
      <c r="J325" s="19">
        <f t="shared" si="36"/>
        <v>0.40240156380899184</v>
      </c>
      <c r="K325" s="1">
        <v>75</v>
      </c>
      <c r="L325" s="1">
        <v>25</v>
      </c>
      <c r="M325" s="1">
        <f t="shared" si="37"/>
        <v>139</v>
      </c>
      <c r="N325" s="1">
        <f t="shared" si="38"/>
        <v>119.1</v>
      </c>
      <c r="O325" s="1">
        <f t="shared" si="39"/>
        <v>358.1</v>
      </c>
      <c r="P325" t="s">
        <v>1200</v>
      </c>
      <c r="T325" s="22" t="s">
        <v>910</v>
      </c>
      <c r="U325" s="23">
        <v>1702</v>
      </c>
      <c r="V325" s="24" t="s">
        <v>1202</v>
      </c>
      <c r="W325" t="s">
        <v>1205</v>
      </c>
      <c r="X325" s="19" t="s">
        <v>1202</v>
      </c>
      <c r="Y325">
        <v>258.10000000000002</v>
      </c>
      <c r="Z325">
        <f t="shared" si="40"/>
        <v>158.10000000000002</v>
      </c>
      <c r="AA325">
        <f t="shared" si="41"/>
        <v>208.10000000000002</v>
      </c>
      <c r="AB325">
        <v>44</v>
      </c>
      <c r="AC325">
        <v>24</v>
      </c>
      <c r="AD325" t="s">
        <v>1173</v>
      </c>
      <c r="AE325">
        <v>258.10000000000002</v>
      </c>
      <c r="AG325" t="s">
        <v>848</v>
      </c>
      <c r="AH325" t="s">
        <v>910</v>
      </c>
    </row>
    <row r="326" spans="1:34">
      <c r="A326" s="1">
        <v>12427</v>
      </c>
      <c r="B326" t="s">
        <v>848</v>
      </c>
      <c r="C326" t="s">
        <v>912</v>
      </c>
      <c r="D326" s="1">
        <v>12427</v>
      </c>
      <c r="E326" s="19">
        <v>262</v>
      </c>
      <c r="F326" t="s">
        <v>912</v>
      </c>
      <c r="G326" s="1">
        <v>11427</v>
      </c>
      <c r="H326" s="19">
        <v>209.7</v>
      </c>
      <c r="I326" s="19">
        <f t="shared" si="35"/>
        <v>0.55543777824888707</v>
      </c>
      <c r="J326" s="19">
        <f t="shared" si="36"/>
        <v>0.44456222175111298</v>
      </c>
      <c r="K326" s="1">
        <v>50</v>
      </c>
      <c r="L326" s="1">
        <v>50</v>
      </c>
      <c r="M326" s="1">
        <f t="shared" si="37"/>
        <v>212</v>
      </c>
      <c r="N326" s="1">
        <f t="shared" si="38"/>
        <v>159.69999999999999</v>
      </c>
      <c r="O326" s="1">
        <f t="shared" si="39"/>
        <v>471.7</v>
      </c>
      <c r="P326" t="s">
        <v>1200</v>
      </c>
      <c r="T326" s="22" t="s">
        <v>912</v>
      </c>
      <c r="U326" s="23">
        <v>1703</v>
      </c>
      <c r="V326" s="24" t="s">
        <v>1202</v>
      </c>
      <c r="W326" t="s">
        <v>1205</v>
      </c>
      <c r="X326" s="19" t="s">
        <v>1202</v>
      </c>
      <c r="Y326">
        <v>371.7</v>
      </c>
      <c r="Z326">
        <f t="shared" si="40"/>
        <v>271.7</v>
      </c>
      <c r="AA326">
        <f t="shared" si="41"/>
        <v>321.7</v>
      </c>
      <c r="AB326">
        <v>106</v>
      </c>
      <c r="AC326">
        <v>86</v>
      </c>
      <c r="AD326" t="s">
        <v>1173</v>
      </c>
      <c r="AE326">
        <v>371.7</v>
      </c>
      <c r="AG326" t="s">
        <v>848</v>
      </c>
      <c r="AH326" t="s">
        <v>912</v>
      </c>
    </row>
    <row r="327" spans="1:34">
      <c r="A327" s="1">
        <v>12428</v>
      </c>
      <c r="B327" t="s">
        <v>848</v>
      </c>
      <c r="C327" t="s">
        <v>914</v>
      </c>
      <c r="D327" s="1">
        <v>12428</v>
      </c>
      <c r="E327" s="19">
        <v>140</v>
      </c>
      <c r="F327" t="s">
        <v>914</v>
      </c>
      <c r="G327" s="1">
        <v>11428</v>
      </c>
      <c r="H327" s="19">
        <v>160.9</v>
      </c>
      <c r="I327" s="19">
        <f t="shared" si="35"/>
        <v>0.46527085410435365</v>
      </c>
      <c r="J327" s="19">
        <f t="shared" si="36"/>
        <v>0.53472914589564646</v>
      </c>
      <c r="K327" s="1">
        <v>50</v>
      </c>
      <c r="L327" s="1">
        <v>50</v>
      </c>
      <c r="M327" s="1">
        <f t="shared" si="37"/>
        <v>90</v>
      </c>
      <c r="N327" s="1">
        <f t="shared" si="38"/>
        <v>110.9</v>
      </c>
      <c r="O327" s="1">
        <f t="shared" si="39"/>
        <v>300.89999999999998</v>
      </c>
      <c r="P327" t="s">
        <v>1200</v>
      </c>
      <c r="T327" s="22" t="s">
        <v>914</v>
      </c>
      <c r="U327" s="23">
        <v>1704</v>
      </c>
      <c r="V327" s="25" t="s">
        <v>1202</v>
      </c>
      <c r="W327" t="s">
        <v>1205</v>
      </c>
      <c r="X327" s="19" t="s">
        <v>1202</v>
      </c>
      <c r="Y327">
        <v>200.89999999999998</v>
      </c>
      <c r="Z327">
        <f t="shared" si="40"/>
        <v>100.89999999999998</v>
      </c>
      <c r="AA327">
        <f t="shared" si="41"/>
        <v>150.89999999999998</v>
      </c>
      <c r="AB327">
        <v>20</v>
      </c>
      <c r="AD327" t="s">
        <v>1173</v>
      </c>
      <c r="AE327">
        <v>200.89999999999998</v>
      </c>
      <c r="AG327" t="s">
        <v>848</v>
      </c>
      <c r="AH327" t="s">
        <v>914</v>
      </c>
    </row>
    <row r="328" spans="1:34">
      <c r="A328" s="1">
        <v>12429</v>
      </c>
      <c r="B328" t="s">
        <v>848</v>
      </c>
      <c r="C328" t="s">
        <v>916</v>
      </c>
      <c r="D328" s="1">
        <v>12429</v>
      </c>
      <c r="E328" s="19">
        <v>267</v>
      </c>
      <c r="F328" t="s">
        <v>916</v>
      </c>
      <c r="G328" s="1">
        <v>11429</v>
      </c>
      <c r="H328" s="19">
        <v>90</v>
      </c>
      <c r="I328" s="19">
        <f t="shared" si="35"/>
        <v>0.74789915966386555</v>
      </c>
      <c r="J328" s="19">
        <f t="shared" si="36"/>
        <v>0.25210084033613445</v>
      </c>
      <c r="K328" s="1">
        <v>100</v>
      </c>
      <c r="L328" s="1">
        <v>0</v>
      </c>
      <c r="M328" s="1">
        <f t="shared" si="37"/>
        <v>167</v>
      </c>
      <c r="N328" s="1">
        <f t="shared" si="38"/>
        <v>90</v>
      </c>
      <c r="O328" s="1">
        <f t="shared" si="39"/>
        <v>357</v>
      </c>
      <c r="P328" t="s">
        <v>1200</v>
      </c>
      <c r="T328" s="22" t="s">
        <v>916</v>
      </c>
      <c r="U328" s="23">
        <v>1705</v>
      </c>
      <c r="V328" s="25" t="s">
        <v>1202</v>
      </c>
      <c r="W328" t="s">
        <v>1205</v>
      </c>
      <c r="X328" s="19" t="s">
        <v>1202</v>
      </c>
      <c r="Y328">
        <v>257</v>
      </c>
      <c r="Z328">
        <f t="shared" si="40"/>
        <v>157</v>
      </c>
      <c r="AA328">
        <f t="shared" si="41"/>
        <v>207</v>
      </c>
      <c r="AB328">
        <v>40</v>
      </c>
      <c r="AC328">
        <v>20</v>
      </c>
      <c r="AD328" t="s">
        <v>1173</v>
      </c>
      <c r="AE328">
        <v>257</v>
      </c>
      <c r="AG328" t="s">
        <v>848</v>
      </c>
      <c r="AH328" t="s">
        <v>916</v>
      </c>
    </row>
    <row r="329" spans="1:34">
      <c r="A329" s="1">
        <v>12430</v>
      </c>
      <c r="B329" t="s">
        <v>848</v>
      </c>
      <c r="C329" t="s">
        <v>918</v>
      </c>
      <c r="D329" s="1">
        <v>12430</v>
      </c>
      <c r="E329" s="19">
        <v>213</v>
      </c>
      <c r="F329" t="s">
        <v>918</v>
      </c>
      <c r="G329" s="1">
        <v>11430</v>
      </c>
      <c r="H329" s="19">
        <v>110.4</v>
      </c>
      <c r="I329" s="19">
        <f t="shared" si="35"/>
        <v>0.65862708719851581</v>
      </c>
      <c r="J329" s="19">
        <f t="shared" si="36"/>
        <v>0.3413729128014843</v>
      </c>
      <c r="K329" s="1">
        <v>50</v>
      </c>
      <c r="L329" s="1">
        <v>0</v>
      </c>
      <c r="M329" s="1">
        <f t="shared" si="37"/>
        <v>163</v>
      </c>
      <c r="N329" s="1">
        <f t="shared" si="38"/>
        <v>110.4</v>
      </c>
      <c r="O329" s="1">
        <f t="shared" si="39"/>
        <v>323.39999999999998</v>
      </c>
      <c r="P329" t="s">
        <v>1200</v>
      </c>
      <c r="V329" s="25" t="s">
        <v>17</v>
      </c>
      <c r="Y329">
        <v>273.39999999999998</v>
      </c>
      <c r="Z329">
        <f t="shared" si="40"/>
        <v>123.39999999999998</v>
      </c>
      <c r="AA329">
        <f t="shared" si="41"/>
        <v>173.39999999999998</v>
      </c>
      <c r="AB329">
        <v>177</v>
      </c>
      <c r="AC329">
        <v>158</v>
      </c>
      <c r="AD329" t="s">
        <v>1173</v>
      </c>
      <c r="AE329">
        <v>273.39999999999998</v>
      </c>
      <c r="AG329" t="s">
        <v>848</v>
      </c>
      <c r="AH329" t="s">
        <v>918</v>
      </c>
    </row>
    <row r="330" spans="1:34">
      <c r="A330" s="1">
        <v>12431</v>
      </c>
      <c r="B330" t="s">
        <v>848</v>
      </c>
      <c r="C330" t="s">
        <v>923</v>
      </c>
      <c r="D330" s="1">
        <v>12431</v>
      </c>
      <c r="E330" s="19">
        <v>237</v>
      </c>
      <c r="F330" t="s">
        <v>923</v>
      </c>
      <c r="G330" s="1">
        <v>11431</v>
      </c>
      <c r="H330" s="19">
        <v>226.8</v>
      </c>
      <c r="I330" s="19">
        <f t="shared" si="35"/>
        <v>0.51099611901681763</v>
      </c>
      <c r="J330" s="19">
        <f t="shared" si="36"/>
        <v>0.48900388098318243</v>
      </c>
      <c r="K330" s="1">
        <v>25</v>
      </c>
      <c r="L330" s="1">
        <v>25</v>
      </c>
      <c r="M330" s="1">
        <f t="shared" si="37"/>
        <v>212</v>
      </c>
      <c r="N330" s="1">
        <f t="shared" si="38"/>
        <v>201.8</v>
      </c>
      <c r="O330" s="1">
        <f t="shared" si="39"/>
        <v>463.8</v>
      </c>
      <c r="P330" t="s">
        <v>1200</v>
      </c>
      <c r="V330" s="25" t="s">
        <v>17</v>
      </c>
      <c r="Y330">
        <v>413.8</v>
      </c>
      <c r="Z330">
        <f t="shared" si="40"/>
        <v>263.8</v>
      </c>
      <c r="AA330">
        <f t="shared" si="41"/>
        <v>313.8</v>
      </c>
      <c r="AB330">
        <v>266</v>
      </c>
      <c r="AC330">
        <v>247</v>
      </c>
      <c r="AD330" t="s">
        <v>1173</v>
      </c>
      <c r="AE330">
        <v>413.8</v>
      </c>
      <c r="AG330" t="s">
        <v>848</v>
      </c>
      <c r="AH330" t="s">
        <v>923</v>
      </c>
    </row>
    <row r="331" spans="1:34">
      <c r="A331" s="1">
        <v>12432</v>
      </c>
      <c r="B331" t="s">
        <v>848</v>
      </c>
      <c r="C331" t="s">
        <v>928</v>
      </c>
      <c r="D331" s="1">
        <v>12432</v>
      </c>
      <c r="E331" s="19">
        <v>303</v>
      </c>
      <c r="F331" t="s">
        <v>928</v>
      </c>
      <c r="G331" s="1">
        <v>11432</v>
      </c>
      <c r="H331" s="19">
        <v>113.7</v>
      </c>
      <c r="I331" s="19">
        <f t="shared" si="35"/>
        <v>0.72714182865370769</v>
      </c>
      <c r="J331" s="19">
        <f t="shared" si="36"/>
        <v>0.27285817134629231</v>
      </c>
      <c r="K331" s="1">
        <v>75</v>
      </c>
      <c r="L331" s="1">
        <v>25</v>
      </c>
      <c r="M331" s="1">
        <f t="shared" si="37"/>
        <v>228</v>
      </c>
      <c r="N331" s="1">
        <f t="shared" si="38"/>
        <v>88.7</v>
      </c>
      <c r="O331" s="1">
        <f t="shared" si="39"/>
        <v>416.7</v>
      </c>
      <c r="P331" t="s">
        <v>1200</v>
      </c>
      <c r="T331" s="22" t="s">
        <v>928</v>
      </c>
      <c r="U331" s="23">
        <v>1706</v>
      </c>
      <c r="V331" s="24" t="s">
        <v>1202</v>
      </c>
      <c r="W331" t="s">
        <v>1205</v>
      </c>
      <c r="X331" s="19" t="s">
        <v>1202</v>
      </c>
      <c r="Y331">
        <v>316.7</v>
      </c>
      <c r="Z331">
        <f t="shared" si="40"/>
        <v>216.7</v>
      </c>
      <c r="AA331">
        <f t="shared" si="41"/>
        <v>266.7</v>
      </c>
      <c r="AB331">
        <v>84</v>
      </c>
      <c r="AC331">
        <v>64</v>
      </c>
      <c r="AD331" t="s">
        <v>1173</v>
      </c>
      <c r="AE331">
        <v>316.7</v>
      </c>
      <c r="AG331" t="s">
        <v>848</v>
      </c>
      <c r="AH331" t="s">
        <v>928</v>
      </c>
    </row>
    <row r="332" spans="1:34">
      <c r="A332" s="1">
        <v>12435</v>
      </c>
      <c r="B332" t="s">
        <v>848</v>
      </c>
      <c r="C332" t="s">
        <v>934</v>
      </c>
      <c r="D332" s="1">
        <v>12435</v>
      </c>
      <c r="E332" s="19">
        <v>500</v>
      </c>
      <c r="F332" t="s">
        <v>934</v>
      </c>
      <c r="G332" s="1">
        <v>11435</v>
      </c>
      <c r="H332" s="19">
        <v>195.1</v>
      </c>
      <c r="I332" s="19">
        <f t="shared" si="35"/>
        <v>0.71932096101280385</v>
      </c>
      <c r="J332" s="19">
        <f t="shared" si="36"/>
        <v>0.28067903898719609</v>
      </c>
      <c r="K332" s="1">
        <v>75</v>
      </c>
      <c r="L332" s="1">
        <v>25</v>
      </c>
      <c r="M332" s="1">
        <f t="shared" si="37"/>
        <v>425</v>
      </c>
      <c r="N332" s="1">
        <f t="shared" si="38"/>
        <v>170.1</v>
      </c>
      <c r="O332" s="1">
        <f t="shared" si="39"/>
        <v>695.1</v>
      </c>
      <c r="P332" t="s">
        <v>1200</v>
      </c>
      <c r="T332" s="22" t="s">
        <v>934</v>
      </c>
      <c r="U332" s="23">
        <v>1708</v>
      </c>
      <c r="V332" s="24" t="s">
        <v>1202</v>
      </c>
      <c r="W332" t="s">
        <v>1205</v>
      </c>
      <c r="X332" s="19" t="s">
        <v>1202</v>
      </c>
      <c r="Y332">
        <v>595.1</v>
      </c>
      <c r="Z332">
        <f t="shared" si="40"/>
        <v>495.1</v>
      </c>
      <c r="AA332">
        <f t="shared" si="41"/>
        <v>545.1</v>
      </c>
      <c r="AB332">
        <v>139</v>
      </c>
      <c r="AC332">
        <v>119</v>
      </c>
      <c r="AD332" t="s">
        <v>1173</v>
      </c>
      <c r="AE332">
        <v>595.1</v>
      </c>
      <c r="AG332" t="s">
        <v>848</v>
      </c>
      <c r="AH332" t="s">
        <v>934</v>
      </c>
    </row>
    <row r="333" spans="1:34">
      <c r="A333" s="1">
        <v>12436</v>
      </c>
      <c r="B333" t="s">
        <v>848</v>
      </c>
      <c r="C333" t="s">
        <v>936</v>
      </c>
      <c r="D333" s="1">
        <v>12436</v>
      </c>
      <c r="E333" s="19">
        <v>95</v>
      </c>
      <c r="F333" t="s">
        <v>936</v>
      </c>
      <c r="G333" s="1">
        <v>11436</v>
      </c>
      <c r="H333" s="19">
        <v>125.7</v>
      </c>
      <c r="I333" s="19">
        <f t="shared" si="35"/>
        <v>0.43044857272315362</v>
      </c>
      <c r="J333" s="19">
        <f t="shared" si="36"/>
        <v>0.56955142727684649</v>
      </c>
      <c r="K333" s="1">
        <v>25</v>
      </c>
      <c r="L333" s="1">
        <v>25</v>
      </c>
      <c r="M333" s="1">
        <f t="shared" si="37"/>
        <v>70</v>
      </c>
      <c r="N333" s="1">
        <f t="shared" si="38"/>
        <v>100.7</v>
      </c>
      <c r="O333" s="1">
        <f t="shared" si="39"/>
        <v>220.7</v>
      </c>
      <c r="P333" t="s">
        <v>1200</v>
      </c>
      <c r="Q333" t="s">
        <v>1171</v>
      </c>
      <c r="V333" s="25" t="s">
        <v>17</v>
      </c>
      <c r="Y333">
        <v>170.7</v>
      </c>
      <c r="Z333">
        <f t="shared" si="40"/>
        <v>20.699999999999989</v>
      </c>
      <c r="AA333">
        <f t="shared" si="41"/>
        <v>70.699999999999989</v>
      </c>
      <c r="AB333">
        <v>121</v>
      </c>
      <c r="AC333">
        <v>102</v>
      </c>
      <c r="AD333" t="s">
        <v>1173</v>
      </c>
      <c r="AE333">
        <v>170.7</v>
      </c>
      <c r="AG333" t="s">
        <v>848</v>
      </c>
      <c r="AH333" t="s">
        <v>936</v>
      </c>
    </row>
    <row r="334" spans="1:34">
      <c r="A334" s="1">
        <v>12437</v>
      </c>
      <c r="B334" t="s">
        <v>848</v>
      </c>
      <c r="C334" t="s">
        <v>938</v>
      </c>
      <c r="D334" s="1">
        <v>12437</v>
      </c>
      <c r="E334" s="19">
        <v>181</v>
      </c>
      <c r="F334" t="s">
        <v>938</v>
      </c>
      <c r="G334" s="1">
        <v>11437</v>
      </c>
      <c r="H334" s="19">
        <v>83.5</v>
      </c>
      <c r="I334" s="19">
        <f t="shared" si="35"/>
        <v>0.68431001890359167</v>
      </c>
      <c r="J334" s="19">
        <f t="shared" si="36"/>
        <v>0.31568998109640833</v>
      </c>
      <c r="K334" s="1">
        <v>50</v>
      </c>
      <c r="L334" s="1">
        <v>0</v>
      </c>
      <c r="M334" s="1">
        <f t="shared" si="37"/>
        <v>131</v>
      </c>
      <c r="N334" s="1">
        <f t="shared" si="38"/>
        <v>83.5</v>
      </c>
      <c r="O334" s="1">
        <f t="shared" si="39"/>
        <v>264.5</v>
      </c>
      <c r="P334" t="s">
        <v>1200</v>
      </c>
      <c r="V334" s="25" t="s">
        <v>17</v>
      </c>
      <c r="Y334">
        <v>214.5</v>
      </c>
      <c r="Z334">
        <f t="shared" si="40"/>
        <v>64.5</v>
      </c>
      <c r="AA334">
        <f t="shared" si="41"/>
        <v>114.5</v>
      </c>
      <c r="AB334">
        <v>142</v>
      </c>
      <c r="AC334">
        <v>123</v>
      </c>
      <c r="AD334" t="s">
        <v>1173</v>
      </c>
      <c r="AE334">
        <v>214.5</v>
      </c>
      <c r="AG334" t="s">
        <v>848</v>
      </c>
      <c r="AH334" t="s">
        <v>938</v>
      </c>
    </row>
    <row r="335" spans="1:34">
      <c r="A335" s="1">
        <v>12438</v>
      </c>
      <c r="B335" t="s">
        <v>848</v>
      </c>
      <c r="C335" t="s">
        <v>940</v>
      </c>
      <c r="D335" s="1">
        <v>12438</v>
      </c>
      <c r="E335" s="19">
        <v>157</v>
      </c>
      <c r="F335" t="s">
        <v>940</v>
      </c>
      <c r="G335" s="1">
        <v>11438</v>
      </c>
      <c r="H335" s="19">
        <v>66.5</v>
      </c>
      <c r="I335" s="19">
        <f t="shared" si="35"/>
        <v>0.70246085011185677</v>
      </c>
      <c r="J335" s="19">
        <f t="shared" si="36"/>
        <v>0.29753914988814317</v>
      </c>
      <c r="K335" s="1">
        <v>50</v>
      </c>
      <c r="L335" s="1">
        <v>0</v>
      </c>
      <c r="M335" s="1">
        <f t="shared" si="37"/>
        <v>107</v>
      </c>
      <c r="N335" s="1">
        <f t="shared" si="38"/>
        <v>66.5</v>
      </c>
      <c r="O335" s="1">
        <f t="shared" si="39"/>
        <v>223.5</v>
      </c>
      <c r="P335" t="s">
        <v>1200</v>
      </c>
      <c r="V335" s="25" t="s">
        <v>17</v>
      </c>
      <c r="Y335">
        <v>173.5</v>
      </c>
      <c r="Z335">
        <f t="shared" si="40"/>
        <v>23.5</v>
      </c>
      <c r="AA335">
        <f t="shared" si="41"/>
        <v>73.5</v>
      </c>
      <c r="AB335">
        <v>123</v>
      </c>
      <c r="AC335">
        <v>104</v>
      </c>
      <c r="AD335" t="s">
        <v>1173</v>
      </c>
      <c r="AE335">
        <v>173.5</v>
      </c>
      <c r="AG335" t="s">
        <v>848</v>
      </c>
      <c r="AH335" t="s">
        <v>940</v>
      </c>
    </row>
    <row r="336" spans="1:34">
      <c r="A336" s="1">
        <v>12439</v>
      </c>
      <c r="B336" t="s">
        <v>848</v>
      </c>
      <c r="C336" t="s">
        <v>943</v>
      </c>
      <c r="D336" s="1">
        <v>12439</v>
      </c>
      <c r="E336" s="19">
        <v>247</v>
      </c>
      <c r="F336" t="s">
        <v>943</v>
      </c>
      <c r="G336" s="1">
        <v>11439</v>
      </c>
      <c r="H336" s="19">
        <v>100.1</v>
      </c>
      <c r="I336" s="19">
        <f t="shared" si="35"/>
        <v>0.71161048689138573</v>
      </c>
      <c r="J336" s="19">
        <f t="shared" si="36"/>
        <v>0.28838951310861421</v>
      </c>
      <c r="K336" s="1">
        <v>50</v>
      </c>
      <c r="L336" s="1">
        <v>0</v>
      </c>
      <c r="M336" s="1">
        <f t="shared" si="37"/>
        <v>197</v>
      </c>
      <c r="N336" s="1">
        <f t="shared" si="38"/>
        <v>100.1</v>
      </c>
      <c r="O336" s="1">
        <f t="shared" si="39"/>
        <v>347.1</v>
      </c>
      <c r="P336" t="s">
        <v>1200</v>
      </c>
      <c r="T336" s="22" t="s">
        <v>943</v>
      </c>
      <c r="U336" s="23">
        <v>1709</v>
      </c>
      <c r="V336" s="24" t="s">
        <v>1204</v>
      </c>
      <c r="W336" t="s">
        <v>1205</v>
      </c>
      <c r="Y336">
        <v>297.10000000000002</v>
      </c>
      <c r="Z336">
        <f t="shared" si="40"/>
        <v>147.10000000000002</v>
      </c>
      <c r="AA336">
        <f t="shared" si="41"/>
        <v>197.10000000000002</v>
      </c>
      <c r="AB336">
        <v>36</v>
      </c>
      <c r="AC336">
        <v>17</v>
      </c>
      <c r="AD336" t="s">
        <v>1173</v>
      </c>
      <c r="AE336">
        <v>297.10000000000002</v>
      </c>
      <c r="AG336" t="s">
        <v>848</v>
      </c>
      <c r="AH336" t="s">
        <v>943</v>
      </c>
    </row>
    <row r="337" spans="1:34">
      <c r="A337" s="1">
        <v>12441</v>
      </c>
      <c r="B337" t="s">
        <v>848</v>
      </c>
      <c r="C337" t="s">
        <v>947</v>
      </c>
      <c r="D337" s="1">
        <v>12441</v>
      </c>
      <c r="E337" s="19">
        <v>183</v>
      </c>
      <c r="F337" t="s">
        <v>947</v>
      </c>
      <c r="G337" s="1">
        <v>11441</v>
      </c>
      <c r="H337" s="19">
        <v>102.1</v>
      </c>
      <c r="I337" s="19">
        <f t="shared" si="35"/>
        <v>0.64188004209049454</v>
      </c>
      <c r="J337" s="19">
        <f t="shared" si="36"/>
        <v>0.3581199579095054</v>
      </c>
      <c r="K337" s="1">
        <v>25</v>
      </c>
      <c r="L337" s="1">
        <v>25</v>
      </c>
      <c r="M337" s="1">
        <f t="shared" si="37"/>
        <v>158</v>
      </c>
      <c r="N337" s="1">
        <f t="shared" si="38"/>
        <v>77.099999999999994</v>
      </c>
      <c r="O337" s="1">
        <f t="shared" si="39"/>
        <v>285.10000000000002</v>
      </c>
      <c r="P337" t="s">
        <v>1200</v>
      </c>
      <c r="T337" s="22" t="s">
        <v>947</v>
      </c>
      <c r="U337" s="23">
        <v>1710</v>
      </c>
      <c r="V337" s="24" t="s">
        <v>1204</v>
      </c>
      <c r="W337" t="s">
        <v>1205</v>
      </c>
      <c r="Y337">
        <v>235.10000000000002</v>
      </c>
      <c r="Z337">
        <f t="shared" si="40"/>
        <v>85.100000000000023</v>
      </c>
      <c r="AA337">
        <f t="shared" si="41"/>
        <v>135.10000000000002</v>
      </c>
      <c r="AB337">
        <v>22</v>
      </c>
      <c r="AC337">
        <v>3</v>
      </c>
      <c r="AD337" t="s">
        <v>1173</v>
      </c>
      <c r="AE337">
        <v>235.10000000000002</v>
      </c>
      <c r="AG337" t="s">
        <v>848</v>
      </c>
      <c r="AH337" t="s">
        <v>947</v>
      </c>
    </row>
    <row r="338" spans="1:34">
      <c r="A338" s="1">
        <v>12445</v>
      </c>
      <c r="B338" t="s">
        <v>848</v>
      </c>
      <c r="C338" t="s">
        <v>955</v>
      </c>
      <c r="D338" s="1">
        <v>12445</v>
      </c>
      <c r="E338" s="19">
        <v>196</v>
      </c>
      <c r="F338" t="s">
        <v>955</v>
      </c>
      <c r="G338" s="1">
        <v>11445</v>
      </c>
      <c r="H338" s="19">
        <v>49.3</v>
      </c>
      <c r="I338" s="19">
        <f t="shared" si="35"/>
        <v>0.79902160619649409</v>
      </c>
      <c r="J338" s="19">
        <f t="shared" si="36"/>
        <v>0.20097839380350588</v>
      </c>
      <c r="K338" s="1">
        <v>50</v>
      </c>
      <c r="L338" s="1">
        <v>0</v>
      </c>
      <c r="M338" s="1">
        <f t="shared" si="37"/>
        <v>146</v>
      </c>
      <c r="N338" s="1">
        <f t="shared" si="38"/>
        <v>49.3</v>
      </c>
      <c r="O338" s="1">
        <f t="shared" si="39"/>
        <v>245.3</v>
      </c>
      <c r="P338" t="s">
        <v>1200</v>
      </c>
      <c r="V338" s="25" t="s">
        <v>17</v>
      </c>
      <c r="Y338">
        <v>195.3</v>
      </c>
      <c r="Z338">
        <f t="shared" si="40"/>
        <v>45.300000000000011</v>
      </c>
      <c r="AA338">
        <f t="shared" si="41"/>
        <v>95.300000000000011</v>
      </c>
      <c r="AB338">
        <v>134</v>
      </c>
      <c r="AC338">
        <v>115</v>
      </c>
      <c r="AD338" t="s">
        <v>1173</v>
      </c>
      <c r="AE338">
        <v>195.3</v>
      </c>
      <c r="AG338" t="s">
        <v>848</v>
      </c>
      <c r="AH338" t="s">
        <v>955</v>
      </c>
    </row>
    <row r="339" spans="1:34">
      <c r="A339" s="1">
        <v>12446</v>
      </c>
      <c r="B339" t="s">
        <v>848</v>
      </c>
      <c r="C339" t="s">
        <v>958</v>
      </c>
      <c r="D339" s="1">
        <v>12446</v>
      </c>
      <c r="E339" s="19">
        <v>150.6</v>
      </c>
      <c r="F339" t="s">
        <v>958</v>
      </c>
      <c r="G339" s="1">
        <v>11446</v>
      </c>
      <c r="H339" s="19">
        <v>169.5</v>
      </c>
      <c r="I339" s="19">
        <f t="shared" si="35"/>
        <v>0.47047797563261473</v>
      </c>
      <c r="J339" s="19">
        <f t="shared" si="36"/>
        <v>0.52952202436738516</v>
      </c>
      <c r="K339" s="1">
        <v>25</v>
      </c>
      <c r="L339" s="1">
        <v>25</v>
      </c>
      <c r="M339" s="1">
        <f t="shared" si="37"/>
        <v>125.6</v>
      </c>
      <c r="N339" s="1">
        <f t="shared" si="38"/>
        <v>144.5</v>
      </c>
      <c r="O339" s="1">
        <f t="shared" si="39"/>
        <v>320.10000000000002</v>
      </c>
      <c r="P339" t="s">
        <v>1200</v>
      </c>
      <c r="V339" s="25" t="s">
        <v>17</v>
      </c>
      <c r="Y339">
        <v>270.10000000000002</v>
      </c>
      <c r="Z339">
        <f t="shared" si="40"/>
        <v>120.10000000000002</v>
      </c>
      <c r="AA339">
        <f t="shared" si="41"/>
        <v>170.10000000000002</v>
      </c>
      <c r="AB339">
        <v>176</v>
      </c>
      <c r="AC339">
        <v>157</v>
      </c>
      <c r="AD339" t="s">
        <v>1173</v>
      </c>
      <c r="AE339">
        <v>270.10000000000002</v>
      </c>
      <c r="AG339" t="s">
        <v>848</v>
      </c>
      <c r="AH339" t="s">
        <v>958</v>
      </c>
    </row>
    <row r="340" spans="1:34">
      <c r="A340" s="1">
        <v>12447</v>
      </c>
      <c r="B340" t="s">
        <v>848</v>
      </c>
      <c r="C340" t="s">
        <v>960</v>
      </c>
      <c r="D340" s="1">
        <v>12447</v>
      </c>
      <c r="E340" s="19">
        <v>206</v>
      </c>
      <c r="F340" t="s">
        <v>960</v>
      </c>
      <c r="G340" s="1">
        <v>11447</v>
      </c>
      <c r="H340" s="19">
        <v>50.7</v>
      </c>
      <c r="I340" s="19">
        <f t="shared" si="35"/>
        <v>0.80249318270354508</v>
      </c>
      <c r="J340" s="19">
        <f t="shared" si="36"/>
        <v>0.19750681729645503</v>
      </c>
      <c r="K340" s="1">
        <v>50</v>
      </c>
      <c r="L340" s="1">
        <v>0</v>
      </c>
      <c r="M340" s="1">
        <f t="shared" si="37"/>
        <v>156</v>
      </c>
      <c r="N340" s="1">
        <f t="shared" si="38"/>
        <v>50.7</v>
      </c>
      <c r="O340" s="1">
        <f t="shared" si="39"/>
        <v>256.7</v>
      </c>
      <c r="P340" t="s">
        <v>1200</v>
      </c>
      <c r="T340" s="22" t="s">
        <v>960</v>
      </c>
      <c r="U340" s="23">
        <v>1713</v>
      </c>
      <c r="V340" s="24" t="s">
        <v>1204</v>
      </c>
      <c r="W340" t="s">
        <v>1205</v>
      </c>
      <c r="Y340">
        <v>206.7</v>
      </c>
      <c r="Z340">
        <f t="shared" si="40"/>
        <v>56.699999999999989</v>
      </c>
      <c r="AA340">
        <f t="shared" si="41"/>
        <v>106.69999999999999</v>
      </c>
      <c r="AB340">
        <v>21</v>
      </c>
      <c r="AC340">
        <v>2</v>
      </c>
      <c r="AD340" t="s">
        <v>1173</v>
      </c>
      <c r="AE340">
        <v>206.7</v>
      </c>
      <c r="AG340" t="s">
        <v>848</v>
      </c>
      <c r="AH340" t="s">
        <v>960</v>
      </c>
    </row>
    <row r="341" spans="1:34">
      <c r="A341" s="1">
        <v>12448</v>
      </c>
      <c r="B341" t="s">
        <v>848</v>
      </c>
      <c r="C341" t="s">
        <v>962</v>
      </c>
      <c r="D341" s="1">
        <v>12448</v>
      </c>
      <c r="E341" s="19">
        <v>289</v>
      </c>
      <c r="F341" t="s">
        <v>962</v>
      </c>
      <c r="G341" s="1">
        <v>11448</v>
      </c>
      <c r="H341" s="19">
        <v>127.5</v>
      </c>
      <c r="I341" s="19">
        <f t="shared" si="35"/>
        <v>0.69387755102040816</v>
      </c>
      <c r="J341" s="19">
        <f t="shared" si="36"/>
        <v>0.30612244897959184</v>
      </c>
      <c r="K341" s="1">
        <v>50</v>
      </c>
      <c r="L341" s="1">
        <v>0</v>
      </c>
      <c r="M341" s="1">
        <f t="shared" si="37"/>
        <v>239</v>
      </c>
      <c r="N341" s="1">
        <f t="shared" si="38"/>
        <v>127.5</v>
      </c>
      <c r="O341" s="1">
        <f t="shared" si="39"/>
        <v>416.5</v>
      </c>
      <c r="P341" t="s">
        <v>1200</v>
      </c>
      <c r="V341" s="25" t="s">
        <v>17</v>
      </c>
      <c r="Y341">
        <v>366.5</v>
      </c>
      <c r="Z341">
        <f t="shared" si="40"/>
        <v>216.5</v>
      </c>
      <c r="AA341">
        <f t="shared" si="41"/>
        <v>266.5</v>
      </c>
      <c r="AB341">
        <v>231</v>
      </c>
      <c r="AC341">
        <v>212</v>
      </c>
      <c r="AD341" t="s">
        <v>1173</v>
      </c>
      <c r="AE341">
        <v>366.5</v>
      </c>
      <c r="AG341" t="s">
        <v>848</v>
      </c>
      <c r="AH341" t="s">
        <v>962</v>
      </c>
    </row>
    <row r="342" spans="1:34">
      <c r="A342" s="1">
        <v>12452</v>
      </c>
      <c r="B342" t="s">
        <v>848</v>
      </c>
      <c r="C342" t="s">
        <v>966</v>
      </c>
      <c r="D342" s="1">
        <v>12452</v>
      </c>
      <c r="E342" s="19">
        <v>139</v>
      </c>
      <c r="F342" t="s">
        <v>966</v>
      </c>
      <c r="G342" s="1">
        <v>11452</v>
      </c>
      <c r="H342" s="19">
        <v>93.5</v>
      </c>
      <c r="I342" s="19">
        <f t="shared" si="35"/>
        <v>0.59784946236559144</v>
      </c>
      <c r="J342" s="19">
        <f t="shared" si="36"/>
        <v>0.40215053763440861</v>
      </c>
      <c r="K342" s="1">
        <v>25</v>
      </c>
      <c r="L342" s="1">
        <v>25</v>
      </c>
      <c r="M342" s="1">
        <f t="shared" si="37"/>
        <v>114</v>
      </c>
      <c r="N342" s="1">
        <f t="shared" si="38"/>
        <v>68.5</v>
      </c>
      <c r="O342" s="1">
        <f t="shared" si="39"/>
        <v>232.5</v>
      </c>
      <c r="P342" t="s">
        <v>1200</v>
      </c>
      <c r="V342" s="25" t="s">
        <v>17</v>
      </c>
      <c r="Y342">
        <v>182.5</v>
      </c>
      <c r="Z342">
        <f t="shared" si="40"/>
        <v>32.5</v>
      </c>
      <c r="AA342">
        <f t="shared" si="41"/>
        <v>82.5</v>
      </c>
      <c r="AB342">
        <v>128</v>
      </c>
      <c r="AC342">
        <v>109</v>
      </c>
      <c r="AD342" t="s">
        <v>1173</v>
      </c>
      <c r="AE342">
        <v>182.5</v>
      </c>
      <c r="AG342" t="s">
        <v>848</v>
      </c>
      <c r="AH342" t="s">
        <v>966</v>
      </c>
    </row>
    <row r="343" spans="1:34">
      <c r="A343" s="1">
        <v>12454</v>
      </c>
      <c r="B343" t="s">
        <v>848</v>
      </c>
      <c r="C343" t="s">
        <v>970</v>
      </c>
      <c r="D343" s="1">
        <v>12454</v>
      </c>
      <c r="E343" s="19">
        <v>189</v>
      </c>
      <c r="F343" t="s">
        <v>970</v>
      </c>
      <c r="G343" s="1">
        <v>11454</v>
      </c>
      <c r="H343" s="19">
        <v>52.9</v>
      </c>
      <c r="I343" s="19">
        <f t="shared" si="35"/>
        <v>0.78131459280694504</v>
      </c>
      <c r="J343" s="19">
        <f t="shared" si="36"/>
        <v>0.21868540719305496</v>
      </c>
      <c r="K343" s="1">
        <v>50</v>
      </c>
      <c r="L343" s="1">
        <v>0</v>
      </c>
      <c r="M343" s="1">
        <f t="shared" si="37"/>
        <v>139</v>
      </c>
      <c r="N343" s="1">
        <f t="shared" si="38"/>
        <v>52.9</v>
      </c>
      <c r="O343" s="1">
        <f t="shared" si="39"/>
        <v>241.9</v>
      </c>
      <c r="P343" t="s">
        <v>1200</v>
      </c>
      <c r="Q343" t="s">
        <v>1171</v>
      </c>
      <c r="V343" s="25" t="s">
        <v>17</v>
      </c>
      <c r="Y343">
        <v>191.9</v>
      </c>
      <c r="Z343">
        <f t="shared" si="40"/>
        <v>41.900000000000006</v>
      </c>
      <c r="AA343">
        <f t="shared" si="41"/>
        <v>91.9</v>
      </c>
      <c r="AB343">
        <v>133</v>
      </c>
      <c r="AC343">
        <v>114</v>
      </c>
      <c r="AD343" t="s">
        <v>1173</v>
      </c>
      <c r="AE343">
        <v>191.9</v>
      </c>
      <c r="AG343" t="s">
        <v>848</v>
      </c>
      <c r="AH343" t="s">
        <v>970</v>
      </c>
    </row>
    <row r="344" spans="1:34">
      <c r="A344" s="1">
        <v>12455</v>
      </c>
      <c r="B344" t="s">
        <v>848</v>
      </c>
      <c r="C344" t="s">
        <v>973</v>
      </c>
      <c r="D344" s="1">
        <v>12455</v>
      </c>
      <c r="E344" s="19">
        <v>158</v>
      </c>
      <c r="F344" t="s">
        <v>973</v>
      </c>
      <c r="G344" s="1">
        <v>11455</v>
      </c>
      <c r="H344" s="19">
        <v>155.69999999999999</v>
      </c>
      <c r="I344" s="19">
        <f t="shared" si="35"/>
        <v>0.50366592285623213</v>
      </c>
      <c r="J344" s="19">
        <f t="shared" si="36"/>
        <v>0.49633407714376793</v>
      </c>
      <c r="K344" s="1">
        <v>25</v>
      </c>
      <c r="L344" s="1">
        <v>25</v>
      </c>
      <c r="M344" s="1">
        <f t="shared" si="37"/>
        <v>133</v>
      </c>
      <c r="N344" s="1">
        <f t="shared" si="38"/>
        <v>130.69999999999999</v>
      </c>
      <c r="O344" s="1">
        <f t="shared" si="39"/>
        <v>313.7</v>
      </c>
      <c r="P344" t="s">
        <v>1200</v>
      </c>
      <c r="V344" s="25" t="s">
        <v>17</v>
      </c>
      <c r="Y344">
        <v>263.7</v>
      </c>
      <c r="Z344">
        <f t="shared" si="40"/>
        <v>113.69999999999999</v>
      </c>
      <c r="AA344">
        <f t="shared" si="41"/>
        <v>163.69999999999999</v>
      </c>
      <c r="AB344">
        <v>174</v>
      </c>
      <c r="AC344">
        <v>155</v>
      </c>
      <c r="AD344" t="s">
        <v>1173</v>
      </c>
      <c r="AE344">
        <v>263.7</v>
      </c>
      <c r="AG344" t="s">
        <v>848</v>
      </c>
      <c r="AH344" t="s">
        <v>973</v>
      </c>
    </row>
    <row r="345" spans="1:34">
      <c r="A345" s="1">
        <v>12459</v>
      </c>
      <c r="B345" t="s">
        <v>848</v>
      </c>
      <c r="C345" t="s">
        <v>981</v>
      </c>
      <c r="D345" s="1">
        <v>12459</v>
      </c>
      <c r="E345" s="19">
        <v>192</v>
      </c>
      <c r="F345" t="s">
        <v>981</v>
      </c>
      <c r="G345" s="1">
        <v>11459</v>
      </c>
      <c r="H345" s="19">
        <v>192.8</v>
      </c>
      <c r="I345" s="19">
        <f t="shared" si="35"/>
        <v>0.49896049896049893</v>
      </c>
      <c r="J345" s="19">
        <f t="shared" si="36"/>
        <v>0.50103950103950101</v>
      </c>
      <c r="K345" s="1">
        <v>50</v>
      </c>
      <c r="L345" s="1">
        <v>50</v>
      </c>
      <c r="M345" s="1">
        <f t="shared" si="37"/>
        <v>142</v>
      </c>
      <c r="N345" s="1">
        <f t="shared" si="38"/>
        <v>142.80000000000001</v>
      </c>
      <c r="O345" s="1">
        <f t="shared" si="39"/>
        <v>384.8</v>
      </c>
      <c r="P345" t="s">
        <v>1200</v>
      </c>
      <c r="T345" s="22" t="s">
        <v>981</v>
      </c>
      <c r="U345" s="23">
        <v>1718</v>
      </c>
      <c r="V345" s="24" t="s">
        <v>1202</v>
      </c>
      <c r="W345" t="s">
        <v>1205</v>
      </c>
      <c r="X345" s="19" t="s">
        <v>1202</v>
      </c>
      <c r="Y345">
        <v>284.8</v>
      </c>
      <c r="Z345">
        <f t="shared" si="40"/>
        <v>184.8</v>
      </c>
      <c r="AA345">
        <f t="shared" si="41"/>
        <v>234.8</v>
      </c>
      <c r="AB345">
        <v>63</v>
      </c>
      <c r="AC345">
        <v>43</v>
      </c>
      <c r="AD345" t="s">
        <v>1173</v>
      </c>
      <c r="AE345">
        <v>284.8</v>
      </c>
      <c r="AG345" t="s">
        <v>848</v>
      </c>
      <c r="AH345" t="s">
        <v>981</v>
      </c>
    </row>
    <row r="346" spans="1:34">
      <c r="A346" s="1">
        <v>12460</v>
      </c>
      <c r="B346" t="s">
        <v>848</v>
      </c>
      <c r="C346" t="s">
        <v>984</v>
      </c>
      <c r="D346" s="1">
        <v>12460</v>
      </c>
      <c r="E346" s="19">
        <v>137</v>
      </c>
      <c r="F346" t="s">
        <v>984</v>
      </c>
      <c r="G346" s="1">
        <v>11460</v>
      </c>
      <c r="H346" s="19">
        <v>117.7</v>
      </c>
      <c r="I346" s="19">
        <f t="shared" si="35"/>
        <v>0.53788771103258737</v>
      </c>
      <c r="J346" s="19">
        <f t="shared" si="36"/>
        <v>0.46211228896741269</v>
      </c>
      <c r="K346" s="1">
        <v>50</v>
      </c>
      <c r="L346" s="1">
        <v>50</v>
      </c>
      <c r="M346" s="1">
        <f t="shared" si="37"/>
        <v>87</v>
      </c>
      <c r="N346" s="1">
        <f t="shared" si="38"/>
        <v>67.7</v>
      </c>
      <c r="O346" s="1">
        <f t="shared" si="39"/>
        <v>254.7</v>
      </c>
      <c r="P346" t="s">
        <v>1200</v>
      </c>
      <c r="Q346" t="s">
        <v>1171</v>
      </c>
      <c r="T346" s="22" t="s">
        <v>984</v>
      </c>
      <c r="U346" s="23">
        <v>1719</v>
      </c>
      <c r="V346" s="25" t="s">
        <v>1202</v>
      </c>
      <c r="W346" t="s">
        <v>1203</v>
      </c>
      <c r="X346" s="19" t="s">
        <v>1202</v>
      </c>
      <c r="Y346">
        <v>154.69999999999999</v>
      </c>
      <c r="Z346">
        <f t="shared" si="40"/>
        <v>54.699999999999989</v>
      </c>
      <c r="AA346">
        <f t="shared" si="41"/>
        <v>104.69999999999999</v>
      </c>
      <c r="AB346">
        <v>8</v>
      </c>
      <c r="AD346" t="s">
        <v>1173</v>
      </c>
      <c r="AE346">
        <v>154.69999999999999</v>
      </c>
      <c r="AG346" t="s">
        <v>848</v>
      </c>
      <c r="AH346" t="s">
        <v>984</v>
      </c>
    </row>
    <row r="347" spans="1:34">
      <c r="A347" s="1">
        <v>12461</v>
      </c>
      <c r="B347" t="s">
        <v>848</v>
      </c>
      <c r="C347" t="s">
        <v>986</v>
      </c>
      <c r="D347" s="1">
        <v>12461</v>
      </c>
      <c r="E347" s="19">
        <v>175</v>
      </c>
      <c r="F347" t="s">
        <v>986</v>
      </c>
      <c r="G347" s="1">
        <v>11461</v>
      </c>
      <c r="H347" s="19">
        <v>172.2</v>
      </c>
      <c r="I347" s="19">
        <f t="shared" si="35"/>
        <v>0.50403225806451613</v>
      </c>
      <c r="J347" s="19">
        <f t="shared" si="36"/>
        <v>0.49596774193548387</v>
      </c>
      <c r="K347" s="1">
        <v>25</v>
      </c>
      <c r="L347" s="1">
        <v>25</v>
      </c>
      <c r="M347" s="1">
        <f t="shared" si="37"/>
        <v>150</v>
      </c>
      <c r="N347" s="1">
        <f t="shared" si="38"/>
        <v>147.19999999999999</v>
      </c>
      <c r="O347" s="1">
        <f t="shared" si="39"/>
        <v>347.2</v>
      </c>
      <c r="P347" t="s">
        <v>1200</v>
      </c>
      <c r="T347" s="22" t="s">
        <v>986</v>
      </c>
      <c r="U347" s="23">
        <v>1720</v>
      </c>
      <c r="V347" s="24" t="s">
        <v>1204</v>
      </c>
      <c r="W347" t="s">
        <v>1205</v>
      </c>
      <c r="Y347">
        <v>297.2</v>
      </c>
      <c r="Z347">
        <f t="shared" si="40"/>
        <v>147.19999999999999</v>
      </c>
      <c r="AA347">
        <f t="shared" si="41"/>
        <v>197.2</v>
      </c>
      <c r="AB347">
        <v>37</v>
      </c>
      <c r="AC347">
        <v>18</v>
      </c>
      <c r="AD347" t="s">
        <v>1173</v>
      </c>
      <c r="AE347">
        <v>297.2</v>
      </c>
      <c r="AG347" t="s">
        <v>848</v>
      </c>
      <c r="AH347" t="s">
        <v>986</v>
      </c>
    </row>
    <row r="348" spans="1:34">
      <c r="A348" s="1">
        <v>12462</v>
      </c>
      <c r="B348" t="s">
        <v>848</v>
      </c>
      <c r="C348" t="s">
        <v>988</v>
      </c>
      <c r="D348" s="1">
        <v>12462</v>
      </c>
      <c r="E348" s="19">
        <v>254</v>
      </c>
      <c r="F348" t="s">
        <v>988</v>
      </c>
      <c r="G348" s="1">
        <v>11462</v>
      </c>
      <c r="H348" s="19">
        <v>162.69999999999999</v>
      </c>
      <c r="I348" s="19">
        <f t="shared" si="35"/>
        <v>0.60955123590112792</v>
      </c>
      <c r="J348" s="19">
        <f t="shared" si="36"/>
        <v>0.39044876409887208</v>
      </c>
      <c r="K348" s="1">
        <v>25</v>
      </c>
      <c r="L348" s="1">
        <v>25</v>
      </c>
      <c r="M348" s="1">
        <f t="shared" si="37"/>
        <v>229</v>
      </c>
      <c r="N348" s="1">
        <f t="shared" si="38"/>
        <v>137.69999999999999</v>
      </c>
      <c r="O348" s="1">
        <f t="shared" si="39"/>
        <v>416.7</v>
      </c>
      <c r="P348" t="s">
        <v>1200</v>
      </c>
      <c r="V348" s="25" t="s">
        <v>17</v>
      </c>
      <c r="Y348">
        <v>366.7</v>
      </c>
      <c r="Z348">
        <f t="shared" si="40"/>
        <v>216.7</v>
      </c>
      <c r="AA348">
        <f t="shared" si="41"/>
        <v>266.7</v>
      </c>
      <c r="AB348">
        <v>232</v>
      </c>
      <c r="AC348">
        <v>213</v>
      </c>
      <c r="AD348" t="s">
        <v>1173</v>
      </c>
      <c r="AE348">
        <v>366.7</v>
      </c>
      <c r="AG348" t="s">
        <v>848</v>
      </c>
      <c r="AH348" t="s">
        <v>988</v>
      </c>
    </row>
    <row r="349" spans="1:34">
      <c r="A349" s="1">
        <v>12463</v>
      </c>
      <c r="B349" t="s">
        <v>848</v>
      </c>
      <c r="C349" t="s">
        <v>990</v>
      </c>
      <c r="D349" s="1">
        <v>12463</v>
      </c>
      <c r="E349" s="19">
        <v>154</v>
      </c>
      <c r="F349" t="s">
        <v>990</v>
      </c>
      <c r="G349" s="1">
        <v>11463</v>
      </c>
      <c r="H349" s="19">
        <v>256.7</v>
      </c>
      <c r="I349" s="19">
        <f t="shared" si="35"/>
        <v>0.37496956415875338</v>
      </c>
      <c r="J349" s="19">
        <f t="shared" si="36"/>
        <v>0.62503043584124662</v>
      </c>
      <c r="K349" s="1">
        <v>25</v>
      </c>
      <c r="L349" s="1">
        <v>75</v>
      </c>
      <c r="M349" s="1">
        <f t="shared" si="37"/>
        <v>129</v>
      </c>
      <c r="N349" s="1">
        <f t="shared" si="38"/>
        <v>181.7</v>
      </c>
      <c r="O349" s="1">
        <f t="shared" si="39"/>
        <v>410.7</v>
      </c>
      <c r="P349" t="s">
        <v>1200</v>
      </c>
      <c r="T349" s="22" t="s">
        <v>990</v>
      </c>
      <c r="U349" s="23">
        <v>1721</v>
      </c>
      <c r="V349" s="25" t="s">
        <v>1202</v>
      </c>
      <c r="W349" t="s">
        <v>1205</v>
      </c>
      <c r="X349" s="19" t="s">
        <v>1202</v>
      </c>
      <c r="Y349">
        <v>310.7</v>
      </c>
      <c r="Z349">
        <f t="shared" si="40"/>
        <v>210.7</v>
      </c>
      <c r="AA349">
        <f t="shared" si="41"/>
        <v>260.7</v>
      </c>
      <c r="AB349">
        <v>80</v>
      </c>
      <c r="AC349">
        <v>60</v>
      </c>
      <c r="AD349" t="s">
        <v>1173</v>
      </c>
      <c r="AE349">
        <v>310.7</v>
      </c>
      <c r="AG349" t="s">
        <v>848</v>
      </c>
      <c r="AH349" t="s">
        <v>990</v>
      </c>
    </row>
    <row r="350" spans="1:34">
      <c r="A350" s="1">
        <v>12464</v>
      </c>
      <c r="B350" t="s">
        <v>848</v>
      </c>
      <c r="C350" t="s">
        <v>992</v>
      </c>
      <c r="D350" s="1">
        <v>12464</v>
      </c>
      <c r="E350" s="19">
        <v>216</v>
      </c>
      <c r="F350" t="s">
        <v>992</v>
      </c>
      <c r="G350" s="1">
        <v>11464</v>
      </c>
      <c r="H350" s="19">
        <v>168.9</v>
      </c>
      <c r="I350" s="19">
        <f t="shared" si="35"/>
        <v>0.56118472330475455</v>
      </c>
      <c r="J350" s="19">
        <f t="shared" si="36"/>
        <v>0.43881527669524556</v>
      </c>
      <c r="K350" s="1">
        <v>50</v>
      </c>
      <c r="L350" s="1">
        <v>50</v>
      </c>
      <c r="M350" s="1">
        <f t="shared" si="37"/>
        <v>166</v>
      </c>
      <c r="N350" s="1">
        <f t="shared" si="38"/>
        <v>118.9</v>
      </c>
      <c r="O350" s="1">
        <f t="shared" si="39"/>
        <v>384.9</v>
      </c>
      <c r="P350" t="s">
        <v>1200</v>
      </c>
      <c r="T350" s="22" t="s">
        <v>992</v>
      </c>
      <c r="U350" s="23">
        <v>1722</v>
      </c>
      <c r="V350" s="24" t="s">
        <v>1202</v>
      </c>
      <c r="W350" t="s">
        <v>1205</v>
      </c>
      <c r="X350" s="19" t="s">
        <v>1202</v>
      </c>
      <c r="Y350">
        <v>284.89999999999998</v>
      </c>
      <c r="Z350">
        <f t="shared" si="40"/>
        <v>184.89999999999998</v>
      </c>
      <c r="AA350">
        <f t="shared" si="41"/>
        <v>234.89999999999998</v>
      </c>
      <c r="AB350">
        <v>64</v>
      </c>
      <c r="AC350">
        <v>44</v>
      </c>
      <c r="AD350" t="s">
        <v>1173</v>
      </c>
      <c r="AE350">
        <v>284.89999999999998</v>
      </c>
      <c r="AG350" t="s">
        <v>848</v>
      </c>
      <c r="AH350" t="s">
        <v>992</v>
      </c>
    </row>
    <row r="351" spans="1:34">
      <c r="A351" s="1">
        <v>12465</v>
      </c>
      <c r="B351" t="s">
        <v>848</v>
      </c>
      <c r="C351" t="s">
        <v>994</v>
      </c>
      <c r="D351" s="1">
        <v>12465</v>
      </c>
      <c r="E351" s="19">
        <v>270</v>
      </c>
      <c r="F351" t="s">
        <v>994</v>
      </c>
      <c r="G351" s="1">
        <v>11465</v>
      </c>
      <c r="H351" s="19">
        <v>217.5</v>
      </c>
      <c r="I351" s="19">
        <f t="shared" si="35"/>
        <v>0.55384615384615388</v>
      </c>
      <c r="J351" s="19">
        <f t="shared" si="36"/>
        <v>0.44615384615384618</v>
      </c>
      <c r="K351" s="1">
        <v>25</v>
      </c>
      <c r="L351" s="1">
        <v>25</v>
      </c>
      <c r="M351" s="1">
        <f t="shared" si="37"/>
        <v>245</v>
      </c>
      <c r="N351" s="1">
        <f t="shared" si="38"/>
        <v>192.5</v>
      </c>
      <c r="O351" s="1">
        <f t="shared" si="39"/>
        <v>487.5</v>
      </c>
      <c r="P351" t="s">
        <v>1200</v>
      </c>
      <c r="V351" s="25" t="s">
        <v>17</v>
      </c>
      <c r="Y351">
        <v>437.5</v>
      </c>
      <c r="Z351">
        <f t="shared" si="40"/>
        <v>287.5</v>
      </c>
      <c r="AA351">
        <f t="shared" si="41"/>
        <v>337.5</v>
      </c>
      <c r="AB351">
        <v>283</v>
      </c>
      <c r="AC351">
        <v>264</v>
      </c>
      <c r="AD351" t="s">
        <v>1173</v>
      </c>
      <c r="AE351">
        <v>437.5</v>
      </c>
      <c r="AG351" t="s">
        <v>848</v>
      </c>
      <c r="AH351" t="s">
        <v>994</v>
      </c>
    </row>
    <row r="352" spans="1:34">
      <c r="A352" s="1">
        <v>12468</v>
      </c>
      <c r="B352" t="s">
        <v>848</v>
      </c>
      <c r="C352" t="s">
        <v>1000</v>
      </c>
      <c r="D352" s="1">
        <v>12468</v>
      </c>
      <c r="E352" s="19">
        <v>265</v>
      </c>
      <c r="F352" t="s">
        <v>1000</v>
      </c>
      <c r="G352" s="1">
        <v>11468</v>
      </c>
      <c r="H352" s="19">
        <v>176.6</v>
      </c>
      <c r="I352" s="19">
        <f t="shared" si="35"/>
        <v>0.6000905797101449</v>
      </c>
      <c r="J352" s="19">
        <f t="shared" si="36"/>
        <v>0.39990942028985504</v>
      </c>
      <c r="K352" s="1">
        <v>25</v>
      </c>
      <c r="L352" s="1">
        <v>25</v>
      </c>
      <c r="M352" s="1">
        <f t="shared" si="37"/>
        <v>240</v>
      </c>
      <c r="N352" s="1">
        <f t="shared" si="38"/>
        <v>151.6</v>
      </c>
      <c r="O352" s="1">
        <f t="shared" si="39"/>
        <v>441.6</v>
      </c>
      <c r="P352" t="s">
        <v>1200</v>
      </c>
      <c r="V352" s="25" t="s">
        <v>17</v>
      </c>
      <c r="Y352">
        <v>391.6</v>
      </c>
      <c r="Z352">
        <f t="shared" si="40"/>
        <v>241.60000000000002</v>
      </c>
      <c r="AA352">
        <f t="shared" si="41"/>
        <v>291.60000000000002</v>
      </c>
      <c r="AB352">
        <v>249</v>
      </c>
      <c r="AC352">
        <v>230</v>
      </c>
      <c r="AD352" t="s">
        <v>1173</v>
      </c>
      <c r="AE352">
        <v>391.6</v>
      </c>
      <c r="AG352" t="s">
        <v>848</v>
      </c>
      <c r="AH352" t="s">
        <v>1000</v>
      </c>
    </row>
    <row r="353" spans="1:34">
      <c r="A353" s="1">
        <v>12469</v>
      </c>
      <c r="B353" t="s">
        <v>848</v>
      </c>
      <c r="C353" t="s">
        <v>1002</v>
      </c>
      <c r="D353" s="1">
        <v>12469</v>
      </c>
      <c r="E353" s="19">
        <v>110</v>
      </c>
      <c r="F353" t="s">
        <v>1002</v>
      </c>
      <c r="G353" s="1">
        <v>11469</v>
      </c>
      <c r="H353" s="19">
        <v>184.1</v>
      </c>
      <c r="I353" s="19">
        <f t="shared" si="35"/>
        <v>0.37402244134648077</v>
      </c>
      <c r="J353" s="19">
        <f t="shared" si="36"/>
        <v>0.62597755865351912</v>
      </c>
      <c r="K353" s="1">
        <v>25</v>
      </c>
      <c r="L353" s="1">
        <v>25</v>
      </c>
      <c r="M353" s="1">
        <f t="shared" si="37"/>
        <v>85</v>
      </c>
      <c r="N353" s="1">
        <f t="shared" si="38"/>
        <v>159.1</v>
      </c>
      <c r="O353" s="1">
        <f t="shared" si="39"/>
        <v>294.10000000000002</v>
      </c>
      <c r="P353" t="s">
        <v>1200</v>
      </c>
      <c r="V353" s="25" t="s">
        <v>17</v>
      </c>
      <c r="Y353">
        <v>244.10000000000002</v>
      </c>
      <c r="Z353">
        <f t="shared" si="40"/>
        <v>94.100000000000023</v>
      </c>
      <c r="AA353">
        <f t="shared" si="41"/>
        <v>144.10000000000002</v>
      </c>
      <c r="AB353">
        <v>160</v>
      </c>
      <c r="AC353">
        <v>141</v>
      </c>
      <c r="AD353" t="s">
        <v>1173</v>
      </c>
      <c r="AE353">
        <v>244.10000000000002</v>
      </c>
      <c r="AG353" t="s">
        <v>848</v>
      </c>
      <c r="AH353" t="s">
        <v>1002</v>
      </c>
    </row>
    <row r="354" spans="1:34">
      <c r="A354" s="1">
        <v>12470</v>
      </c>
      <c r="B354" t="s">
        <v>848</v>
      </c>
      <c r="C354" t="s">
        <v>1004</v>
      </c>
      <c r="D354" s="1">
        <v>12470</v>
      </c>
      <c r="E354" s="19">
        <v>227</v>
      </c>
      <c r="F354" t="s">
        <v>1004</v>
      </c>
      <c r="G354" s="1">
        <v>11470</v>
      </c>
      <c r="H354" s="19">
        <v>211.5</v>
      </c>
      <c r="I354" s="19">
        <f t="shared" si="35"/>
        <v>0.51767388825541616</v>
      </c>
      <c r="J354" s="19">
        <f t="shared" si="36"/>
        <v>0.48232611174458379</v>
      </c>
      <c r="K354" s="1">
        <v>25</v>
      </c>
      <c r="L354" s="1">
        <v>25</v>
      </c>
      <c r="M354" s="1">
        <f t="shared" si="37"/>
        <v>202</v>
      </c>
      <c r="N354" s="1">
        <f t="shared" si="38"/>
        <v>186.5</v>
      </c>
      <c r="O354" s="1">
        <f t="shared" si="39"/>
        <v>438.5</v>
      </c>
      <c r="P354" t="s">
        <v>1200</v>
      </c>
      <c r="V354" s="25" t="s">
        <v>17</v>
      </c>
      <c r="Y354">
        <v>388.5</v>
      </c>
      <c r="Z354">
        <f t="shared" si="40"/>
        <v>238.5</v>
      </c>
      <c r="AA354">
        <f t="shared" si="41"/>
        <v>288.5</v>
      </c>
      <c r="AB354">
        <v>246</v>
      </c>
      <c r="AC354">
        <v>227</v>
      </c>
      <c r="AD354" t="s">
        <v>1173</v>
      </c>
      <c r="AE354">
        <v>388.5</v>
      </c>
      <c r="AG354" t="s">
        <v>848</v>
      </c>
      <c r="AH354" t="s">
        <v>1004</v>
      </c>
    </row>
    <row r="355" spans="1:34">
      <c r="A355" s="1">
        <v>12471</v>
      </c>
      <c r="B355" t="s">
        <v>848</v>
      </c>
      <c r="C355" t="s">
        <v>1006</v>
      </c>
      <c r="D355" s="1">
        <v>12471</v>
      </c>
      <c r="E355" s="19">
        <v>199</v>
      </c>
      <c r="F355" t="s">
        <v>1006</v>
      </c>
      <c r="G355" s="1">
        <v>11471</v>
      </c>
      <c r="H355" s="19">
        <v>246.9</v>
      </c>
      <c r="I355" s="19">
        <f t="shared" si="35"/>
        <v>0.44628840547207899</v>
      </c>
      <c r="J355" s="19">
        <f t="shared" si="36"/>
        <v>0.55371159452792107</v>
      </c>
      <c r="K355" s="1">
        <v>25</v>
      </c>
      <c r="L355" s="1">
        <v>25</v>
      </c>
      <c r="M355" s="1">
        <f t="shared" si="37"/>
        <v>174</v>
      </c>
      <c r="N355" s="1">
        <f t="shared" si="38"/>
        <v>221.9</v>
      </c>
      <c r="O355" s="1">
        <f t="shared" si="39"/>
        <v>445.9</v>
      </c>
      <c r="P355" t="s">
        <v>1200</v>
      </c>
      <c r="V355" s="25" t="s">
        <v>17</v>
      </c>
      <c r="Y355">
        <v>395.9</v>
      </c>
      <c r="Z355">
        <f t="shared" si="40"/>
        <v>245.89999999999998</v>
      </c>
      <c r="AA355">
        <f t="shared" si="41"/>
        <v>295.89999999999998</v>
      </c>
      <c r="AB355">
        <v>254</v>
      </c>
      <c r="AC355">
        <v>235</v>
      </c>
      <c r="AD355" t="s">
        <v>1173</v>
      </c>
      <c r="AE355">
        <v>395.9</v>
      </c>
      <c r="AG355" t="s">
        <v>848</v>
      </c>
      <c r="AH355" t="s">
        <v>1006</v>
      </c>
    </row>
    <row r="356" spans="1:34">
      <c r="A356" s="1">
        <v>12472</v>
      </c>
      <c r="B356" t="s">
        <v>848</v>
      </c>
      <c r="C356" t="s">
        <v>1008</v>
      </c>
      <c r="D356" s="1">
        <v>12472</v>
      </c>
      <c r="E356" s="19">
        <v>223</v>
      </c>
      <c r="F356" t="s">
        <v>1008</v>
      </c>
      <c r="G356" s="1">
        <v>11472</v>
      </c>
      <c r="H356" s="19">
        <v>204.3</v>
      </c>
      <c r="I356" s="19">
        <f t="shared" si="35"/>
        <v>0.52188158202667911</v>
      </c>
      <c r="J356" s="19">
        <f t="shared" si="36"/>
        <v>0.47811841797332089</v>
      </c>
      <c r="K356" s="1">
        <v>25</v>
      </c>
      <c r="L356" s="1">
        <v>25</v>
      </c>
      <c r="M356" s="1">
        <f t="shared" si="37"/>
        <v>198</v>
      </c>
      <c r="N356" s="1">
        <f t="shared" si="38"/>
        <v>179.3</v>
      </c>
      <c r="O356" s="1">
        <f t="shared" si="39"/>
        <v>427.3</v>
      </c>
      <c r="P356" t="s">
        <v>1200</v>
      </c>
      <c r="V356" s="25" t="s">
        <v>17</v>
      </c>
      <c r="Y356">
        <v>377.3</v>
      </c>
      <c r="Z356">
        <f t="shared" si="40"/>
        <v>227.3</v>
      </c>
      <c r="AA356">
        <f t="shared" si="41"/>
        <v>277.3</v>
      </c>
      <c r="AB356">
        <v>238</v>
      </c>
      <c r="AC356">
        <v>219</v>
      </c>
      <c r="AD356" t="s">
        <v>1173</v>
      </c>
      <c r="AE356">
        <v>377.3</v>
      </c>
      <c r="AG356" t="s">
        <v>848</v>
      </c>
      <c r="AH356" t="s">
        <v>1008</v>
      </c>
    </row>
    <row r="357" spans="1:34">
      <c r="A357" s="1">
        <v>12473</v>
      </c>
      <c r="B357" t="s">
        <v>848</v>
      </c>
      <c r="C357" t="s">
        <v>1010</v>
      </c>
      <c r="D357" s="1">
        <v>12473</v>
      </c>
      <c r="E357" s="19">
        <v>226</v>
      </c>
      <c r="F357" t="s">
        <v>1010</v>
      </c>
      <c r="G357" s="1">
        <v>11473</v>
      </c>
      <c r="H357" s="19">
        <v>195.5</v>
      </c>
      <c r="I357" s="19">
        <f t="shared" si="35"/>
        <v>0.53618030842230135</v>
      </c>
      <c r="J357" s="19">
        <f t="shared" si="36"/>
        <v>0.4638196915776987</v>
      </c>
      <c r="K357" s="1">
        <v>25</v>
      </c>
      <c r="L357" s="1">
        <v>25</v>
      </c>
      <c r="M357" s="1">
        <f t="shared" si="37"/>
        <v>201</v>
      </c>
      <c r="N357" s="1">
        <f t="shared" si="38"/>
        <v>170.5</v>
      </c>
      <c r="O357" s="1">
        <f t="shared" si="39"/>
        <v>421.5</v>
      </c>
      <c r="P357" t="s">
        <v>1200</v>
      </c>
      <c r="V357" s="25" t="s">
        <v>17</v>
      </c>
      <c r="Y357">
        <v>371.5</v>
      </c>
      <c r="Z357">
        <f t="shared" si="40"/>
        <v>221.5</v>
      </c>
      <c r="AA357">
        <f t="shared" si="41"/>
        <v>271.5</v>
      </c>
      <c r="AB357">
        <v>234</v>
      </c>
      <c r="AC357">
        <v>215</v>
      </c>
      <c r="AD357" t="s">
        <v>1173</v>
      </c>
      <c r="AE357">
        <v>371.5</v>
      </c>
      <c r="AG357" t="s">
        <v>848</v>
      </c>
      <c r="AH357" t="s">
        <v>1010</v>
      </c>
    </row>
    <row r="358" spans="1:34">
      <c r="A358" s="1">
        <v>12474</v>
      </c>
      <c r="B358" t="s">
        <v>848</v>
      </c>
      <c r="C358" t="s">
        <v>1012</v>
      </c>
      <c r="D358" s="1">
        <v>12474</v>
      </c>
      <c r="E358" s="19">
        <v>72</v>
      </c>
      <c r="F358" t="s">
        <v>1012</v>
      </c>
      <c r="G358" s="1">
        <v>11474</v>
      </c>
      <c r="H358" s="19">
        <v>222.6</v>
      </c>
      <c r="I358" s="19">
        <f t="shared" si="35"/>
        <v>0.24439918533604887</v>
      </c>
      <c r="J358" s="19">
        <f t="shared" si="36"/>
        <v>0.75560081466395101</v>
      </c>
      <c r="K358" s="1">
        <v>0</v>
      </c>
      <c r="L358" s="1">
        <v>50</v>
      </c>
      <c r="M358" s="1">
        <f t="shared" si="37"/>
        <v>72</v>
      </c>
      <c r="N358" s="1">
        <f t="shared" si="38"/>
        <v>172.6</v>
      </c>
      <c r="O358" s="1">
        <f t="shared" si="39"/>
        <v>294.60000000000002</v>
      </c>
      <c r="P358" t="s">
        <v>1200</v>
      </c>
      <c r="Q358" t="s">
        <v>1171</v>
      </c>
      <c r="V358" s="25" t="s">
        <v>17</v>
      </c>
      <c r="Y358">
        <v>244.60000000000002</v>
      </c>
      <c r="Z358">
        <f t="shared" si="40"/>
        <v>94.600000000000023</v>
      </c>
      <c r="AA358">
        <f t="shared" si="41"/>
        <v>144.60000000000002</v>
      </c>
      <c r="AB358">
        <v>162</v>
      </c>
      <c r="AC358">
        <v>143</v>
      </c>
      <c r="AD358" t="s">
        <v>1173</v>
      </c>
      <c r="AE358">
        <v>244.60000000000002</v>
      </c>
      <c r="AG358" t="s">
        <v>848</v>
      </c>
      <c r="AH358" t="s">
        <v>1012</v>
      </c>
    </row>
    <row r="359" spans="1:34">
      <c r="A359" s="1">
        <v>12475</v>
      </c>
      <c r="B359" t="s">
        <v>848</v>
      </c>
      <c r="C359" t="s">
        <v>1014</v>
      </c>
      <c r="D359" s="1">
        <v>12475</v>
      </c>
      <c r="E359" s="19">
        <v>212</v>
      </c>
      <c r="F359" t="s">
        <v>1014</v>
      </c>
      <c r="G359" s="1">
        <v>11475</v>
      </c>
      <c r="H359" s="19">
        <v>239.9</v>
      </c>
      <c r="I359" s="19">
        <f t="shared" si="35"/>
        <v>0.4691303385704802</v>
      </c>
      <c r="J359" s="19">
        <f t="shared" si="36"/>
        <v>0.53086966142951986</v>
      </c>
      <c r="K359" s="1">
        <v>25</v>
      </c>
      <c r="L359" s="1">
        <v>25</v>
      </c>
      <c r="M359" s="1">
        <f t="shared" si="37"/>
        <v>187</v>
      </c>
      <c r="N359" s="1">
        <f t="shared" si="38"/>
        <v>214.9</v>
      </c>
      <c r="O359" s="1">
        <f t="shared" si="39"/>
        <v>451.9</v>
      </c>
      <c r="P359" t="s">
        <v>1200</v>
      </c>
      <c r="V359" s="25" t="s">
        <v>17</v>
      </c>
      <c r="Y359">
        <v>401.9</v>
      </c>
      <c r="Z359">
        <f t="shared" si="40"/>
        <v>251.89999999999998</v>
      </c>
      <c r="AA359">
        <f t="shared" si="41"/>
        <v>301.89999999999998</v>
      </c>
      <c r="AB359">
        <v>256</v>
      </c>
      <c r="AC359">
        <v>237</v>
      </c>
      <c r="AD359" t="s">
        <v>1173</v>
      </c>
      <c r="AE359">
        <v>401.9</v>
      </c>
      <c r="AG359" t="s">
        <v>848</v>
      </c>
      <c r="AH359" t="s">
        <v>1014</v>
      </c>
    </row>
    <row r="360" spans="1:34">
      <c r="A360" s="1">
        <v>12476</v>
      </c>
      <c r="B360" t="s">
        <v>848</v>
      </c>
      <c r="C360" t="s">
        <v>1016</v>
      </c>
      <c r="D360" s="1">
        <v>12476</v>
      </c>
      <c r="E360" s="19">
        <v>205</v>
      </c>
      <c r="F360" t="s">
        <v>1016</v>
      </c>
      <c r="G360" s="1">
        <v>11476</v>
      </c>
      <c r="H360" s="19">
        <v>131.5</v>
      </c>
      <c r="I360" s="19">
        <f t="shared" si="35"/>
        <v>0.60921248142644868</v>
      </c>
      <c r="J360" s="19">
        <f t="shared" si="36"/>
        <v>0.39078751857355126</v>
      </c>
      <c r="K360" s="1">
        <v>25</v>
      </c>
      <c r="L360" s="1">
        <v>25</v>
      </c>
      <c r="M360" s="1">
        <f t="shared" si="37"/>
        <v>180</v>
      </c>
      <c r="N360" s="1">
        <f t="shared" si="38"/>
        <v>106.5</v>
      </c>
      <c r="O360" s="1">
        <f t="shared" si="39"/>
        <v>336.5</v>
      </c>
      <c r="P360" t="s">
        <v>1200</v>
      </c>
      <c r="V360" s="25" t="s">
        <v>17</v>
      </c>
      <c r="Y360">
        <v>286.5</v>
      </c>
      <c r="Z360">
        <f t="shared" si="40"/>
        <v>136.5</v>
      </c>
      <c r="AA360">
        <f t="shared" si="41"/>
        <v>186.5</v>
      </c>
      <c r="AB360">
        <v>182</v>
      </c>
      <c r="AC360">
        <v>163</v>
      </c>
      <c r="AD360" t="s">
        <v>1173</v>
      </c>
      <c r="AE360">
        <v>286.5</v>
      </c>
      <c r="AG360" t="s">
        <v>848</v>
      </c>
      <c r="AH360" t="s">
        <v>1016</v>
      </c>
    </row>
    <row r="361" spans="1:34">
      <c r="A361" s="1">
        <v>12477</v>
      </c>
      <c r="B361" t="s">
        <v>848</v>
      </c>
      <c r="C361" t="s">
        <v>1018</v>
      </c>
      <c r="D361" s="1">
        <v>12477</v>
      </c>
      <c r="E361" s="19">
        <v>226</v>
      </c>
      <c r="F361" t="s">
        <v>1018</v>
      </c>
      <c r="G361" s="1">
        <v>11477</v>
      </c>
      <c r="H361" s="19">
        <v>188.2</v>
      </c>
      <c r="I361" s="19">
        <f t="shared" si="35"/>
        <v>0.54563013037180108</v>
      </c>
      <c r="J361" s="19">
        <f t="shared" si="36"/>
        <v>0.45436986962819892</v>
      </c>
      <c r="K361" s="1">
        <v>25</v>
      </c>
      <c r="L361" s="1">
        <v>25</v>
      </c>
      <c r="M361" s="1">
        <f t="shared" si="37"/>
        <v>201</v>
      </c>
      <c r="N361" s="1">
        <f t="shared" si="38"/>
        <v>163.19999999999999</v>
      </c>
      <c r="O361" s="1">
        <f t="shared" si="39"/>
        <v>414.2</v>
      </c>
      <c r="P361" t="s">
        <v>1200</v>
      </c>
      <c r="V361" s="25" t="s">
        <v>17</v>
      </c>
      <c r="Y361">
        <v>364.2</v>
      </c>
      <c r="Z361">
        <f t="shared" si="40"/>
        <v>214.2</v>
      </c>
      <c r="AA361">
        <f t="shared" si="41"/>
        <v>264.2</v>
      </c>
      <c r="AB361">
        <v>228</v>
      </c>
      <c r="AC361">
        <v>209</v>
      </c>
      <c r="AD361" t="s">
        <v>1173</v>
      </c>
      <c r="AE361">
        <v>364.2</v>
      </c>
      <c r="AG361" t="s">
        <v>848</v>
      </c>
      <c r="AH361" t="s">
        <v>1018</v>
      </c>
    </row>
    <row r="362" spans="1:34">
      <c r="A362" s="1">
        <v>12479</v>
      </c>
      <c r="B362" t="s">
        <v>848</v>
      </c>
      <c r="C362" t="s">
        <v>1022</v>
      </c>
      <c r="D362" s="1">
        <v>12479</v>
      </c>
      <c r="E362" s="19">
        <v>150</v>
      </c>
      <c r="F362" t="s">
        <v>1022</v>
      </c>
      <c r="G362" s="1">
        <v>11479</v>
      </c>
      <c r="H362" s="19">
        <v>189.2</v>
      </c>
      <c r="I362" s="19">
        <f t="shared" si="35"/>
        <v>0.44221698113207547</v>
      </c>
      <c r="J362" s="19">
        <f t="shared" si="36"/>
        <v>0.55778301886792447</v>
      </c>
      <c r="K362" s="1">
        <v>50</v>
      </c>
      <c r="L362" s="1">
        <v>50</v>
      </c>
      <c r="M362" s="1">
        <f t="shared" si="37"/>
        <v>100</v>
      </c>
      <c r="N362" s="1">
        <f t="shared" si="38"/>
        <v>139.19999999999999</v>
      </c>
      <c r="O362" s="1">
        <f t="shared" si="39"/>
        <v>339.2</v>
      </c>
      <c r="P362" t="s">
        <v>1200</v>
      </c>
      <c r="Q362" t="s">
        <v>1171</v>
      </c>
      <c r="T362" s="22" t="s">
        <v>1022</v>
      </c>
      <c r="U362" s="23">
        <v>1724</v>
      </c>
      <c r="V362" s="25" t="s">
        <v>1202</v>
      </c>
      <c r="W362" t="s">
        <v>1205</v>
      </c>
      <c r="X362" s="19" t="s">
        <v>1202</v>
      </c>
      <c r="Y362">
        <v>239.2</v>
      </c>
      <c r="Z362">
        <f t="shared" si="40"/>
        <v>139.19999999999999</v>
      </c>
      <c r="AA362">
        <f t="shared" si="41"/>
        <v>189.2</v>
      </c>
      <c r="AB362">
        <v>30</v>
      </c>
      <c r="AC362">
        <v>10</v>
      </c>
      <c r="AD362" t="s">
        <v>1173</v>
      </c>
      <c r="AE362">
        <v>239.2</v>
      </c>
      <c r="AG362" t="s">
        <v>848</v>
      </c>
      <c r="AH362" t="s">
        <v>1022</v>
      </c>
    </row>
    <row r="363" spans="1:34">
      <c r="A363" s="1">
        <v>12480</v>
      </c>
      <c r="B363" t="s">
        <v>848</v>
      </c>
      <c r="C363" t="s">
        <v>1024</v>
      </c>
      <c r="D363" s="1">
        <v>12480</v>
      </c>
      <c r="E363" s="19">
        <v>258</v>
      </c>
      <c r="F363" t="s">
        <v>1024</v>
      </c>
      <c r="G363" s="1">
        <v>11480</v>
      </c>
      <c r="H363" s="19">
        <v>272.10000000000002</v>
      </c>
      <c r="I363" s="19">
        <f t="shared" si="35"/>
        <v>0.48670062252405205</v>
      </c>
      <c r="J363" s="19">
        <f t="shared" si="36"/>
        <v>0.513299377475948</v>
      </c>
      <c r="K363" s="1">
        <v>25</v>
      </c>
      <c r="L363" s="1">
        <v>25</v>
      </c>
      <c r="M363" s="1">
        <f t="shared" si="37"/>
        <v>233</v>
      </c>
      <c r="N363" s="1">
        <f t="shared" si="38"/>
        <v>247.10000000000002</v>
      </c>
      <c r="O363" s="1">
        <f t="shared" si="39"/>
        <v>530.1</v>
      </c>
      <c r="P363" t="s">
        <v>1200</v>
      </c>
      <c r="T363" s="22" t="s">
        <v>1024</v>
      </c>
      <c r="U363" s="23">
        <v>1725</v>
      </c>
      <c r="V363" s="24" t="s">
        <v>1204</v>
      </c>
      <c r="W363" t="s">
        <v>1205</v>
      </c>
      <c r="Y363">
        <v>480.1</v>
      </c>
      <c r="Z363">
        <f t="shared" si="40"/>
        <v>330.1</v>
      </c>
      <c r="AA363">
        <f t="shared" si="41"/>
        <v>380.1</v>
      </c>
      <c r="AB363">
        <v>86</v>
      </c>
      <c r="AC363">
        <v>67</v>
      </c>
      <c r="AD363" t="s">
        <v>1173</v>
      </c>
      <c r="AE363">
        <v>480.1</v>
      </c>
      <c r="AG363" t="s">
        <v>848</v>
      </c>
      <c r="AH363" t="s">
        <v>1024</v>
      </c>
    </row>
    <row r="364" spans="1:34">
      <c r="A364" s="1">
        <v>12481</v>
      </c>
      <c r="B364" t="s">
        <v>848</v>
      </c>
      <c r="C364" t="s">
        <v>1026</v>
      </c>
      <c r="D364" s="1">
        <v>12481</v>
      </c>
      <c r="E364" s="19">
        <v>200</v>
      </c>
      <c r="F364" t="s">
        <v>1026</v>
      </c>
      <c r="G364" s="1">
        <v>11481</v>
      </c>
      <c r="H364" s="19">
        <v>277.60000000000002</v>
      </c>
      <c r="I364" s="19">
        <f t="shared" si="35"/>
        <v>0.41876046901172526</v>
      </c>
      <c r="J364" s="19">
        <f t="shared" si="36"/>
        <v>0.58123953098827474</v>
      </c>
      <c r="K364" s="1">
        <v>25</v>
      </c>
      <c r="L364" s="1">
        <v>25</v>
      </c>
      <c r="M364" s="1">
        <f t="shared" si="37"/>
        <v>175</v>
      </c>
      <c r="N364" s="1">
        <f t="shared" si="38"/>
        <v>252.60000000000002</v>
      </c>
      <c r="O364" s="1">
        <f t="shared" si="39"/>
        <v>477.6</v>
      </c>
      <c r="P364" t="s">
        <v>1200</v>
      </c>
      <c r="T364" s="22" t="s">
        <v>1026</v>
      </c>
      <c r="U364" s="23">
        <v>1726</v>
      </c>
      <c r="V364" s="24" t="s">
        <v>1204</v>
      </c>
      <c r="W364" t="s">
        <v>1205</v>
      </c>
      <c r="Y364">
        <v>427.6</v>
      </c>
      <c r="Z364">
        <f t="shared" si="40"/>
        <v>277.60000000000002</v>
      </c>
      <c r="AA364">
        <f t="shared" si="41"/>
        <v>327.60000000000002</v>
      </c>
      <c r="AB364">
        <v>75</v>
      </c>
      <c r="AC364">
        <v>56</v>
      </c>
      <c r="AD364" t="s">
        <v>1173</v>
      </c>
      <c r="AE364">
        <v>427.6</v>
      </c>
      <c r="AG364" t="s">
        <v>848</v>
      </c>
      <c r="AH364" t="s">
        <v>1026</v>
      </c>
    </row>
    <row r="365" spans="1:34">
      <c r="A365" s="1">
        <v>12482</v>
      </c>
      <c r="B365" t="s">
        <v>848</v>
      </c>
      <c r="C365" t="s">
        <v>1028</v>
      </c>
      <c r="D365" s="1">
        <v>12482</v>
      </c>
      <c r="E365" s="19">
        <v>190</v>
      </c>
      <c r="F365" t="s">
        <v>1028</v>
      </c>
      <c r="G365" s="1">
        <v>11482</v>
      </c>
      <c r="H365" s="19">
        <v>237.5</v>
      </c>
      <c r="I365" s="19">
        <f t="shared" si="35"/>
        <v>0.44444444444444442</v>
      </c>
      <c r="J365" s="19">
        <f t="shared" si="36"/>
        <v>0.55555555555555558</v>
      </c>
      <c r="K365" s="1">
        <v>25</v>
      </c>
      <c r="L365" s="1">
        <v>25</v>
      </c>
      <c r="M365" s="1">
        <f t="shared" si="37"/>
        <v>165</v>
      </c>
      <c r="N365" s="1">
        <f t="shared" si="38"/>
        <v>212.5</v>
      </c>
      <c r="O365" s="1">
        <f t="shared" si="39"/>
        <v>427.5</v>
      </c>
      <c r="P365" t="s">
        <v>1200</v>
      </c>
      <c r="V365" s="25" t="s">
        <v>17</v>
      </c>
      <c r="Y365">
        <v>377.5</v>
      </c>
      <c r="Z365">
        <f t="shared" si="40"/>
        <v>227.5</v>
      </c>
      <c r="AA365">
        <f t="shared" si="41"/>
        <v>277.5</v>
      </c>
      <c r="AB365">
        <v>239</v>
      </c>
      <c r="AC365">
        <v>220</v>
      </c>
      <c r="AD365" t="s">
        <v>1173</v>
      </c>
      <c r="AE365">
        <v>377.5</v>
      </c>
      <c r="AG365" t="s">
        <v>848</v>
      </c>
      <c r="AH365" t="s">
        <v>1028</v>
      </c>
    </row>
    <row r="366" spans="1:34">
      <c r="A366" s="1">
        <v>12483</v>
      </c>
      <c r="B366" t="s">
        <v>848</v>
      </c>
      <c r="C366" t="s">
        <v>1030</v>
      </c>
      <c r="D366" s="1">
        <v>12483</v>
      </c>
      <c r="E366" s="19">
        <v>118</v>
      </c>
      <c r="F366" t="s">
        <v>1030</v>
      </c>
      <c r="G366" s="1">
        <v>11483</v>
      </c>
      <c r="H366" s="19">
        <v>208.7</v>
      </c>
      <c r="I366" s="19">
        <f t="shared" si="35"/>
        <v>0.36118763391490666</v>
      </c>
      <c r="J366" s="19">
        <f t="shared" si="36"/>
        <v>0.6388123660850934</v>
      </c>
      <c r="K366" s="1">
        <v>0</v>
      </c>
      <c r="L366" s="1">
        <v>50</v>
      </c>
      <c r="M366" s="1">
        <f t="shared" si="37"/>
        <v>118</v>
      </c>
      <c r="N366" s="1">
        <f t="shared" si="38"/>
        <v>158.69999999999999</v>
      </c>
      <c r="O366" s="1">
        <f t="shared" si="39"/>
        <v>326.7</v>
      </c>
      <c r="P366" t="s">
        <v>1200</v>
      </c>
      <c r="T366" s="22" t="s">
        <v>1030</v>
      </c>
      <c r="U366" s="23">
        <v>1727</v>
      </c>
      <c r="V366" s="24" t="s">
        <v>1204</v>
      </c>
      <c r="W366" t="s">
        <v>1205</v>
      </c>
      <c r="Y366">
        <v>276.7</v>
      </c>
      <c r="Z366">
        <f t="shared" si="40"/>
        <v>126.69999999999999</v>
      </c>
      <c r="AA366">
        <f t="shared" si="41"/>
        <v>176.7</v>
      </c>
      <c r="AB366">
        <v>31</v>
      </c>
      <c r="AC366">
        <v>12</v>
      </c>
      <c r="AD366" t="s">
        <v>1173</v>
      </c>
      <c r="AE366">
        <v>276.7</v>
      </c>
      <c r="AG366" t="s">
        <v>848</v>
      </c>
      <c r="AH366" t="s">
        <v>1030</v>
      </c>
    </row>
    <row r="367" spans="1:34">
      <c r="A367" s="1">
        <v>12484</v>
      </c>
      <c r="B367" t="s">
        <v>848</v>
      </c>
      <c r="C367" t="s">
        <v>1032</v>
      </c>
      <c r="D367" s="1">
        <v>12484</v>
      </c>
      <c r="E367" s="19">
        <v>154</v>
      </c>
      <c r="F367" t="s">
        <v>1032</v>
      </c>
      <c r="G367" s="1">
        <v>11484</v>
      </c>
      <c r="H367" s="19">
        <v>134.9</v>
      </c>
      <c r="I367" s="19">
        <f t="shared" si="35"/>
        <v>0.53305642090688821</v>
      </c>
      <c r="J367" s="19">
        <f t="shared" si="36"/>
        <v>0.46694357909311185</v>
      </c>
      <c r="K367" s="1">
        <v>25</v>
      </c>
      <c r="L367" s="1">
        <v>25</v>
      </c>
      <c r="M367" s="1">
        <f t="shared" si="37"/>
        <v>129</v>
      </c>
      <c r="N367" s="1">
        <f t="shared" si="38"/>
        <v>109.9</v>
      </c>
      <c r="O367" s="1">
        <f t="shared" si="39"/>
        <v>288.89999999999998</v>
      </c>
      <c r="P367" t="s">
        <v>1200</v>
      </c>
      <c r="V367" s="25" t="s">
        <v>17</v>
      </c>
      <c r="Y367">
        <v>238.89999999999998</v>
      </c>
      <c r="Z367">
        <f t="shared" si="40"/>
        <v>88.899999999999977</v>
      </c>
      <c r="AA367">
        <f t="shared" si="41"/>
        <v>138.89999999999998</v>
      </c>
      <c r="AB367">
        <v>155</v>
      </c>
      <c r="AC367">
        <v>136</v>
      </c>
      <c r="AD367" t="s">
        <v>1173</v>
      </c>
      <c r="AE367">
        <v>238.89999999999998</v>
      </c>
      <c r="AG367" t="s">
        <v>848</v>
      </c>
      <c r="AH367" t="s">
        <v>1032</v>
      </c>
    </row>
    <row r="368" spans="1:34">
      <c r="A368" s="1">
        <v>12485</v>
      </c>
      <c r="B368" t="s">
        <v>848</v>
      </c>
      <c r="C368" t="s">
        <v>1034</v>
      </c>
      <c r="D368" s="1">
        <v>12485</v>
      </c>
      <c r="E368" s="19">
        <v>271</v>
      </c>
      <c r="F368" t="s">
        <v>1034</v>
      </c>
      <c r="G368" s="1">
        <v>11485</v>
      </c>
      <c r="H368" s="19">
        <v>202.3</v>
      </c>
      <c r="I368" s="19">
        <f t="shared" si="35"/>
        <v>0.57257553348827384</v>
      </c>
      <c r="J368" s="19">
        <f t="shared" si="36"/>
        <v>0.42742446651172616</v>
      </c>
      <c r="K368" s="1">
        <v>75</v>
      </c>
      <c r="L368" s="1">
        <v>25</v>
      </c>
      <c r="M368" s="1">
        <f t="shared" si="37"/>
        <v>196</v>
      </c>
      <c r="N368" s="1">
        <f t="shared" si="38"/>
        <v>177.3</v>
      </c>
      <c r="O368" s="1">
        <f t="shared" si="39"/>
        <v>473.3</v>
      </c>
      <c r="P368" t="s">
        <v>1200</v>
      </c>
      <c r="T368" s="22" t="s">
        <v>1034</v>
      </c>
      <c r="U368" s="23">
        <v>1728</v>
      </c>
      <c r="V368" s="24" t="s">
        <v>1202</v>
      </c>
      <c r="W368" t="s">
        <v>1205</v>
      </c>
      <c r="X368" s="19" t="s">
        <v>1202</v>
      </c>
      <c r="Y368">
        <v>373.3</v>
      </c>
      <c r="Z368">
        <f t="shared" si="40"/>
        <v>273.3</v>
      </c>
      <c r="AA368">
        <f t="shared" si="41"/>
        <v>323.3</v>
      </c>
      <c r="AB368">
        <v>107</v>
      </c>
      <c r="AC368">
        <v>87</v>
      </c>
      <c r="AD368" t="s">
        <v>1173</v>
      </c>
      <c r="AE368">
        <v>373.3</v>
      </c>
      <c r="AG368" t="s">
        <v>848</v>
      </c>
      <c r="AH368" t="s">
        <v>1034</v>
      </c>
    </row>
    <row r="369" spans="1:34">
      <c r="A369" s="1">
        <v>12486</v>
      </c>
      <c r="B369" t="s">
        <v>848</v>
      </c>
      <c r="C369" t="s">
        <v>1036</v>
      </c>
      <c r="D369" s="1">
        <v>12486</v>
      </c>
      <c r="E369" s="19">
        <v>127</v>
      </c>
      <c r="F369" t="s">
        <v>1036</v>
      </c>
      <c r="G369" s="1">
        <v>11486</v>
      </c>
      <c r="H369" s="19">
        <v>280</v>
      </c>
      <c r="I369" s="19">
        <f t="shared" si="35"/>
        <v>0.31203931203931207</v>
      </c>
      <c r="J369" s="19">
        <f t="shared" si="36"/>
        <v>0.68796068796068799</v>
      </c>
      <c r="K369" s="1">
        <v>0</v>
      </c>
      <c r="L369" s="1">
        <v>50</v>
      </c>
      <c r="M369" s="1">
        <f t="shared" si="37"/>
        <v>127</v>
      </c>
      <c r="N369" s="1">
        <f t="shared" si="38"/>
        <v>230</v>
      </c>
      <c r="O369" s="1">
        <f t="shared" si="39"/>
        <v>407</v>
      </c>
      <c r="P369" t="s">
        <v>1200</v>
      </c>
      <c r="Q369" t="s">
        <v>1171</v>
      </c>
      <c r="V369" s="25" t="s">
        <v>17</v>
      </c>
      <c r="Y369">
        <v>357</v>
      </c>
      <c r="Z369">
        <f t="shared" si="40"/>
        <v>207</v>
      </c>
      <c r="AA369">
        <f t="shared" si="41"/>
        <v>257</v>
      </c>
      <c r="AB369">
        <v>225</v>
      </c>
      <c r="AC369">
        <v>206</v>
      </c>
      <c r="AD369" t="s">
        <v>1173</v>
      </c>
      <c r="AE369">
        <v>357</v>
      </c>
      <c r="AG369" t="s">
        <v>848</v>
      </c>
      <c r="AH369" t="s">
        <v>1036</v>
      </c>
    </row>
    <row r="370" spans="1:34">
      <c r="A370" s="1">
        <v>12487</v>
      </c>
      <c r="B370" t="s">
        <v>848</v>
      </c>
      <c r="C370" t="s">
        <v>1038</v>
      </c>
      <c r="D370" s="1">
        <v>12487</v>
      </c>
      <c r="E370" s="19">
        <v>300</v>
      </c>
      <c r="F370" t="s">
        <v>1038</v>
      </c>
      <c r="G370" s="1">
        <v>11487</v>
      </c>
      <c r="H370" s="19">
        <v>251.4</v>
      </c>
      <c r="I370" s="19">
        <f t="shared" si="35"/>
        <v>0.54406964091403698</v>
      </c>
      <c r="J370" s="19">
        <f t="shared" si="36"/>
        <v>0.45593035908596302</v>
      </c>
      <c r="K370" s="1">
        <v>25</v>
      </c>
      <c r="L370" s="1">
        <v>25</v>
      </c>
      <c r="M370" s="1">
        <f t="shared" si="37"/>
        <v>275</v>
      </c>
      <c r="N370" s="1">
        <f t="shared" si="38"/>
        <v>226.4</v>
      </c>
      <c r="O370" s="1">
        <f t="shared" si="39"/>
        <v>551.4</v>
      </c>
      <c r="P370" t="s">
        <v>1200</v>
      </c>
      <c r="V370" s="25" t="s">
        <v>17</v>
      </c>
      <c r="Y370">
        <v>501.4</v>
      </c>
      <c r="Z370">
        <f t="shared" si="40"/>
        <v>351.4</v>
      </c>
      <c r="AA370">
        <f t="shared" si="41"/>
        <v>401.4</v>
      </c>
      <c r="AB370">
        <v>303</v>
      </c>
      <c r="AC370">
        <v>284</v>
      </c>
      <c r="AD370" t="s">
        <v>1173</v>
      </c>
      <c r="AE370">
        <v>501.4</v>
      </c>
      <c r="AG370" t="s">
        <v>848</v>
      </c>
      <c r="AH370" t="s">
        <v>1038</v>
      </c>
    </row>
    <row r="371" spans="1:34">
      <c r="A371" s="1">
        <v>12488</v>
      </c>
      <c r="B371" t="s">
        <v>848</v>
      </c>
      <c r="C371" t="s">
        <v>1040</v>
      </c>
      <c r="D371" s="1">
        <v>12488</v>
      </c>
      <c r="E371" s="19">
        <v>158</v>
      </c>
      <c r="F371" t="s">
        <v>1040</v>
      </c>
      <c r="G371" s="1">
        <v>11488</v>
      </c>
      <c r="H371" s="19">
        <v>239.1</v>
      </c>
      <c r="I371" s="19">
        <f t="shared" si="35"/>
        <v>0.39788466381264165</v>
      </c>
      <c r="J371" s="19">
        <f t="shared" si="36"/>
        <v>0.60211533618735835</v>
      </c>
      <c r="K371" s="1">
        <v>25</v>
      </c>
      <c r="L371" s="1">
        <v>25</v>
      </c>
      <c r="M371" s="1">
        <f t="shared" si="37"/>
        <v>133</v>
      </c>
      <c r="N371" s="1">
        <f t="shared" si="38"/>
        <v>214.1</v>
      </c>
      <c r="O371" s="1">
        <f t="shared" si="39"/>
        <v>397.1</v>
      </c>
      <c r="P371" t="s">
        <v>1200</v>
      </c>
      <c r="T371" s="22" t="s">
        <v>1040</v>
      </c>
      <c r="U371" s="23">
        <v>1729</v>
      </c>
      <c r="V371" s="24" t="s">
        <v>1204</v>
      </c>
      <c r="W371" t="s">
        <v>1205</v>
      </c>
      <c r="Y371">
        <v>347.1</v>
      </c>
      <c r="Z371">
        <f t="shared" si="40"/>
        <v>197.10000000000002</v>
      </c>
      <c r="AA371">
        <f t="shared" si="41"/>
        <v>247.10000000000002</v>
      </c>
      <c r="AB371">
        <v>52</v>
      </c>
      <c r="AC371">
        <v>33</v>
      </c>
      <c r="AD371" t="s">
        <v>1173</v>
      </c>
      <c r="AE371">
        <v>347.1</v>
      </c>
      <c r="AG371" t="s">
        <v>848</v>
      </c>
      <c r="AH371" t="s">
        <v>1040</v>
      </c>
    </row>
    <row r="372" spans="1:34">
      <c r="A372" s="1">
        <v>12489</v>
      </c>
      <c r="B372" t="s">
        <v>848</v>
      </c>
      <c r="C372" t="s">
        <v>1042</v>
      </c>
      <c r="D372" s="1">
        <v>12489</v>
      </c>
      <c r="E372" s="19">
        <v>211</v>
      </c>
      <c r="F372" t="s">
        <v>1042</v>
      </c>
      <c r="G372" s="1">
        <v>11489</v>
      </c>
      <c r="H372" s="19">
        <v>175.4</v>
      </c>
      <c r="I372" s="19">
        <f t="shared" si="35"/>
        <v>0.5460662525879918</v>
      </c>
      <c r="J372" s="19">
        <f t="shared" si="36"/>
        <v>0.45393374741200831</v>
      </c>
      <c r="K372" s="1">
        <v>25</v>
      </c>
      <c r="L372" s="1">
        <v>25</v>
      </c>
      <c r="M372" s="1">
        <f t="shared" si="37"/>
        <v>186</v>
      </c>
      <c r="N372" s="1">
        <f t="shared" si="38"/>
        <v>150.4</v>
      </c>
      <c r="O372" s="1">
        <f t="shared" si="39"/>
        <v>386.4</v>
      </c>
      <c r="P372" t="s">
        <v>1200</v>
      </c>
      <c r="T372" s="22" t="s">
        <v>1042</v>
      </c>
      <c r="U372" s="23">
        <v>1730</v>
      </c>
      <c r="V372" s="24" t="s">
        <v>1204</v>
      </c>
      <c r="W372" t="s">
        <v>1205</v>
      </c>
      <c r="Y372">
        <v>336.4</v>
      </c>
      <c r="Z372">
        <f t="shared" si="40"/>
        <v>186.39999999999998</v>
      </c>
      <c r="AA372">
        <f t="shared" si="41"/>
        <v>236.39999999999998</v>
      </c>
      <c r="AB372">
        <v>48</v>
      </c>
      <c r="AC372">
        <v>29</v>
      </c>
      <c r="AD372" t="s">
        <v>1173</v>
      </c>
      <c r="AE372">
        <v>336.4</v>
      </c>
      <c r="AG372" t="s">
        <v>848</v>
      </c>
      <c r="AH372" t="s">
        <v>1042</v>
      </c>
    </row>
    <row r="373" spans="1:34">
      <c r="A373" s="1">
        <v>12490</v>
      </c>
      <c r="B373" t="s">
        <v>848</v>
      </c>
      <c r="C373" t="s">
        <v>1044</v>
      </c>
      <c r="D373" s="1">
        <v>12490</v>
      </c>
      <c r="E373" s="19">
        <v>341</v>
      </c>
      <c r="F373" t="s">
        <v>1044</v>
      </c>
      <c r="G373" s="1">
        <v>11490</v>
      </c>
      <c r="H373" s="19">
        <v>223.1</v>
      </c>
      <c r="I373" s="19">
        <f t="shared" si="35"/>
        <v>0.60450274773976242</v>
      </c>
      <c r="J373" s="19">
        <f t="shared" si="36"/>
        <v>0.39549725226023752</v>
      </c>
      <c r="K373" s="1">
        <v>75</v>
      </c>
      <c r="L373" s="1">
        <v>25</v>
      </c>
      <c r="M373" s="1">
        <f t="shared" si="37"/>
        <v>266</v>
      </c>
      <c r="N373" s="1">
        <f t="shared" si="38"/>
        <v>198.1</v>
      </c>
      <c r="O373" s="1">
        <f t="shared" si="39"/>
        <v>564.1</v>
      </c>
      <c r="P373" t="s">
        <v>1200</v>
      </c>
      <c r="T373" s="22" t="s">
        <v>1044</v>
      </c>
      <c r="U373" s="23">
        <v>1731</v>
      </c>
      <c r="V373" s="24" t="s">
        <v>1202</v>
      </c>
      <c r="W373" t="s">
        <v>1205</v>
      </c>
      <c r="X373" s="19" t="s">
        <v>1202</v>
      </c>
      <c r="Y373">
        <v>464.1</v>
      </c>
      <c r="Z373">
        <f t="shared" si="40"/>
        <v>364.1</v>
      </c>
      <c r="AA373">
        <f t="shared" si="41"/>
        <v>414.1</v>
      </c>
      <c r="AB373">
        <v>135</v>
      </c>
      <c r="AC373">
        <v>115</v>
      </c>
      <c r="AD373" t="s">
        <v>1173</v>
      </c>
      <c r="AE373">
        <v>464.1</v>
      </c>
      <c r="AG373" t="s">
        <v>848</v>
      </c>
      <c r="AH373" t="s">
        <v>1044</v>
      </c>
    </row>
    <row r="374" spans="1:34">
      <c r="A374" s="1">
        <v>12491</v>
      </c>
      <c r="B374" t="s">
        <v>848</v>
      </c>
      <c r="C374" t="s">
        <v>1046</v>
      </c>
      <c r="D374" s="1">
        <v>12491</v>
      </c>
      <c r="E374" s="19">
        <v>185</v>
      </c>
      <c r="F374" t="s">
        <v>1046</v>
      </c>
      <c r="G374" s="1">
        <v>11491</v>
      </c>
      <c r="H374" s="19">
        <v>297.5</v>
      </c>
      <c r="I374" s="19">
        <f t="shared" si="35"/>
        <v>0.38341968911917096</v>
      </c>
      <c r="J374" s="19">
        <f t="shared" si="36"/>
        <v>0.61658031088082899</v>
      </c>
      <c r="K374" s="1">
        <v>50</v>
      </c>
      <c r="L374" s="1">
        <v>50</v>
      </c>
      <c r="M374" s="1">
        <f t="shared" si="37"/>
        <v>135</v>
      </c>
      <c r="N374" s="1">
        <f t="shared" si="38"/>
        <v>247.5</v>
      </c>
      <c r="O374" s="1">
        <f t="shared" si="39"/>
        <v>482.5</v>
      </c>
      <c r="P374" t="s">
        <v>1200</v>
      </c>
      <c r="T374" s="22" t="s">
        <v>1046</v>
      </c>
      <c r="U374" s="23">
        <v>1732</v>
      </c>
      <c r="V374" s="25" t="s">
        <v>1202</v>
      </c>
      <c r="W374" t="s">
        <v>1205</v>
      </c>
      <c r="X374" s="19" t="s">
        <v>1202</v>
      </c>
      <c r="Y374">
        <v>382.5</v>
      </c>
      <c r="Z374">
        <f t="shared" si="40"/>
        <v>282.5</v>
      </c>
      <c r="AA374">
        <f t="shared" si="41"/>
        <v>332.5</v>
      </c>
      <c r="AB374">
        <v>110</v>
      </c>
      <c r="AC374">
        <v>90</v>
      </c>
      <c r="AD374" t="s">
        <v>1173</v>
      </c>
      <c r="AE374">
        <v>382.5</v>
      </c>
      <c r="AG374" t="s">
        <v>848</v>
      </c>
      <c r="AH374" t="s">
        <v>1046</v>
      </c>
    </row>
    <row r="375" spans="1:34">
      <c r="A375" s="1">
        <v>12492</v>
      </c>
      <c r="B375" t="s">
        <v>848</v>
      </c>
      <c r="C375" t="s">
        <v>1048</v>
      </c>
      <c r="D375" s="1">
        <v>12492</v>
      </c>
      <c r="E375" s="19">
        <v>185</v>
      </c>
      <c r="F375" t="s">
        <v>1048</v>
      </c>
      <c r="G375" s="1">
        <v>11492</v>
      </c>
      <c r="H375" s="19">
        <v>294</v>
      </c>
      <c r="I375" s="19">
        <f t="shared" si="35"/>
        <v>0.38622129436325681</v>
      </c>
      <c r="J375" s="19">
        <f t="shared" si="36"/>
        <v>0.61377870563674319</v>
      </c>
      <c r="K375" s="1">
        <v>50</v>
      </c>
      <c r="L375" s="1">
        <v>50</v>
      </c>
      <c r="M375" s="1">
        <f t="shared" si="37"/>
        <v>135</v>
      </c>
      <c r="N375" s="1">
        <f t="shared" si="38"/>
        <v>244</v>
      </c>
      <c r="O375" s="1">
        <f t="shared" si="39"/>
        <v>479</v>
      </c>
      <c r="P375" t="s">
        <v>1200</v>
      </c>
      <c r="T375" s="22" t="s">
        <v>1048</v>
      </c>
      <c r="U375" s="23">
        <v>1733</v>
      </c>
      <c r="V375" s="25" t="s">
        <v>1202</v>
      </c>
      <c r="W375" t="s">
        <v>1205</v>
      </c>
      <c r="X375" s="19" t="s">
        <v>1202</v>
      </c>
      <c r="Y375">
        <v>379</v>
      </c>
      <c r="Z375">
        <f t="shared" si="40"/>
        <v>279</v>
      </c>
      <c r="AA375">
        <f t="shared" si="41"/>
        <v>329</v>
      </c>
      <c r="AB375">
        <v>108</v>
      </c>
      <c r="AC375">
        <v>88</v>
      </c>
      <c r="AD375" t="s">
        <v>1173</v>
      </c>
      <c r="AE375">
        <v>379</v>
      </c>
      <c r="AG375" t="s">
        <v>848</v>
      </c>
      <c r="AH375" t="s">
        <v>1048</v>
      </c>
    </row>
    <row r="376" spans="1:34">
      <c r="A376" s="1">
        <v>12493</v>
      </c>
      <c r="B376" t="s">
        <v>848</v>
      </c>
      <c r="C376" t="s">
        <v>1050</v>
      </c>
      <c r="D376" s="1">
        <v>12493</v>
      </c>
      <c r="E376" s="19">
        <v>160</v>
      </c>
      <c r="F376" t="s">
        <v>1050</v>
      </c>
      <c r="G376" s="1">
        <v>11493</v>
      </c>
      <c r="H376" s="19">
        <v>137.80000000000001</v>
      </c>
      <c r="I376" s="19">
        <f t="shared" si="35"/>
        <v>0.53727333781061115</v>
      </c>
      <c r="J376" s="19">
        <f t="shared" si="36"/>
        <v>0.46272666218938885</v>
      </c>
      <c r="K376" s="1">
        <v>50</v>
      </c>
      <c r="L376" s="1">
        <v>50</v>
      </c>
      <c r="M376" s="1">
        <f t="shared" si="37"/>
        <v>110</v>
      </c>
      <c r="N376" s="1">
        <f t="shared" si="38"/>
        <v>87.800000000000011</v>
      </c>
      <c r="O376" s="1">
        <f t="shared" si="39"/>
        <v>297.8</v>
      </c>
      <c r="P376" t="s">
        <v>1200</v>
      </c>
      <c r="T376" s="22" t="s">
        <v>1050</v>
      </c>
      <c r="U376" s="23">
        <v>1734</v>
      </c>
      <c r="V376" s="24" t="s">
        <v>1202</v>
      </c>
      <c r="W376" t="s">
        <v>1205</v>
      </c>
      <c r="X376" s="19" t="s">
        <v>1202</v>
      </c>
      <c r="Y376">
        <v>197.8</v>
      </c>
      <c r="Z376">
        <f t="shared" si="40"/>
        <v>97.800000000000011</v>
      </c>
      <c r="AA376">
        <f t="shared" si="41"/>
        <v>147.80000000000001</v>
      </c>
      <c r="AB376">
        <v>18</v>
      </c>
      <c r="AD376" t="s">
        <v>1173</v>
      </c>
      <c r="AE376">
        <v>197.8</v>
      </c>
      <c r="AG376" t="s">
        <v>848</v>
      </c>
      <c r="AH376" t="s">
        <v>1050</v>
      </c>
    </row>
    <row r="377" spans="1:34">
      <c r="A377" s="1">
        <v>12494</v>
      </c>
      <c r="B377" t="s">
        <v>848</v>
      </c>
      <c r="C377" t="s">
        <v>1052</v>
      </c>
      <c r="D377" s="1">
        <v>12494</v>
      </c>
      <c r="E377" s="19">
        <v>233</v>
      </c>
      <c r="F377" t="s">
        <v>1052</v>
      </c>
      <c r="G377" s="1">
        <v>11494</v>
      </c>
      <c r="H377" s="19">
        <v>324.10000000000002</v>
      </c>
      <c r="I377" s="19">
        <f t="shared" si="35"/>
        <v>0.41823730030515166</v>
      </c>
      <c r="J377" s="19">
        <f t="shared" si="36"/>
        <v>0.58176269969484828</v>
      </c>
      <c r="K377" s="1">
        <v>50</v>
      </c>
      <c r="L377" s="1">
        <v>50</v>
      </c>
      <c r="M377" s="1">
        <f t="shared" si="37"/>
        <v>183</v>
      </c>
      <c r="N377" s="1">
        <f t="shared" si="38"/>
        <v>274.10000000000002</v>
      </c>
      <c r="O377" s="1">
        <f t="shared" si="39"/>
        <v>557.1</v>
      </c>
      <c r="P377" t="s">
        <v>1200</v>
      </c>
      <c r="T377" s="26" t="s">
        <v>1052</v>
      </c>
      <c r="U377" s="27">
        <v>1735</v>
      </c>
      <c r="V377" s="24" t="s">
        <v>1163</v>
      </c>
      <c r="W377" t="s">
        <v>1205</v>
      </c>
      <c r="X377" s="19" t="s">
        <v>1186</v>
      </c>
      <c r="Y377">
        <v>457.1</v>
      </c>
      <c r="Z377">
        <f t="shared" si="40"/>
        <v>357.1</v>
      </c>
      <c r="AA377">
        <f t="shared" si="41"/>
        <v>407.1</v>
      </c>
      <c r="AD377" t="s">
        <v>1173</v>
      </c>
      <c r="AE377">
        <v>457.1</v>
      </c>
      <c r="AG377" t="s">
        <v>848</v>
      </c>
      <c r="AH377" t="s">
        <v>1052</v>
      </c>
    </row>
    <row r="378" spans="1:34">
      <c r="A378" s="1">
        <v>12495</v>
      </c>
      <c r="B378" t="s">
        <v>848</v>
      </c>
      <c r="C378" t="s">
        <v>1054</v>
      </c>
      <c r="D378" s="1">
        <v>12495</v>
      </c>
      <c r="E378" s="19">
        <v>202</v>
      </c>
      <c r="F378" t="s">
        <v>1054</v>
      </c>
      <c r="G378" s="1">
        <v>11495</v>
      </c>
      <c r="H378" s="19">
        <v>161</v>
      </c>
      <c r="I378" s="19">
        <f t="shared" si="35"/>
        <v>0.55647382920110189</v>
      </c>
      <c r="J378" s="19">
        <f t="shared" si="36"/>
        <v>0.44352617079889806</v>
      </c>
      <c r="K378" s="1">
        <v>50</v>
      </c>
      <c r="L378" s="1">
        <v>50</v>
      </c>
      <c r="M378" s="1">
        <f t="shared" si="37"/>
        <v>152</v>
      </c>
      <c r="N378" s="1">
        <f t="shared" si="38"/>
        <v>111</v>
      </c>
      <c r="O378" s="1">
        <f t="shared" si="39"/>
        <v>363</v>
      </c>
      <c r="P378" t="s">
        <v>1200</v>
      </c>
      <c r="T378" s="22" t="s">
        <v>1054</v>
      </c>
      <c r="U378" s="23">
        <v>1736</v>
      </c>
      <c r="V378" s="24" t="s">
        <v>1202</v>
      </c>
      <c r="W378" t="s">
        <v>1205</v>
      </c>
      <c r="X378" s="19" t="s">
        <v>1202</v>
      </c>
      <c r="Y378">
        <v>263</v>
      </c>
      <c r="Z378">
        <f t="shared" si="40"/>
        <v>163</v>
      </c>
      <c r="AA378">
        <f t="shared" si="41"/>
        <v>213</v>
      </c>
      <c r="AB378">
        <v>48</v>
      </c>
      <c r="AC378">
        <v>28</v>
      </c>
      <c r="AD378" t="s">
        <v>1173</v>
      </c>
      <c r="AE378">
        <v>263</v>
      </c>
      <c r="AG378" t="s">
        <v>848</v>
      </c>
      <c r="AH378" t="s">
        <v>1054</v>
      </c>
    </row>
    <row r="379" spans="1:34">
      <c r="A379" s="1">
        <v>12496</v>
      </c>
      <c r="B379" t="s">
        <v>848</v>
      </c>
      <c r="C379" t="s">
        <v>1056</v>
      </c>
      <c r="D379" s="1">
        <v>12496</v>
      </c>
      <c r="E379" s="19">
        <v>125</v>
      </c>
      <c r="F379" t="s">
        <v>1056</v>
      </c>
      <c r="G379" s="1">
        <v>11496</v>
      </c>
      <c r="H379" s="19">
        <v>259.89999999999998</v>
      </c>
      <c r="I379" s="19">
        <f t="shared" si="35"/>
        <v>0.3247596778383996</v>
      </c>
      <c r="J379" s="19">
        <f t="shared" si="36"/>
        <v>0.67524032216160035</v>
      </c>
      <c r="K379" s="1">
        <v>25</v>
      </c>
      <c r="L379" s="1">
        <v>75</v>
      </c>
      <c r="M379" s="1">
        <f t="shared" si="37"/>
        <v>100</v>
      </c>
      <c r="N379" s="1">
        <f t="shared" si="38"/>
        <v>184.89999999999998</v>
      </c>
      <c r="O379" s="1">
        <f t="shared" si="39"/>
        <v>384.9</v>
      </c>
      <c r="P379" t="s">
        <v>1200</v>
      </c>
      <c r="T379" s="22" t="s">
        <v>1056</v>
      </c>
      <c r="U379" s="23">
        <v>1737</v>
      </c>
      <c r="V379" s="25" t="s">
        <v>1202</v>
      </c>
      <c r="W379" t="s">
        <v>1205</v>
      </c>
      <c r="X379" s="19" t="s">
        <v>1202</v>
      </c>
      <c r="Y379">
        <v>284.89999999999998</v>
      </c>
      <c r="Z379">
        <f t="shared" si="40"/>
        <v>184.89999999999998</v>
      </c>
      <c r="AA379">
        <f t="shared" si="41"/>
        <v>234.89999999999998</v>
      </c>
      <c r="AB379">
        <v>65</v>
      </c>
      <c r="AC379">
        <v>45</v>
      </c>
      <c r="AD379" t="s">
        <v>1173</v>
      </c>
      <c r="AE379">
        <v>284.89999999999998</v>
      </c>
      <c r="AG379" t="s">
        <v>848</v>
      </c>
      <c r="AH379" t="s">
        <v>1056</v>
      </c>
    </row>
    <row r="380" spans="1:34">
      <c r="A380" s="1">
        <v>12497</v>
      </c>
      <c r="B380" t="s">
        <v>848</v>
      </c>
      <c r="C380" t="s">
        <v>1058</v>
      </c>
      <c r="D380" s="1">
        <v>12497</v>
      </c>
      <c r="E380" s="19">
        <v>148</v>
      </c>
      <c r="F380" t="s">
        <v>1058</v>
      </c>
      <c r="G380" s="1">
        <v>11497</v>
      </c>
      <c r="H380" s="19">
        <v>191.3</v>
      </c>
      <c r="I380" s="19">
        <f t="shared" si="35"/>
        <v>0.43619216033009134</v>
      </c>
      <c r="J380" s="19">
        <f t="shared" si="36"/>
        <v>0.56380783966990866</v>
      </c>
      <c r="K380" s="1">
        <v>25</v>
      </c>
      <c r="L380" s="1">
        <v>25</v>
      </c>
      <c r="M380" s="1">
        <f t="shared" si="37"/>
        <v>123</v>
      </c>
      <c r="N380" s="1">
        <f t="shared" si="38"/>
        <v>166.3</v>
      </c>
      <c r="O380" s="1">
        <f t="shared" si="39"/>
        <v>339.3</v>
      </c>
      <c r="P380" t="s">
        <v>1200</v>
      </c>
      <c r="T380" s="22" t="s">
        <v>1058</v>
      </c>
      <c r="U380" s="23">
        <v>1738</v>
      </c>
      <c r="V380" s="24" t="s">
        <v>1204</v>
      </c>
      <c r="W380" t="s">
        <v>1205</v>
      </c>
      <c r="Y380">
        <v>289.3</v>
      </c>
      <c r="Z380">
        <f t="shared" si="40"/>
        <v>139.30000000000001</v>
      </c>
      <c r="AA380">
        <f t="shared" si="41"/>
        <v>189.3</v>
      </c>
      <c r="AB380">
        <v>34</v>
      </c>
      <c r="AC380">
        <v>15</v>
      </c>
      <c r="AD380" t="s">
        <v>1173</v>
      </c>
      <c r="AE380">
        <v>289.3</v>
      </c>
      <c r="AG380" t="s">
        <v>848</v>
      </c>
      <c r="AH380" t="s">
        <v>1058</v>
      </c>
    </row>
    <row r="381" spans="1:34">
      <c r="A381" s="1">
        <v>12498</v>
      </c>
      <c r="B381" t="s">
        <v>848</v>
      </c>
      <c r="C381" t="s">
        <v>1061</v>
      </c>
      <c r="D381" s="1">
        <v>12498</v>
      </c>
      <c r="E381" s="19">
        <v>211</v>
      </c>
      <c r="F381" t="s">
        <v>1061</v>
      </c>
      <c r="G381" s="1">
        <v>11498</v>
      </c>
      <c r="H381" s="19">
        <v>206.1</v>
      </c>
      <c r="I381" s="19">
        <f t="shared" si="35"/>
        <v>0.50587389115320069</v>
      </c>
      <c r="J381" s="19">
        <f t="shared" si="36"/>
        <v>0.49412610884679931</v>
      </c>
      <c r="K381" s="1">
        <v>25</v>
      </c>
      <c r="L381" s="1">
        <v>25</v>
      </c>
      <c r="M381" s="1">
        <f t="shared" si="37"/>
        <v>186</v>
      </c>
      <c r="N381" s="1">
        <f t="shared" si="38"/>
        <v>181.1</v>
      </c>
      <c r="O381" s="1">
        <f t="shared" si="39"/>
        <v>417.1</v>
      </c>
      <c r="P381" t="s">
        <v>1200</v>
      </c>
      <c r="V381" s="25" t="s">
        <v>17</v>
      </c>
      <c r="Y381">
        <v>367.1</v>
      </c>
      <c r="Z381">
        <f t="shared" si="40"/>
        <v>217.10000000000002</v>
      </c>
      <c r="AA381">
        <f t="shared" si="41"/>
        <v>267.10000000000002</v>
      </c>
      <c r="AB381">
        <v>233</v>
      </c>
      <c r="AC381">
        <v>214</v>
      </c>
      <c r="AD381" t="s">
        <v>1173</v>
      </c>
      <c r="AE381">
        <v>367.1</v>
      </c>
      <c r="AG381" t="s">
        <v>848</v>
      </c>
      <c r="AH381" t="s">
        <v>1061</v>
      </c>
    </row>
    <row r="382" spans="1:34">
      <c r="A382" s="1">
        <v>12499</v>
      </c>
      <c r="B382" t="s">
        <v>848</v>
      </c>
      <c r="C382" t="s">
        <v>1063</v>
      </c>
      <c r="D382" s="1">
        <v>12499</v>
      </c>
      <c r="E382" s="19">
        <v>143</v>
      </c>
      <c r="F382" t="s">
        <v>1063</v>
      </c>
      <c r="G382" s="1">
        <v>11499</v>
      </c>
      <c r="H382" s="19">
        <v>285.5</v>
      </c>
      <c r="I382" s="19">
        <f t="shared" si="35"/>
        <v>0.33372228704784129</v>
      </c>
      <c r="J382" s="19">
        <f t="shared" si="36"/>
        <v>0.66627771295215865</v>
      </c>
      <c r="K382" s="1">
        <v>25</v>
      </c>
      <c r="L382" s="1">
        <v>75</v>
      </c>
      <c r="M382" s="1">
        <f t="shared" si="37"/>
        <v>118</v>
      </c>
      <c r="N382" s="1">
        <f t="shared" si="38"/>
        <v>210.5</v>
      </c>
      <c r="O382" s="1">
        <f t="shared" si="39"/>
        <v>428.5</v>
      </c>
      <c r="P382" t="s">
        <v>1200</v>
      </c>
      <c r="T382" s="22" t="s">
        <v>1063</v>
      </c>
      <c r="U382" s="23">
        <v>1739</v>
      </c>
      <c r="V382" s="24" t="s">
        <v>1202</v>
      </c>
      <c r="W382" t="s">
        <v>1205</v>
      </c>
      <c r="X382" s="19" t="s">
        <v>1202</v>
      </c>
      <c r="Y382">
        <v>328.5</v>
      </c>
      <c r="Z382">
        <f t="shared" si="40"/>
        <v>228.5</v>
      </c>
      <c r="AA382">
        <f t="shared" si="41"/>
        <v>278.5</v>
      </c>
      <c r="AB382">
        <v>91</v>
      </c>
      <c r="AC382">
        <v>71</v>
      </c>
      <c r="AD382" t="s">
        <v>1173</v>
      </c>
      <c r="AE382">
        <v>328.5</v>
      </c>
      <c r="AG382" t="s">
        <v>848</v>
      </c>
      <c r="AH382" t="s">
        <v>1063</v>
      </c>
    </row>
    <row r="383" spans="1:34">
      <c r="A383" s="1">
        <v>12505</v>
      </c>
      <c r="B383" t="s">
        <v>848</v>
      </c>
      <c r="C383" t="s">
        <v>1065</v>
      </c>
      <c r="D383" s="1">
        <v>12505</v>
      </c>
      <c r="E383" s="19">
        <v>170</v>
      </c>
      <c r="F383" t="s">
        <v>1065</v>
      </c>
      <c r="G383" s="1">
        <v>11505</v>
      </c>
      <c r="H383" s="19">
        <v>275.10000000000002</v>
      </c>
      <c r="I383" s="19">
        <f t="shared" si="35"/>
        <v>0.38193664345090989</v>
      </c>
      <c r="J383" s="19">
        <f t="shared" si="36"/>
        <v>0.61806335654909006</v>
      </c>
      <c r="K383" s="1">
        <v>50</v>
      </c>
      <c r="L383" s="1">
        <v>50</v>
      </c>
      <c r="M383" s="1">
        <f t="shared" si="37"/>
        <v>120</v>
      </c>
      <c r="N383" s="1">
        <f t="shared" si="38"/>
        <v>225.10000000000002</v>
      </c>
      <c r="O383" s="1">
        <f t="shared" si="39"/>
        <v>445.1</v>
      </c>
      <c r="P383" t="s">
        <v>1200</v>
      </c>
      <c r="T383" s="22" t="s">
        <v>1065</v>
      </c>
      <c r="U383" s="23">
        <v>1740</v>
      </c>
      <c r="V383" s="25" t="s">
        <v>1202</v>
      </c>
      <c r="W383" t="s">
        <v>1205</v>
      </c>
      <c r="X383" s="19" t="s">
        <v>1202</v>
      </c>
      <c r="Y383">
        <v>345.1</v>
      </c>
      <c r="Z383">
        <f t="shared" si="40"/>
        <v>245.10000000000002</v>
      </c>
      <c r="AA383">
        <f t="shared" si="41"/>
        <v>295.10000000000002</v>
      </c>
      <c r="AB383">
        <v>97</v>
      </c>
      <c r="AC383">
        <v>77</v>
      </c>
      <c r="AD383" t="s">
        <v>1173</v>
      </c>
      <c r="AE383">
        <v>345.1</v>
      </c>
      <c r="AG383" t="s">
        <v>848</v>
      </c>
      <c r="AH383" t="s">
        <v>1065</v>
      </c>
    </row>
    <row r="384" spans="1:34">
      <c r="A384" s="1">
        <v>12506</v>
      </c>
      <c r="B384" t="s">
        <v>848</v>
      </c>
      <c r="C384" t="s">
        <v>1067</v>
      </c>
      <c r="D384" s="1">
        <v>12506</v>
      </c>
      <c r="E384" s="19">
        <v>128</v>
      </c>
      <c r="F384" t="s">
        <v>1067</v>
      </c>
      <c r="G384" s="1">
        <v>11506</v>
      </c>
      <c r="H384" s="19">
        <v>152.4</v>
      </c>
      <c r="I384" s="19">
        <f t="shared" si="35"/>
        <v>0.45649072753209702</v>
      </c>
      <c r="J384" s="19">
        <f t="shared" si="36"/>
        <v>0.54350927246790304</v>
      </c>
      <c r="K384" s="1">
        <v>25</v>
      </c>
      <c r="L384" s="1">
        <v>25</v>
      </c>
      <c r="M384" s="1">
        <f t="shared" si="37"/>
        <v>103</v>
      </c>
      <c r="N384" s="1">
        <f t="shared" si="38"/>
        <v>127.4</v>
      </c>
      <c r="O384" s="1">
        <f t="shared" si="39"/>
        <v>280.39999999999998</v>
      </c>
      <c r="P384" t="s">
        <v>1200</v>
      </c>
      <c r="V384" s="25" t="s">
        <v>17</v>
      </c>
      <c r="Y384">
        <v>230.39999999999998</v>
      </c>
      <c r="Z384">
        <f t="shared" si="40"/>
        <v>80.399999999999977</v>
      </c>
      <c r="AA384">
        <f t="shared" si="41"/>
        <v>130.39999999999998</v>
      </c>
      <c r="AB384">
        <v>150</v>
      </c>
      <c r="AC384">
        <v>131</v>
      </c>
      <c r="AD384" t="s">
        <v>1173</v>
      </c>
      <c r="AE384">
        <v>230.39999999999998</v>
      </c>
      <c r="AG384" t="s">
        <v>848</v>
      </c>
      <c r="AH384" t="s">
        <v>1067</v>
      </c>
    </row>
    <row r="385" spans="1:34">
      <c r="A385" s="1">
        <v>12507</v>
      </c>
      <c r="B385" t="s">
        <v>848</v>
      </c>
      <c r="C385" t="s">
        <v>1069</v>
      </c>
      <c r="D385" s="1">
        <v>12507</v>
      </c>
      <c r="E385" s="19">
        <v>125</v>
      </c>
      <c r="F385" t="s">
        <v>1069</v>
      </c>
      <c r="G385" s="1">
        <v>11507</v>
      </c>
      <c r="H385" s="19">
        <v>138.6</v>
      </c>
      <c r="I385" s="19">
        <f t="shared" si="35"/>
        <v>0.47420333839150225</v>
      </c>
      <c r="J385" s="19">
        <f t="shared" si="36"/>
        <v>0.5257966616084977</v>
      </c>
      <c r="K385" s="1">
        <v>50</v>
      </c>
      <c r="L385" s="1">
        <v>50</v>
      </c>
      <c r="M385" s="1">
        <f t="shared" si="37"/>
        <v>75</v>
      </c>
      <c r="N385" s="1">
        <f t="shared" si="38"/>
        <v>88.6</v>
      </c>
      <c r="O385" s="1">
        <f t="shared" si="39"/>
        <v>263.60000000000002</v>
      </c>
      <c r="P385" t="s">
        <v>1200</v>
      </c>
      <c r="T385" s="22" t="s">
        <v>1069</v>
      </c>
      <c r="U385" s="23">
        <v>1741</v>
      </c>
      <c r="V385" s="25" t="s">
        <v>1202</v>
      </c>
      <c r="W385" t="s">
        <v>1203</v>
      </c>
      <c r="X385" s="19" t="s">
        <v>1202</v>
      </c>
      <c r="Y385">
        <v>163.60000000000002</v>
      </c>
      <c r="Z385">
        <f t="shared" si="40"/>
        <v>63.600000000000023</v>
      </c>
      <c r="AA385">
        <f t="shared" si="41"/>
        <v>113.60000000000002</v>
      </c>
      <c r="AB385">
        <v>12</v>
      </c>
      <c r="AD385" t="s">
        <v>1173</v>
      </c>
      <c r="AE385">
        <v>163.60000000000002</v>
      </c>
      <c r="AG385" t="s">
        <v>848</v>
      </c>
      <c r="AH385" t="s">
        <v>1069</v>
      </c>
    </row>
    <row r="386" spans="1:34">
      <c r="A386" s="1">
        <v>12508</v>
      </c>
      <c r="B386" t="s">
        <v>848</v>
      </c>
      <c r="C386" t="s">
        <v>1071</v>
      </c>
      <c r="D386" s="1">
        <v>12508</v>
      </c>
      <c r="E386" s="19">
        <v>212</v>
      </c>
      <c r="F386" t="s">
        <v>1071</v>
      </c>
      <c r="G386" s="1">
        <v>11508</v>
      </c>
      <c r="H386" s="19">
        <v>254</v>
      </c>
      <c r="I386" s="19">
        <f t="shared" ref="I386:I449" si="42">E386/O386</f>
        <v>0.45493562231759654</v>
      </c>
      <c r="J386" s="19">
        <f t="shared" ref="J386:J449" si="43">H386/O386</f>
        <v>0.54506437768240346</v>
      </c>
      <c r="K386" s="1">
        <v>25</v>
      </c>
      <c r="L386" s="1">
        <v>25</v>
      </c>
      <c r="M386" s="1">
        <f t="shared" ref="M386:M415" si="44">E386-K386</f>
        <v>187</v>
      </c>
      <c r="N386" s="1">
        <f t="shared" ref="N386:N415" si="45">H386-L386</f>
        <v>229</v>
      </c>
      <c r="O386" s="1">
        <f t="shared" ref="O386:O449" si="46">E386+H386</f>
        <v>466</v>
      </c>
      <c r="P386" t="s">
        <v>1200</v>
      </c>
      <c r="V386" s="25" t="s">
        <v>17</v>
      </c>
      <c r="Y386">
        <v>416</v>
      </c>
      <c r="Z386">
        <f t="shared" ref="Z386:Z420" si="47">O386-200</f>
        <v>266</v>
      </c>
      <c r="AA386">
        <f t="shared" ref="AA386:AA420" si="48">O386-150</f>
        <v>316</v>
      </c>
      <c r="AB386">
        <v>271</v>
      </c>
      <c r="AC386">
        <v>252</v>
      </c>
      <c r="AD386" t="s">
        <v>1173</v>
      </c>
      <c r="AE386">
        <v>416</v>
      </c>
      <c r="AG386" t="s">
        <v>848</v>
      </c>
      <c r="AH386" t="s">
        <v>1071</v>
      </c>
    </row>
    <row r="387" spans="1:34">
      <c r="A387" s="1">
        <v>12509</v>
      </c>
      <c r="B387" t="s">
        <v>848</v>
      </c>
      <c r="C387" t="s">
        <v>1073</v>
      </c>
      <c r="D387" s="1">
        <v>12509</v>
      </c>
      <c r="E387" s="19">
        <v>206</v>
      </c>
      <c r="F387" t="s">
        <v>1073</v>
      </c>
      <c r="G387" s="1">
        <v>11509</v>
      </c>
      <c r="H387" s="19">
        <v>225.7</v>
      </c>
      <c r="I387" s="19">
        <f t="shared" si="42"/>
        <v>0.47718322909427846</v>
      </c>
      <c r="J387" s="19">
        <f t="shared" si="43"/>
        <v>0.52281677090572154</v>
      </c>
      <c r="K387" s="1">
        <v>50</v>
      </c>
      <c r="L387" s="1">
        <v>50</v>
      </c>
      <c r="M387" s="1">
        <f t="shared" si="44"/>
        <v>156</v>
      </c>
      <c r="N387" s="1">
        <f t="shared" si="45"/>
        <v>175.7</v>
      </c>
      <c r="O387" s="1">
        <f t="shared" si="46"/>
        <v>431.7</v>
      </c>
      <c r="P387" t="s">
        <v>1200</v>
      </c>
      <c r="T387" s="22" t="s">
        <v>1073</v>
      </c>
      <c r="U387" s="23">
        <v>1742</v>
      </c>
      <c r="V387" s="24" t="s">
        <v>1202</v>
      </c>
      <c r="W387" t="s">
        <v>1205</v>
      </c>
      <c r="X387" s="19" t="s">
        <v>1202</v>
      </c>
      <c r="Y387">
        <v>331.7</v>
      </c>
      <c r="Z387">
        <f t="shared" si="47"/>
        <v>231.7</v>
      </c>
      <c r="AA387">
        <f t="shared" si="48"/>
        <v>281.7</v>
      </c>
      <c r="AB387">
        <v>92</v>
      </c>
      <c r="AC387">
        <v>72</v>
      </c>
      <c r="AD387" t="s">
        <v>1173</v>
      </c>
      <c r="AE387">
        <v>331.7</v>
      </c>
      <c r="AG387" t="s">
        <v>848</v>
      </c>
      <c r="AH387" t="s">
        <v>1073</v>
      </c>
    </row>
    <row r="388" spans="1:34">
      <c r="A388" s="1">
        <v>12510</v>
      </c>
      <c r="B388" t="s">
        <v>848</v>
      </c>
      <c r="C388" t="s">
        <v>1075</v>
      </c>
      <c r="D388" s="1">
        <v>12510</v>
      </c>
      <c r="E388" s="19">
        <v>182</v>
      </c>
      <c r="F388" t="s">
        <v>1075</v>
      </c>
      <c r="G388" s="1">
        <v>11510</v>
      </c>
      <c r="H388" s="19">
        <v>213.3</v>
      </c>
      <c r="I388" s="19">
        <f t="shared" si="42"/>
        <v>0.46040981533012898</v>
      </c>
      <c r="J388" s="19">
        <f t="shared" si="43"/>
        <v>0.53959018466987096</v>
      </c>
      <c r="K388" s="1">
        <v>25</v>
      </c>
      <c r="L388" s="1">
        <v>25</v>
      </c>
      <c r="M388" s="1">
        <f t="shared" si="44"/>
        <v>157</v>
      </c>
      <c r="N388" s="1">
        <f t="shared" si="45"/>
        <v>188.3</v>
      </c>
      <c r="O388" s="1">
        <f t="shared" si="46"/>
        <v>395.3</v>
      </c>
      <c r="P388" t="s">
        <v>1200</v>
      </c>
      <c r="T388" s="22" t="s">
        <v>1075</v>
      </c>
      <c r="U388" s="23">
        <v>1743</v>
      </c>
      <c r="V388" s="24" t="s">
        <v>1204</v>
      </c>
      <c r="W388" t="s">
        <v>1205</v>
      </c>
      <c r="Y388">
        <v>345.3</v>
      </c>
      <c r="Z388">
        <f t="shared" si="47"/>
        <v>195.3</v>
      </c>
      <c r="AA388">
        <f t="shared" si="48"/>
        <v>245.3</v>
      </c>
      <c r="AB388">
        <v>51</v>
      </c>
      <c r="AC388">
        <v>32</v>
      </c>
      <c r="AD388" t="s">
        <v>1173</v>
      </c>
      <c r="AE388">
        <v>345.3</v>
      </c>
      <c r="AG388" t="s">
        <v>848</v>
      </c>
      <c r="AH388" t="s">
        <v>1075</v>
      </c>
    </row>
    <row r="389" spans="1:34">
      <c r="A389" s="1">
        <v>12511</v>
      </c>
      <c r="B389" t="s">
        <v>848</v>
      </c>
      <c r="C389" t="s">
        <v>1077</v>
      </c>
      <c r="D389" s="1">
        <v>12511</v>
      </c>
      <c r="E389" s="19">
        <v>196</v>
      </c>
      <c r="F389" t="s">
        <v>1077</v>
      </c>
      <c r="G389" s="1">
        <v>11511</v>
      </c>
      <c r="H389" s="19">
        <v>161.5</v>
      </c>
      <c r="I389" s="19">
        <f t="shared" si="42"/>
        <v>0.54825174825174827</v>
      </c>
      <c r="J389" s="19">
        <f t="shared" si="43"/>
        <v>0.45174825174825173</v>
      </c>
      <c r="K389" s="1">
        <v>50</v>
      </c>
      <c r="L389" s="1">
        <v>50</v>
      </c>
      <c r="M389" s="1">
        <f t="shared" si="44"/>
        <v>146</v>
      </c>
      <c r="N389" s="1">
        <f t="shared" si="45"/>
        <v>111.5</v>
      </c>
      <c r="O389" s="1">
        <f t="shared" si="46"/>
        <v>357.5</v>
      </c>
      <c r="P389" t="s">
        <v>1200</v>
      </c>
      <c r="T389" s="22" t="s">
        <v>1077</v>
      </c>
      <c r="U389" s="23">
        <v>1744</v>
      </c>
      <c r="V389" s="25" t="s">
        <v>1202</v>
      </c>
      <c r="W389" t="s">
        <v>1205</v>
      </c>
      <c r="X389" s="19" t="s">
        <v>1202</v>
      </c>
      <c r="Y389">
        <v>257.5</v>
      </c>
      <c r="Z389">
        <f t="shared" si="47"/>
        <v>157.5</v>
      </c>
      <c r="AA389">
        <f t="shared" si="48"/>
        <v>207.5</v>
      </c>
      <c r="AB389">
        <v>42</v>
      </c>
      <c r="AC389">
        <v>22</v>
      </c>
      <c r="AD389" t="s">
        <v>1173</v>
      </c>
      <c r="AE389">
        <v>257.5</v>
      </c>
      <c r="AG389" t="s">
        <v>848</v>
      </c>
      <c r="AH389" t="s">
        <v>1077</v>
      </c>
    </row>
    <row r="390" spans="1:34">
      <c r="A390" s="1">
        <v>12512</v>
      </c>
      <c r="B390" t="s">
        <v>848</v>
      </c>
      <c r="C390" t="s">
        <v>1079</v>
      </c>
      <c r="D390" s="1">
        <v>12512</v>
      </c>
      <c r="E390" s="19">
        <v>202</v>
      </c>
      <c r="F390" t="s">
        <v>1079</v>
      </c>
      <c r="G390" s="1">
        <v>11512</v>
      </c>
      <c r="H390" s="19">
        <v>176.5</v>
      </c>
      <c r="I390" s="19">
        <f t="shared" si="42"/>
        <v>0.53368560105680318</v>
      </c>
      <c r="J390" s="19">
        <f t="shared" si="43"/>
        <v>0.46631439894319682</v>
      </c>
      <c r="K390" s="1">
        <v>50</v>
      </c>
      <c r="L390" s="1">
        <v>50</v>
      </c>
      <c r="M390" s="1">
        <f t="shared" si="44"/>
        <v>152</v>
      </c>
      <c r="N390" s="1">
        <f t="shared" si="45"/>
        <v>126.5</v>
      </c>
      <c r="O390" s="1">
        <f t="shared" si="46"/>
        <v>378.5</v>
      </c>
      <c r="P390" t="s">
        <v>1200</v>
      </c>
      <c r="T390" s="22" t="s">
        <v>1079</v>
      </c>
      <c r="U390" s="23">
        <v>1745</v>
      </c>
      <c r="V390" s="25" t="s">
        <v>1202</v>
      </c>
      <c r="W390" t="s">
        <v>1205</v>
      </c>
      <c r="X390" s="19" t="s">
        <v>1202</v>
      </c>
      <c r="Y390">
        <v>278.5</v>
      </c>
      <c r="Z390">
        <f t="shared" si="47"/>
        <v>178.5</v>
      </c>
      <c r="AA390">
        <f t="shared" si="48"/>
        <v>228.5</v>
      </c>
      <c r="AB390">
        <v>58</v>
      </c>
      <c r="AC390">
        <v>38</v>
      </c>
      <c r="AD390" t="s">
        <v>1173</v>
      </c>
      <c r="AE390">
        <v>278.5</v>
      </c>
      <c r="AG390" t="s">
        <v>848</v>
      </c>
      <c r="AH390" t="s">
        <v>1079</v>
      </c>
    </row>
    <row r="391" spans="1:34">
      <c r="A391" s="1">
        <v>12513</v>
      </c>
      <c r="B391" t="s">
        <v>848</v>
      </c>
      <c r="C391" t="s">
        <v>1081</v>
      </c>
      <c r="D391" s="1">
        <v>12513</v>
      </c>
      <c r="E391" s="19">
        <v>131</v>
      </c>
      <c r="F391" t="s">
        <v>1081</v>
      </c>
      <c r="G391" s="1">
        <v>11513</v>
      </c>
      <c r="H391" s="19">
        <v>222.3</v>
      </c>
      <c r="I391" s="19">
        <f t="shared" si="42"/>
        <v>0.37078969714123972</v>
      </c>
      <c r="J391" s="19">
        <f t="shared" si="43"/>
        <v>0.62921030285876023</v>
      </c>
      <c r="K391" s="1">
        <v>25</v>
      </c>
      <c r="L391" s="1">
        <v>25</v>
      </c>
      <c r="M391" s="1">
        <f t="shared" si="44"/>
        <v>106</v>
      </c>
      <c r="N391" s="1">
        <f t="shared" si="45"/>
        <v>197.3</v>
      </c>
      <c r="O391" s="1">
        <f t="shared" si="46"/>
        <v>353.3</v>
      </c>
      <c r="P391" t="s">
        <v>1200</v>
      </c>
      <c r="V391" s="25" t="s">
        <v>17</v>
      </c>
      <c r="Y391">
        <v>303.3</v>
      </c>
      <c r="Z391">
        <f t="shared" si="47"/>
        <v>153.30000000000001</v>
      </c>
      <c r="AA391">
        <f t="shared" si="48"/>
        <v>203.3</v>
      </c>
      <c r="AB391">
        <v>194</v>
      </c>
      <c r="AC391">
        <v>175</v>
      </c>
      <c r="AD391" t="s">
        <v>1173</v>
      </c>
      <c r="AE391">
        <v>303.3</v>
      </c>
      <c r="AG391" t="s">
        <v>848</v>
      </c>
      <c r="AH391" t="s">
        <v>1081</v>
      </c>
    </row>
    <row r="392" spans="1:34">
      <c r="A392" s="1">
        <v>12516</v>
      </c>
      <c r="B392" t="s">
        <v>848</v>
      </c>
      <c r="C392" t="s">
        <v>1088</v>
      </c>
      <c r="D392" s="1">
        <v>12516</v>
      </c>
      <c r="E392" s="19">
        <v>318</v>
      </c>
      <c r="F392" t="s">
        <v>1088</v>
      </c>
      <c r="G392" s="1">
        <v>11516</v>
      </c>
      <c r="H392" s="19">
        <v>203.1</v>
      </c>
      <c r="I392" s="19">
        <f t="shared" si="42"/>
        <v>0.61024755325273461</v>
      </c>
      <c r="J392" s="19">
        <f t="shared" si="43"/>
        <v>0.38975244674726539</v>
      </c>
      <c r="K392" s="1">
        <v>25</v>
      </c>
      <c r="L392" s="1">
        <v>25</v>
      </c>
      <c r="M392" s="1">
        <f t="shared" si="44"/>
        <v>293</v>
      </c>
      <c r="N392" s="1">
        <f t="shared" si="45"/>
        <v>178.1</v>
      </c>
      <c r="O392" s="1">
        <f t="shared" si="46"/>
        <v>521.1</v>
      </c>
      <c r="P392" t="s">
        <v>1200</v>
      </c>
      <c r="V392" s="25" t="s">
        <v>17</v>
      </c>
      <c r="Y392">
        <v>471.1</v>
      </c>
      <c r="Z392">
        <f t="shared" si="47"/>
        <v>321.10000000000002</v>
      </c>
      <c r="AA392">
        <f t="shared" si="48"/>
        <v>371.1</v>
      </c>
      <c r="AB392">
        <v>297</v>
      </c>
      <c r="AC392">
        <v>278</v>
      </c>
      <c r="AD392" t="s">
        <v>1173</v>
      </c>
      <c r="AE392">
        <v>471.1</v>
      </c>
      <c r="AG392" t="s">
        <v>848</v>
      </c>
      <c r="AH392" t="s">
        <v>1088</v>
      </c>
    </row>
    <row r="393" spans="1:34">
      <c r="A393" s="1">
        <v>12517</v>
      </c>
      <c r="B393" t="s">
        <v>848</v>
      </c>
      <c r="C393" t="s">
        <v>1090</v>
      </c>
      <c r="D393" s="1">
        <v>12517</v>
      </c>
      <c r="E393" s="19">
        <v>206</v>
      </c>
      <c r="F393" t="s">
        <v>1090</v>
      </c>
      <c r="G393" s="1">
        <v>11517</v>
      </c>
      <c r="H393" s="19">
        <v>220.5</v>
      </c>
      <c r="I393" s="19">
        <f t="shared" si="42"/>
        <v>0.48300117233294254</v>
      </c>
      <c r="J393" s="19">
        <f t="shared" si="43"/>
        <v>0.5169988276670574</v>
      </c>
      <c r="K393" s="1">
        <v>25</v>
      </c>
      <c r="L393" s="1">
        <v>25</v>
      </c>
      <c r="M393" s="1">
        <f t="shared" si="44"/>
        <v>181</v>
      </c>
      <c r="N393" s="1">
        <f t="shared" si="45"/>
        <v>195.5</v>
      </c>
      <c r="O393" s="1">
        <f t="shared" si="46"/>
        <v>426.5</v>
      </c>
      <c r="P393" t="s">
        <v>1200</v>
      </c>
      <c r="T393" s="22" t="s">
        <v>1090</v>
      </c>
      <c r="U393" s="23">
        <v>1747</v>
      </c>
      <c r="V393" s="24" t="s">
        <v>1204</v>
      </c>
      <c r="W393" t="s">
        <v>1205</v>
      </c>
      <c r="Y393">
        <v>376.5</v>
      </c>
      <c r="Z393">
        <f t="shared" si="47"/>
        <v>226.5</v>
      </c>
      <c r="AA393">
        <f t="shared" si="48"/>
        <v>276.5</v>
      </c>
      <c r="AB393">
        <v>63</v>
      </c>
      <c r="AC393">
        <v>44</v>
      </c>
      <c r="AD393" t="s">
        <v>1173</v>
      </c>
      <c r="AE393">
        <v>376.5</v>
      </c>
      <c r="AG393" t="s">
        <v>848</v>
      </c>
      <c r="AH393" t="s">
        <v>1090</v>
      </c>
    </row>
    <row r="394" spans="1:34">
      <c r="A394" s="1">
        <v>12518</v>
      </c>
      <c r="B394" t="s">
        <v>848</v>
      </c>
      <c r="C394" t="s">
        <v>1092</v>
      </c>
      <c r="D394" s="1">
        <v>12518</v>
      </c>
      <c r="E394" s="19">
        <v>147</v>
      </c>
      <c r="F394" t="s">
        <v>1092</v>
      </c>
      <c r="G394" s="1">
        <v>11518</v>
      </c>
      <c r="H394" s="19">
        <v>210.8</v>
      </c>
      <c r="I394" s="19">
        <f t="shared" si="42"/>
        <v>0.41084404695360538</v>
      </c>
      <c r="J394" s="19">
        <f t="shared" si="43"/>
        <v>0.58915595304639468</v>
      </c>
      <c r="K394" s="1">
        <v>25</v>
      </c>
      <c r="L394" s="1">
        <v>25</v>
      </c>
      <c r="M394" s="1">
        <f t="shared" si="44"/>
        <v>122</v>
      </c>
      <c r="N394" s="1">
        <f t="shared" si="45"/>
        <v>185.8</v>
      </c>
      <c r="O394" s="1">
        <f t="shared" si="46"/>
        <v>357.8</v>
      </c>
      <c r="P394" t="s">
        <v>1200</v>
      </c>
      <c r="V394" s="25" t="s">
        <v>17</v>
      </c>
      <c r="Y394">
        <v>307.8</v>
      </c>
      <c r="Z394">
        <f t="shared" si="47"/>
        <v>157.80000000000001</v>
      </c>
      <c r="AA394">
        <f t="shared" si="48"/>
        <v>207.8</v>
      </c>
      <c r="AB394">
        <v>197</v>
      </c>
      <c r="AC394">
        <v>178</v>
      </c>
      <c r="AD394" t="s">
        <v>1173</v>
      </c>
      <c r="AE394">
        <v>307.8</v>
      </c>
      <c r="AG394" t="s">
        <v>848</v>
      </c>
      <c r="AH394" t="s">
        <v>1092</v>
      </c>
    </row>
    <row r="395" spans="1:34">
      <c r="A395" s="1">
        <v>12519</v>
      </c>
      <c r="B395" t="s">
        <v>848</v>
      </c>
      <c r="C395" t="s">
        <v>1094</v>
      </c>
      <c r="D395" s="1">
        <v>12519</v>
      </c>
      <c r="E395" s="19">
        <v>151</v>
      </c>
      <c r="F395" t="s">
        <v>1094</v>
      </c>
      <c r="G395" s="1">
        <v>11519</v>
      </c>
      <c r="H395" s="19">
        <v>201.6</v>
      </c>
      <c r="I395" s="19">
        <f t="shared" si="42"/>
        <v>0.42824730572887121</v>
      </c>
      <c r="J395" s="19">
        <f t="shared" si="43"/>
        <v>0.57175269427112874</v>
      </c>
      <c r="K395" s="1">
        <v>25</v>
      </c>
      <c r="L395" s="1">
        <v>25</v>
      </c>
      <c r="M395" s="1">
        <f t="shared" si="44"/>
        <v>126</v>
      </c>
      <c r="N395" s="1">
        <f t="shared" si="45"/>
        <v>176.6</v>
      </c>
      <c r="O395" s="1">
        <f t="shared" si="46"/>
        <v>352.6</v>
      </c>
      <c r="P395" t="s">
        <v>1200</v>
      </c>
      <c r="V395" s="25" t="s">
        <v>17</v>
      </c>
      <c r="Y395">
        <v>302.60000000000002</v>
      </c>
      <c r="Z395">
        <f t="shared" si="47"/>
        <v>152.60000000000002</v>
      </c>
      <c r="AA395">
        <f t="shared" si="48"/>
        <v>202.60000000000002</v>
      </c>
      <c r="AB395">
        <v>193</v>
      </c>
      <c r="AC395">
        <v>174</v>
      </c>
      <c r="AD395" t="s">
        <v>1173</v>
      </c>
      <c r="AE395">
        <v>302.60000000000002</v>
      </c>
      <c r="AG395" t="s">
        <v>848</v>
      </c>
      <c r="AH395" t="s">
        <v>1094</v>
      </c>
    </row>
    <row r="396" spans="1:34">
      <c r="A396" s="1">
        <v>12521</v>
      </c>
      <c r="B396" t="s">
        <v>848</v>
      </c>
      <c r="C396" t="s">
        <v>1098</v>
      </c>
      <c r="D396" s="1">
        <v>12521</v>
      </c>
      <c r="E396" s="19">
        <v>94</v>
      </c>
      <c r="F396" t="s">
        <v>1098</v>
      </c>
      <c r="G396" s="1">
        <v>11521</v>
      </c>
      <c r="H396" s="19">
        <v>143.6</v>
      </c>
      <c r="I396" s="19">
        <f t="shared" si="42"/>
        <v>0.39562289562289565</v>
      </c>
      <c r="J396" s="19">
        <f t="shared" si="43"/>
        <v>0.60437710437710435</v>
      </c>
      <c r="K396" s="1">
        <v>25</v>
      </c>
      <c r="L396" s="1">
        <v>25</v>
      </c>
      <c r="M396" s="1">
        <f t="shared" si="44"/>
        <v>69</v>
      </c>
      <c r="N396" s="1">
        <f t="shared" si="45"/>
        <v>118.6</v>
      </c>
      <c r="O396" s="1">
        <f t="shared" si="46"/>
        <v>237.6</v>
      </c>
      <c r="P396" t="s">
        <v>1200</v>
      </c>
      <c r="V396" s="25" t="s">
        <v>17</v>
      </c>
      <c r="Y396">
        <v>187.6</v>
      </c>
      <c r="Z396">
        <f t="shared" si="47"/>
        <v>37.599999999999994</v>
      </c>
      <c r="AA396">
        <f t="shared" si="48"/>
        <v>87.6</v>
      </c>
      <c r="AB396">
        <v>131</v>
      </c>
      <c r="AC396">
        <v>112</v>
      </c>
      <c r="AD396" t="s">
        <v>1173</v>
      </c>
      <c r="AE396">
        <v>187.6</v>
      </c>
      <c r="AG396" t="s">
        <v>848</v>
      </c>
      <c r="AH396" t="s">
        <v>1098</v>
      </c>
    </row>
    <row r="397" spans="1:34">
      <c r="A397" s="1">
        <v>12522</v>
      </c>
      <c r="B397" t="s">
        <v>848</v>
      </c>
      <c r="C397" t="s">
        <v>1101</v>
      </c>
      <c r="D397" s="1">
        <v>12522</v>
      </c>
      <c r="E397" s="19">
        <v>201</v>
      </c>
      <c r="F397" t="s">
        <v>1101</v>
      </c>
      <c r="G397" s="1">
        <v>11522</v>
      </c>
      <c r="H397" s="19">
        <v>232.6</v>
      </c>
      <c r="I397" s="19">
        <f t="shared" si="42"/>
        <v>0.46356088560885605</v>
      </c>
      <c r="J397" s="19">
        <f t="shared" si="43"/>
        <v>0.53643911439114389</v>
      </c>
      <c r="K397" s="1">
        <v>25</v>
      </c>
      <c r="L397" s="1">
        <v>25</v>
      </c>
      <c r="M397" s="1">
        <f t="shared" si="44"/>
        <v>176</v>
      </c>
      <c r="N397" s="1">
        <f t="shared" si="45"/>
        <v>207.6</v>
      </c>
      <c r="O397" s="1">
        <f t="shared" si="46"/>
        <v>433.6</v>
      </c>
      <c r="P397" t="s">
        <v>1200</v>
      </c>
      <c r="V397" s="25" t="s">
        <v>17</v>
      </c>
      <c r="Y397">
        <v>383.6</v>
      </c>
      <c r="Z397">
        <f t="shared" si="47"/>
        <v>233.60000000000002</v>
      </c>
      <c r="AA397">
        <f t="shared" si="48"/>
        <v>283.60000000000002</v>
      </c>
      <c r="AB397">
        <v>243</v>
      </c>
      <c r="AC397">
        <v>224</v>
      </c>
      <c r="AD397" t="s">
        <v>1173</v>
      </c>
      <c r="AE397">
        <v>383.6</v>
      </c>
      <c r="AG397" t="s">
        <v>848</v>
      </c>
      <c r="AH397" t="s">
        <v>1101</v>
      </c>
    </row>
    <row r="398" spans="1:34">
      <c r="A398" s="1">
        <v>12523</v>
      </c>
      <c r="B398" t="s">
        <v>848</v>
      </c>
      <c r="C398" t="s">
        <v>1103</v>
      </c>
      <c r="D398" s="1">
        <v>12523</v>
      </c>
      <c r="E398" s="19">
        <v>170</v>
      </c>
      <c r="F398" t="s">
        <v>1103</v>
      </c>
      <c r="G398" s="1">
        <v>11523</v>
      </c>
      <c r="H398" s="19">
        <v>208.6</v>
      </c>
      <c r="I398" s="19">
        <f t="shared" si="42"/>
        <v>0.44902271526677229</v>
      </c>
      <c r="J398" s="19">
        <f t="shared" si="43"/>
        <v>0.5509772847332276</v>
      </c>
      <c r="K398" s="1">
        <v>50</v>
      </c>
      <c r="L398" s="1">
        <v>50</v>
      </c>
      <c r="M398" s="1">
        <f t="shared" si="44"/>
        <v>120</v>
      </c>
      <c r="N398" s="1">
        <f t="shared" si="45"/>
        <v>158.6</v>
      </c>
      <c r="O398" s="1">
        <f t="shared" si="46"/>
        <v>378.6</v>
      </c>
      <c r="P398" t="s">
        <v>1200</v>
      </c>
      <c r="T398" s="22" t="s">
        <v>1103</v>
      </c>
      <c r="U398" s="23">
        <v>1748</v>
      </c>
      <c r="V398" s="25" t="s">
        <v>1202</v>
      </c>
      <c r="W398" t="s">
        <v>1205</v>
      </c>
      <c r="X398" s="19" t="s">
        <v>1202</v>
      </c>
      <c r="Y398">
        <v>278.60000000000002</v>
      </c>
      <c r="Z398">
        <f t="shared" si="47"/>
        <v>178.60000000000002</v>
      </c>
      <c r="AA398">
        <f t="shared" si="48"/>
        <v>228.60000000000002</v>
      </c>
      <c r="AB398">
        <v>59</v>
      </c>
      <c r="AC398">
        <v>39</v>
      </c>
      <c r="AD398" t="s">
        <v>1173</v>
      </c>
      <c r="AE398">
        <v>278.60000000000002</v>
      </c>
      <c r="AG398" t="s">
        <v>848</v>
      </c>
      <c r="AH398" t="s">
        <v>1103</v>
      </c>
    </row>
    <row r="399" spans="1:34">
      <c r="A399" s="1">
        <v>12524</v>
      </c>
      <c r="B399" t="s">
        <v>848</v>
      </c>
      <c r="C399" t="s">
        <v>1105</v>
      </c>
      <c r="D399" s="1">
        <v>12524</v>
      </c>
      <c r="E399" s="19">
        <v>162</v>
      </c>
      <c r="F399" t="s">
        <v>1105</v>
      </c>
      <c r="G399" s="1">
        <v>11524</v>
      </c>
      <c r="H399" s="19">
        <v>95.1</v>
      </c>
      <c r="I399" s="19">
        <f t="shared" si="42"/>
        <v>0.63010501750291714</v>
      </c>
      <c r="J399" s="19">
        <f t="shared" si="43"/>
        <v>0.3698949824970828</v>
      </c>
      <c r="K399" s="1">
        <v>75</v>
      </c>
      <c r="L399" s="1">
        <v>25</v>
      </c>
      <c r="M399" s="1">
        <f t="shared" si="44"/>
        <v>87</v>
      </c>
      <c r="N399" s="1">
        <f t="shared" si="45"/>
        <v>70.099999999999994</v>
      </c>
      <c r="O399" s="1">
        <f t="shared" si="46"/>
        <v>257.10000000000002</v>
      </c>
      <c r="P399" t="s">
        <v>1200</v>
      </c>
      <c r="T399" s="22" t="s">
        <v>1105</v>
      </c>
      <c r="U399" s="23">
        <v>1749</v>
      </c>
      <c r="V399" s="25" t="s">
        <v>1202</v>
      </c>
      <c r="W399" t="s">
        <v>1203</v>
      </c>
      <c r="X399" s="19" t="s">
        <v>1202</v>
      </c>
      <c r="Y399">
        <v>157.10000000000002</v>
      </c>
      <c r="Z399">
        <f t="shared" si="47"/>
        <v>57.100000000000023</v>
      </c>
      <c r="AA399">
        <f t="shared" si="48"/>
        <v>107.10000000000002</v>
      </c>
      <c r="AB399">
        <v>9</v>
      </c>
      <c r="AD399" t="s">
        <v>1173</v>
      </c>
      <c r="AE399">
        <v>157.10000000000002</v>
      </c>
      <c r="AG399" t="s">
        <v>848</v>
      </c>
      <c r="AH399" t="s">
        <v>1105</v>
      </c>
    </row>
    <row r="400" spans="1:34">
      <c r="A400" s="1">
        <v>12525</v>
      </c>
      <c r="B400" t="s">
        <v>848</v>
      </c>
      <c r="C400" t="s">
        <v>1107</v>
      </c>
      <c r="D400" s="1">
        <v>12525</v>
      </c>
      <c r="E400" s="19">
        <v>107</v>
      </c>
      <c r="F400" t="s">
        <v>1107</v>
      </c>
      <c r="G400" s="1">
        <v>11525</v>
      </c>
      <c r="H400" s="19">
        <v>181</v>
      </c>
      <c r="I400" s="19">
        <f t="shared" si="42"/>
        <v>0.37152777777777779</v>
      </c>
      <c r="J400" s="19">
        <f t="shared" si="43"/>
        <v>0.62847222222222221</v>
      </c>
      <c r="K400" s="1">
        <v>25</v>
      </c>
      <c r="L400" s="1">
        <v>25</v>
      </c>
      <c r="M400" s="1">
        <f t="shared" si="44"/>
        <v>82</v>
      </c>
      <c r="N400" s="1">
        <f t="shared" si="45"/>
        <v>156</v>
      </c>
      <c r="O400" s="1">
        <f t="shared" si="46"/>
        <v>288</v>
      </c>
      <c r="P400" t="s">
        <v>1200</v>
      </c>
      <c r="V400" s="25" t="s">
        <v>17</v>
      </c>
      <c r="Y400">
        <v>238</v>
      </c>
      <c r="Z400">
        <f t="shared" si="47"/>
        <v>88</v>
      </c>
      <c r="AA400">
        <f t="shared" si="48"/>
        <v>138</v>
      </c>
      <c r="AB400">
        <v>154</v>
      </c>
      <c r="AC400">
        <v>135</v>
      </c>
      <c r="AD400" t="s">
        <v>1173</v>
      </c>
      <c r="AE400">
        <v>238</v>
      </c>
      <c r="AG400" t="s">
        <v>848</v>
      </c>
      <c r="AH400" t="s">
        <v>1107</v>
      </c>
    </row>
    <row r="401" spans="1:34">
      <c r="A401" s="1">
        <v>12526</v>
      </c>
      <c r="B401" t="s">
        <v>848</v>
      </c>
      <c r="C401" t="s">
        <v>1109</v>
      </c>
      <c r="D401" s="1">
        <v>12526</v>
      </c>
      <c r="E401" s="19">
        <v>240</v>
      </c>
      <c r="F401" t="s">
        <v>1109</v>
      </c>
      <c r="G401" s="1">
        <v>11526</v>
      </c>
      <c r="H401" s="19">
        <v>217.8</v>
      </c>
      <c r="I401" s="19">
        <f t="shared" si="42"/>
        <v>0.52424639580602883</v>
      </c>
      <c r="J401" s="19">
        <f t="shared" si="43"/>
        <v>0.47575360419397117</v>
      </c>
      <c r="K401" s="1">
        <v>50</v>
      </c>
      <c r="L401" s="1">
        <v>50</v>
      </c>
      <c r="M401" s="1">
        <f t="shared" si="44"/>
        <v>190</v>
      </c>
      <c r="N401" s="1">
        <f t="shared" si="45"/>
        <v>167.8</v>
      </c>
      <c r="O401" s="1">
        <f t="shared" si="46"/>
        <v>457.8</v>
      </c>
      <c r="P401" t="s">
        <v>1200</v>
      </c>
      <c r="T401" s="22" t="s">
        <v>1109</v>
      </c>
      <c r="U401" s="23">
        <v>1750</v>
      </c>
      <c r="V401" s="24" t="s">
        <v>1202</v>
      </c>
      <c r="W401" t="s">
        <v>1205</v>
      </c>
      <c r="X401" s="19" t="s">
        <v>1202</v>
      </c>
      <c r="Y401">
        <v>357.8</v>
      </c>
      <c r="Z401">
        <f t="shared" si="47"/>
        <v>257.8</v>
      </c>
      <c r="AA401">
        <f t="shared" si="48"/>
        <v>307.8</v>
      </c>
      <c r="AB401">
        <v>101</v>
      </c>
      <c r="AC401">
        <v>81</v>
      </c>
      <c r="AD401" t="s">
        <v>1173</v>
      </c>
      <c r="AE401">
        <v>357.8</v>
      </c>
      <c r="AG401" t="s">
        <v>848</v>
      </c>
      <c r="AH401" t="s">
        <v>1109</v>
      </c>
    </row>
    <row r="402" spans="1:34">
      <c r="A402" s="1">
        <v>12527</v>
      </c>
      <c r="B402" t="s">
        <v>848</v>
      </c>
      <c r="C402" t="s">
        <v>1111</v>
      </c>
      <c r="D402" s="1">
        <v>12527</v>
      </c>
      <c r="E402" s="19">
        <v>205</v>
      </c>
      <c r="F402" t="s">
        <v>1111</v>
      </c>
      <c r="G402" s="1">
        <v>11527</v>
      </c>
      <c r="H402" s="19">
        <v>54.9</v>
      </c>
      <c r="I402" s="19">
        <f t="shared" si="42"/>
        <v>0.78876490958060796</v>
      </c>
      <c r="J402" s="19">
        <f t="shared" si="43"/>
        <v>0.21123509041939209</v>
      </c>
      <c r="K402" s="1">
        <v>50</v>
      </c>
      <c r="L402" s="1">
        <v>0</v>
      </c>
      <c r="M402" s="1">
        <f t="shared" si="44"/>
        <v>155</v>
      </c>
      <c r="N402" s="1">
        <f t="shared" si="45"/>
        <v>54.9</v>
      </c>
      <c r="O402" s="1">
        <f t="shared" si="46"/>
        <v>259.89999999999998</v>
      </c>
      <c r="P402" t="s">
        <v>1200</v>
      </c>
      <c r="V402" s="25" t="s">
        <v>17</v>
      </c>
      <c r="Y402">
        <v>209.89999999999998</v>
      </c>
      <c r="Z402">
        <f t="shared" si="47"/>
        <v>59.899999999999977</v>
      </c>
      <c r="AA402">
        <f t="shared" si="48"/>
        <v>109.89999999999998</v>
      </c>
      <c r="AB402">
        <v>139</v>
      </c>
      <c r="AC402">
        <v>120</v>
      </c>
      <c r="AD402" t="s">
        <v>1173</v>
      </c>
      <c r="AE402">
        <v>209.89999999999998</v>
      </c>
      <c r="AG402" t="s">
        <v>848</v>
      </c>
      <c r="AH402" t="s">
        <v>1111</v>
      </c>
    </row>
    <row r="403" spans="1:34">
      <c r="A403" s="1">
        <v>12528</v>
      </c>
      <c r="B403" t="s">
        <v>848</v>
      </c>
      <c r="C403" t="s">
        <v>1113</v>
      </c>
      <c r="D403" s="1">
        <v>12528</v>
      </c>
      <c r="E403" s="19">
        <v>196</v>
      </c>
      <c r="F403" t="s">
        <v>1113</v>
      </c>
      <c r="G403" s="1">
        <v>11528</v>
      </c>
      <c r="H403" s="19">
        <v>132.4</v>
      </c>
      <c r="I403" s="19">
        <f t="shared" si="42"/>
        <v>0.59683313032886731</v>
      </c>
      <c r="J403" s="19">
        <f t="shared" si="43"/>
        <v>0.4031668696711328</v>
      </c>
      <c r="K403" s="1">
        <v>25</v>
      </c>
      <c r="L403" s="1">
        <v>25</v>
      </c>
      <c r="M403" s="1">
        <f t="shared" si="44"/>
        <v>171</v>
      </c>
      <c r="N403" s="1">
        <f t="shared" si="45"/>
        <v>107.4</v>
      </c>
      <c r="O403" s="1">
        <f t="shared" si="46"/>
        <v>328.4</v>
      </c>
      <c r="P403" t="s">
        <v>1200</v>
      </c>
      <c r="V403" s="25" t="s">
        <v>17</v>
      </c>
      <c r="Y403">
        <v>278.39999999999998</v>
      </c>
      <c r="Z403">
        <f t="shared" si="47"/>
        <v>128.39999999999998</v>
      </c>
      <c r="AA403">
        <f t="shared" si="48"/>
        <v>178.39999999999998</v>
      </c>
      <c r="AB403">
        <v>179</v>
      </c>
      <c r="AC403">
        <v>160</v>
      </c>
      <c r="AD403" t="s">
        <v>1173</v>
      </c>
      <c r="AE403">
        <v>278.39999999999998</v>
      </c>
      <c r="AG403" t="s">
        <v>848</v>
      </c>
      <c r="AH403" t="s">
        <v>1113</v>
      </c>
    </row>
    <row r="404" spans="1:34">
      <c r="A404" s="1">
        <v>12529</v>
      </c>
      <c r="B404" t="s">
        <v>848</v>
      </c>
      <c r="C404" t="s">
        <v>1115</v>
      </c>
      <c r="D404" s="1">
        <v>12529</v>
      </c>
      <c r="E404" s="19">
        <v>225</v>
      </c>
      <c r="F404" t="s">
        <v>1115</v>
      </c>
      <c r="G404" s="1">
        <v>11529</v>
      </c>
      <c r="H404" s="19">
        <v>159.4</v>
      </c>
      <c r="I404" s="19">
        <f t="shared" si="42"/>
        <v>0.585327783558793</v>
      </c>
      <c r="J404" s="19">
        <f t="shared" si="43"/>
        <v>0.41467221644120711</v>
      </c>
      <c r="K404" s="1">
        <v>25</v>
      </c>
      <c r="L404" s="1">
        <v>25</v>
      </c>
      <c r="M404" s="1">
        <f t="shared" si="44"/>
        <v>200</v>
      </c>
      <c r="N404" s="1">
        <f t="shared" si="45"/>
        <v>134.4</v>
      </c>
      <c r="O404" s="1">
        <f t="shared" si="46"/>
        <v>384.4</v>
      </c>
      <c r="P404" t="s">
        <v>1200</v>
      </c>
      <c r="T404" s="22" t="s">
        <v>1115</v>
      </c>
      <c r="U404" s="23">
        <v>1751</v>
      </c>
      <c r="V404" s="24" t="s">
        <v>1204</v>
      </c>
      <c r="W404" t="s">
        <v>1205</v>
      </c>
      <c r="Y404">
        <v>334.4</v>
      </c>
      <c r="Z404">
        <f t="shared" si="47"/>
        <v>184.39999999999998</v>
      </c>
      <c r="AA404">
        <f t="shared" si="48"/>
        <v>234.39999999999998</v>
      </c>
      <c r="AB404">
        <v>47</v>
      </c>
      <c r="AC404">
        <v>28</v>
      </c>
      <c r="AD404" t="s">
        <v>1173</v>
      </c>
      <c r="AE404">
        <v>334.4</v>
      </c>
      <c r="AG404" t="s">
        <v>848</v>
      </c>
      <c r="AH404" t="s">
        <v>1115</v>
      </c>
    </row>
    <row r="405" spans="1:34">
      <c r="A405" s="1">
        <v>12530</v>
      </c>
      <c r="B405" t="s">
        <v>848</v>
      </c>
      <c r="C405" t="s">
        <v>1117</v>
      </c>
      <c r="D405" s="1">
        <v>12530</v>
      </c>
      <c r="E405" s="19">
        <v>276</v>
      </c>
      <c r="F405" t="s">
        <v>1117</v>
      </c>
      <c r="G405" s="1">
        <v>11530</v>
      </c>
      <c r="H405" s="19">
        <v>157.30000000000001</v>
      </c>
      <c r="I405" s="19">
        <f t="shared" si="42"/>
        <v>0.63697207477498263</v>
      </c>
      <c r="J405" s="19">
        <f t="shared" si="43"/>
        <v>0.36302792522501731</v>
      </c>
      <c r="K405" s="1">
        <v>25</v>
      </c>
      <c r="L405" s="1">
        <v>25</v>
      </c>
      <c r="M405" s="1">
        <f t="shared" si="44"/>
        <v>251</v>
      </c>
      <c r="N405" s="1">
        <f t="shared" si="45"/>
        <v>132.30000000000001</v>
      </c>
      <c r="O405" s="1">
        <f t="shared" si="46"/>
        <v>433.3</v>
      </c>
      <c r="P405" t="s">
        <v>1200</v>
      </c>
      <c r="T405" s="22" t="s">
        <v>1117</v>
      </c>
      <c r="U405" s="23">
        <v>1752</v>
      </c>
      <c r="V405" s="24" t="s">
        <v>1204</v>
      </c>
      <c r="W405" t="s">
        <v>1205</v>
      </c>
      <c r="Y405">
        <v>383.3</v>
      </c>
      <c r="Z405">
        <f t="shared" si="47"/>
        <v>233.3</v>
      </c>
      <c r="AA405">
        <f t="shared" si="48"/>
        <v>283.3</v>
      </c>
      <c r="AB405">
        <v>65</v>
      </c>
      <c r="AC405">
        <v>46</v>
      </c>
      <c r="AD405" t="s">
        <v>1173</v>
      </c>
      <c r="AE405">
        <v>383.3</v>
      </c>
      <c r="AG405" t="s">
        <v>848</v>
      </c>
      <c r="AH405" t="s">
        <v>1117</v>
      </c>
    </row>
    <row r="406" spans="1:34">
      <c r="A406" s="1">
        <v>12532</v>
      </c>
      <c r="B406" t="s">
        <v>848</v>
      </c>
      <c r="C406" t="s">
        <v>1124</v>
      </c>
      <c r="D406" s="1">
        <v>12532</v>
      </c>
      <c r="E406" s="19">
        <v>280</v>
      </c>
      <c r="F406" t="s">
        <v>1124</v>
      </c>
      <c r="G406" s="1">
        <v>11532</v>
      </c>
      <c r="H406" s="19">
        <v>192</v>
      </c>
      <c r="I406" s="19">
        <f t="shared" si="42"/>
        <v>0.59322033898305082</v>
      </c>
      <c r="J406" s="19">
        <f t="shared" si="43"/>
        <v>0.40677966101694918</v>
      </c>
      <c r="K406" s="1">
        <v>25</v>
      </c>
      <c r="L406" s="1">
        <v>25</v>
      </c>
      <c r="M406" s="1">
        <f t="shared" si="44"/>
        <v>255</v>
      </c>
      <c r="N406" s="1">
        <f t="shared" si="45"/>
        <v>167</v>
      </c>
      <c r="O406" s="1">
        <f t="shared" si="46"/>
        <v>472</v>
      </c>
      <c r="P406" t="s">
        <v>1200</v>
      </c>
      <c r="V406" s="25" t="s">
        <v>17</v>
      </c>
      <c r="Y406">
        <v>422</v>
      </c>
      <c r="Z406">
        <f t="shared" si="47"/>
        <v>272</v>
      </c>
      <c r="AA406">
        <f t="shared" si="48"/>
        <v>322</v>
      </c>
      <c r="AB406">
        <v>276</v>
      </c>
      <c r="AC406">
        <v>257</v>
      </c>
      <c r="AD406" t="s">
        <v>1173</v>
      </c>
      <c r="AE406">
        <v>422</v>
      </c>
      <c r="AG406" t="s">
        <v>848</v>
      </c>
      <c r="AH406" t="s">
        <v>1124</v>
      </c>
    </row>
    <row r="407" spans="1:34">
      <c r="A407" s="1">
        <v>12533</v>
      </c>
      <c r="B407" t="s">
        <v>848</v>
      </c>
      <c r="C407" t="s">
        <v>1126</v>
      </c>
      <c r="D407" s="1">
        <v>12533</v>
      </c>
      <c r="E407" s="19">
        <v>168</v>
      </c>
      <c r="F407" t="s">
        <v>1126</v>
      </c>
      <c r="G407" s="1">
        <v>11533</v>
      </c>
      <c r="H407" s="19">
        <v>60.4</v>
      </c>
      <c r="I407" s="19">
        <f t="shared" si="42"/>
        <v>0.73555166374781089</v>
      </c>
      <c r="J407" s="19">
        <f t="shared" si="43"/>
        <v>0.26444833625218911</v>
      </c>
      <c r="K407" s="1">
        <v>100</v>
      </c>
      <c r="L407" s="1">
        <v>0</v>
      </c>
      <c r="M407" s="1">
        <f t="shared" si="44"/>
        <v>68</v>
      </c>
      <c r="N407" s="1">
        <f t="shared" si="45"/>
        <v>60.4</v>
      </c>
      <c r="O407" s="1">
        <f t="shared" si="46"/>
        <v>228.4</v>
      </c>
      <c r="P407" t="s">
        <v>1200</v>
      </c>
      <c r="T407" s="22" t="s">
        <v>1126</v>
      </c>
      <c r="U407" s="23">
        <v>1753</v>
      </c>
      <c r="V407" s="24" t="s">
        <v>1202</v>
      </c>
      <c r="W407" t="s">
        <v>1203</v>
      </c>
      <c r="X407" s="19" t="s">
        <v>1202</v>
      </c>
      <c r="Y407">
        <v>128.4</v>
      </c>
      <c r="Z407">
        <f t="shared" si="47"/>
        <v>28.400000000000006</v>
      </c>
      <c r="AA407">
        <f t="shared" si="48"/>
        <v>78.400000000000006</v>
      </c>
      <c r="AB407">
        <v>6</v>
      </c>
      <c r="AD407" t="s">
        <v>1173</v>
      </c>
      <c r="AE407">
        <v>128.4</v>
      </c>
      <c r="AG407" t="s">
        <v>848</v>
      </c>
      <c r="AH407" t="s">
        <v>1126</v>
      </c>
    </row>
    <row r="408" spans="1:34">
      <c r="A408" s="1">
        <v>12534</v>
      </c>
      <c r="B408" t="s">
        <v>848</v>
      </c>
      <c r="C408" t="s">
        <v>1128</v>
      </c>
      <c r="D408" s="1">
        <v>12534</v>
      </c>
      <c r="E408" s="19">
        <v>273</v>
      </c>
      <c r="F408" t="s">
        <v>1128</v>
      </c>
      <c r="G408" s="1">
        <v>11534</v>
      </c>
      <c r="H408" s="19">
        <v>214</v>
      </c>
      <c r="I408" s="19">
        <f t="shared" si="42"/>
        <v>0.56057494866529778</v>
      </c>
      <c r="J408" s="19">
        <f t="shared" si="43"/>
        <v>0.43942505133470228</v>
      </c>
      <c r="K408" s="1">
        <v>25</v>
      </c>
      <c r="L408" s="1">
        <v>25</v>
      </c>
      <c r="M408" s="1">
        <f t="shared" si="44"/>
        <v>248</v>
      </c>
      <c r="N408" s="1">
        <f t="shared" si="45"/>
        <v>189</v>
      </c>
      <c r="O408" s="1">
        <f t="shared" si="46"/>
        <v>487</v>
      </c>
      <c r="P408" t="s">
        <v>1200</v>
      </c>
      <c r="T408" s="22" t="s">
        <v>1128</v>
      </c>
      <c r="U408" s="23">
        <v>1754</v>
      </c>
      <c r="V408" s="24" t="s">
        <v>1204</v>
      </c>
      <c r="W408" t="s">
        <v>1205</v>
      </c>
      <c r="Y408">
        <v>437</v>
      </c>
      <c r="Z408">
        <f t="shared" si="47"/>
        <v>287</v>
      </c>
      <c r="AA408">
        <f t="shared" si="48"/>
        <v>337</v>
      </c>
      <c r="AB408">
        <v>80</v>
      </c>
      <c r="AC408">
        <v>61</v>
      </c>
      <c r="AD408" t="s">
        <v>1173</v>
      </c>
      <c r="AE408">
        <v>437</v>
      </c>
      <c r="AG408" t="s">
        <v>848</v>
      </c>
      <c r="AH408" t="s">
        <v>1128</v>
      </c>
    </row>
    <row r="409" spans="1:34">
      <c r="A409" s="1">
        <v>12535</v>
      </c>
      <c r="B409" t="s">
        <v>848</v>
      </c>
      <c r="C409" t="s">
        <v>1130</v>
      </c>
      <c r="D409" s="1">
        <v>12535</v>
      </c>
      <c r="E409" s="19">
        <v>196</v>
      </c>
      <c r="F409" t="s">
        <v>1130</v>
      </c>
      <c r="G409" s="1">
        <v>11535</v>
      </c>
      <c r="H409" s="19">
        <v>184.1</v>
      </c>
      <c r="I409" s="19">
        <f t="shared" si="42"/>
        <v>0.51565377532228363</v>
      </c>
      <c r="J409" s="19">
        <f t="shared" si="43"/>
        <v>0.48434622467771632</v>
      </c>
      <c r="K409" s="1">
        <v>25</v>
      </c>
      <c r="L409" s="1">
        <v>25</v>
      </c>
      <c r="M409" s="1">
        <f t="shared" si="44"/>
        <v>171</v>
      </c>
      <c r="N409" s="1">
        <f t="shared" si="45"/>
        <v>159.1</v>
      </c>
      <c r="O409" s="1">
        <f t="shared" si="46"/>
        <v>380.1</v>
      </c>
      <c r="P409" t="s">
        <v>1200</v>
      </c>
      <c r="V409" s="25" t="s">
        <v>17</v>
      </c>
      <c r="Y409">
        <v>330.1</v>
      </c>
      <c r="Z409">
        <f t="shared" si="47"/>
        <v>180.10000000000002</v>
      </c>
      <c r="AA409">
        <f t="shared" si="48"/>
        <v>230.10000000000002</v>
      </c>
      <c r="AB409">
        <v>209</v>
      </c>
      <c r="AC409">
        <v>190</v>
      </c>
      <c r="AD409" t="s">
        <v>1173</v>
      </c>
      <c r="AE409">
        <v>330.1</v>
      </c>
      <c r="AG409" t="s">
        <v>848</v>
      </c>
      <c r="AH409" t="s">
        <v>1130</v>
      </c>
    </row>
    <row r="410" spans="1:34">
      <c r="A410" s="1">
        <v>12536</v>
      </c>
      <c r="B410" t="s">
        <v>848</v>
      </c>
      <c r="C410" t="s">
        <v>1132</v>
      </c>
      <c r="D410" s="1">
        <v>12536</v>
      </c>
      <c r="E410" s="19">
        <v>271</v>
      </c>
      <c r="F410" t="s">
        <v>1132</v>
      </c>
      <c r="G410" s="1">
        <v>11536</v>
      </c>
      <c r="H410" s="19">
        <v>77.099999999999994</v>
      </c>
      <c r="I410" s="19">
        <f t="shared" si="42"/>
        <v>0.77851192186153395</v>
      </c>
      <c r="J410" s="19">
        <f t="shared" si="43"/>
        <v>0.22148807813846594</v>
      </c>
      <c r="K410" s="1">
        <v>50</v>
      </c>
      <c r="L410" s="1">
        <v>0</v>
      </c>
      <c r="M410" s="1">
        <f t="shared" si="44"/>
        <v>221</v>
      </c>
      <c r="N410" s="1">
        <f t="shared" si="45"/>
        <v>77.099999999999994</v>
      </c>
      <c r="O410" s="1">
        <f t="shared" si="46"/>
        <v>348.1</v>
      </c>
      <c r="P410" t="s">
        <v>1200</v>
      </c>
      <c r="T410" s="22" t="s">
        <v>1132</v>
      </c>
      <c r="U410" s="23">
        <v>1755</v>
      </c>
      <c r="V410" s="24" t="s">
        <v>1204</v>
      </c>
      <c r="W410" t="s">
        <v>1205</v>
      </c>
      <c r="Y410">
        <v>298.10000000000002</v>
      </c>
      <c r="Z410">
        <f t="shared" si="47"/>
        <v>148.10000000000002</v>
      </c>
      <c r="AA410">
        <f t="shared" si="48"/>
        <v>198.10000000000002</v>
      </c>
      <c r="AB410">
        <v>38</v>
      </c>
      <c r="AC410">
        <v>19</v>
      </c>
      <c r="AD410" t="s">
        <v>1173</v>
      </c>
      <c r="AE410">
        <v>298.10000000000002</v>
      </c>
      <c r="AG410" t="s">
        <v>848</v>
      </c>
      <c r="AH410" t="s">
        <v>1132</v>
      </c>
    </row>
    <row r="411" spans="1:34">
      <c r="A411" s="1">
        <v>12538</v>
      </c>
      <c r="B411" t="s">
        <v>848</v>
      </c>
      <c r="C411" t="s">
        <v>1136</v>
      </c>
      <c r="D411" s="1">
        <v>12538</v>
      </c>
      <c r="E411" s="19">
        <v>211</v>
      </c>
      <c r="F411" t="s">
        <v>1136</v>
      </c>
      <c r="G411" s="1">
        <v>11538</v>
      </c>
      <c r="H411" s="19">
        <v>139.69999999999999</v>
      </c>
      <c r="I411" s="19">
        <f t="shared" si="42"/>
        <v>0.60165383518676929</v>
      </c>
      <c r="J411" s="19">
        <f t="shared" si="43"/>
        <v>0.39834616481323065</v>
      </c>
      <c r="K411" s="1">
        <v>75</v>
      </c>
      <c r="L411" s="1">
        <v>25</v>
      </c>
      <c r="M411" s="1">
        <f t="shared" si="44"/>
        <v>136</v>
      </c>
      <c r="N411" s="1">
        <f t="shared" si="45"/>
        <v>114.69999999999999</v>
      </c>
      <c r="O411" s="1">
        <f t="shared" si="46"/>
        <v>350.7</v>
      </c>
      <c r="P411" t="s">
        <v>1200</v>
      </c>
      <c r="T411" s="22" t="s">
        <v>1136</v>
      </c>
      <c r="U411" s="23">
        <v>1757</v>
      </c>
      <c r="V411" s="24" t="s">
        <v>1202</v>
      </c>
      <c r="W411" t="s">
        <v>1205</v>
      </c>
      <c r="X411" s="19" t="s">
        <v>1202</v>
      </c>
      <c r="Y411">
        <v>250.7</v>
      </c>
      <c r="Z411">
        <f t="shared" si="47"/>
        <v>150.69999999999999</v>
      </c>
      <c r="AA411">
        <f t="shared" si="48"/>
        <v>200.7</v>
      </c>
      <c r="AB411">
        <v>38</v>
      </c>
      <c r="AC411">
        <v>18</v>
      </c>
      <c r="AD411" t="s">
        <v>1173</v>
      </c>
      <c r="AE411">
        <v>250.7</v>
      </c>
      <c r="AG411" t="s">
        <v>848</v>
      </c>
      <c r="AH411" t="s">
        <v>1136</v>
      </c>
    </row>
    <row r="412" spans="1:34">
      <c r="A412" s="1">
        <v>12539</v>
      </c>
      <c r="B412" t="s">
        <v>848</v>
      </c>
      <c r="C412" t="s">
        <v>1138</v>
      </c>
      <c r="D412" s="1">
        <v>12539</v>
      </c>
      <c r="E412" s="19">
        <v>290</v>
      </c>
      <c r="F412" t="s">
        <v>1138</v>
      </c>
      <c r="G412" s="1">
        <v>11539</v>
      </c>
      <c r="H412" s="19">
        <v>204.4</v>
      </c>
      <c r="I412" s="19">
        <f t="shared" si="42"/>
        <v>0.58656957928802589</v>
      </c>
      <c r="J412" s="19">
        <f t="shared" si="43"/>
        <v>0.41343042071197417</v>
      </c>
      <c r="K412" s="1">
        <v>75</v>
      </c>
      <c r="L412" s="1">
        <v>25</v>
      </c>
      <c r="M412" s="1">
        <f t="shared" si="44"/>
        <v>215</v>
      </c>
      <c r="N412" s="1">
        <f t="shared" si="45"/>
        <v>179.4</v>
      </c>
      <c r="O412" s="1">
        <f t="shared" si="46"/>
        <v>494.4</v>
      </c>
      <c r="P412" t="s">
        <v>1200</v>
      </c>
      <c r="T412" s="22" t="s">
        <v>1138</v>
      </c>
      <c r="U412" s="23">
        <v>1758</v>
      </c>
      <c r="V412" s="25" t="s">
        <v>1202</v>
      </c>
      <c r="W412" t="s">
        <v>1205</v>
      </c>
      <c r="X412" s="19" t="s">
        <v>1202</v>
      </c>
      <c r="Y412">
        <v>394.4</v>
      </c>
      <c r="Z412">
        <f t="shared" si="47"/>
        <v>294.39999999999998</v>
      </c>
      <c r="AA412">
        <f t="shared" si="48"/>
        <v>344.4</v>
      </c>
      <c r="AB412">
        <v>116</v>
      </c>
      <c r="AC412">
        <v>96</v>
      </c>
      <c r="AD412" t="s">
        <v>1173</v>
      </c>
      <c r="AE412">
        <v>394.4</v>
      </c>
      <c r="AG412" t="s">
        <v>848</v>
      </c>
      <c r="AH412" t="s">
        <v>1138</v>
      </c>
    </row>
    <row r="413" spans="1:34">
      <c r="A413" s="1">
        <v>12540</v>
      </c>
      <c r="B413" t="s">
        <v>848</v>
      </c>
      <c r="C413" t="s">
        <v>1140</v>
      </c>
      <c r="D413" s="1">
        <v>12540</v>
      </c>
      <c r="E413" s="19">
        <v>209</v>
      </c>
      <c r="F413" t="s">
        <v>1140</v>
      </c>
      <c r="G413" s="1">
        <v>11540</v>
      </c>
      <c r="H413" s="19">
        <v>157</v>
      </c>
      <c r="I413" s="19">
        <f t="shared" si="42"/>
        <v>0.57103825136612019</v>
      </c>
      <c r="J413" s="19">
        <f t="shared" si="43"/>
        <v>0.42896174863387976</v>
      </c>
      <c r="K413" s="1">
        <v>25</v>
      </c>
      <c r="L413" s="1">
        <v>25</v>
      </c>
      <c r="M413" s="1">
        <f t="shared" si="44"/>
        <v>184</v>
      </c>
      <c r="N413" s="1">
        <f t="shared" si="45"/>
        <v>132</v>
      </c>
      <c r="O413" s="1">
        <f t="shared" si="46"/>
        <v>366</v>
      </c>
      <c r="P413" t="s">
        <v>1200</v>
      </c>
      <c r="T413" s="22" t="s">
        <v>1140</v>
      </c>
      <c r="U413" s="23">
        <v>1759</v>
      </c>
      <c r="V413" s="24" t="s">
        <v>1204</v>
      </c>
      <c r="W413" t="s">
        <v>1205</v>
      </c>
      <c r="Y413">
        <v>316</v>
      </c>
      <c r="Z413">
        <f t="shared" si="47"/>
        <v>166</v>
      </c>
      <c r="AA413">
        <f t="shared" si="48"/>
        <v>216</v>
      </c>
      <c r="AB413">
        <v>43</v>
      </c>
      <c r="AC413">
        <v>24</v>
      </c>
      <c r="AD413" t="s">
        <v>1173</v>
      </c>
      <c r="AE413">
        <v>316</v>
      </c>
      <c r="AG413" t="s">
        <v>848</v>
      </c>
      <c r="AH413" t="s">
        <v>1140</v>
      </c>
    </row>
    <row r="414" spans="1:34">
      <c r="A414" s="1">
        <v>12541</v>
      </c>
      <c r="B414" t="s">
        <v>848</v>
      </c>
      <c r="C414" t="s">
        <v>1143</v>
      </c>
      <c r="D414" s="1">
        <v>12541</v>
      </c>
      <c r="E414" s="19">
        <v>87</v>
      </c>
      <c r="F414" t="s">
        <v>1143</v>
      </c>
      <c r="G414" s="1">
        <v>11541</v>
      </c>
      <c r="H414" s="19">
        <v>125.6</v>
      </c>
      <c r="I414" s="19">
        <f t="shared" si="42"/>
        <v>0.40921919096895581</v>
      </c>
      <c r="J414" s="19">
        <f t="shared" si="43"/>
        <v>0.59078080903104424</v>
      </c>
      <c r="K414" s="1">
        <v>25</v>
      </c>
      <c r="L414" s="1">
        <v>25</v>
      </c>
      <c r="M414" s="1">
        <f t="shared" si="44"/>
        <v>62</v>
      </c>
      <c r="N414" s="1">
        <f t="shared" si="45"/>
        <v>100.6</v>
      </c>
      <c r="O414" s="1">
        <f t="shared" si="46"/>
        <v>212.6</v>
      </c>
      <c r="P414" t="s">
        <v>1200</v>
      </c>
      <c r="Q414" t="s">
        <v>1171</v>
      </c>
      <c r="V414" s="25" t="s">
        <v>17</v>
      </c>
      <c r="Y414">
        <v>162.6</v>
      </c>
      <c r="Z414">
        <f t="shared" si="47"/>
        <v>12.599999999999994</v>
      </c>
      <c r="AA414">
        <f t="shared" si="48"/>
        <v>62.599999999999994</v>
      </c>
      <c r="AB414">
        <v>119</v>
      </c>
      <c r="AC414">
        <v>100</v>
      </c>
      <c r="AD414" t="s">
        <v>1173</v>
      </c>
      <c r="AE414">
        <v>162.6</v>
      </c>
      <c r="AG414" t="s">
        <v>848</v>
      </c>
      <c r="AH414" t="s">
        <v>1143</v>
      </c>
    </row>
    <row r="415" spans="1:34">
      <c r="A415" s="1">
        <v>12542</v>
      </c>
      <c r="B415" t="s">
        <v>848</v>
      </c>
      <c r="C415" t="s">
        <v>1145</v>
      </c>
      <c r="D415" s="1">
        <v>12542</v>
      </c>
      <c r="E415" s="19">
        <v>275</v>
      </c>
      <c r="F415" t="s">
        <v>1145</v>
      </c>
      <c r="G415" s="1">
        <v>11542</v>
      </c>
      <c r="H415" s="19">
        <v>53.8</v>
      </c>
      <c r="I415" s="19">
        <f t="shared" si="42"/>
        <v>0.83637469586374691</v>
      </c>
      <c r="J415" s="19">
        <f t="shared" si="43"/>
        <v>0.16362530413625304</v>
      </c>
      <c r="K415" s="1">
        <v>50</v>
      </c>
      <c r="L415" s="1">
        <v>0</v>
      </c>
      <c r="M415" s="1">
        <f t="shared" si="44"/>
        <v>225</v>
      </c>
      <c r="N415" s="1">
        <f t="shared" si="45"/>
        <v>53.8</v>
      </c>
      <c r="O415" s="1">
        <f t="shared" si="46"/>
        <v>328.8</v>
      </c>
      <c r="P415" t="s">
        <v>1200</v>
      </c>
      <c r="V415" s="25" t="s">
        <v>17</v>
      </c>
      <c r="Y415">
        <v>278.8</v>
      </c>
      <c r="Z415">
        <f t="shared" si="47"/>
        <v>128.80000000000001</v>
      </c>
      <c r="AA415">
        <f t="shared" si="48"/>
        <v>178.8</v>
      </c>
      <c r="AB415">
        <v>180</v>
      </c>
      <c r="AC415">
        <v>161</v>
      </c>
      <c r="AD415" t="s">
        <v>1173</v>
      </c>
      <c r="AE415">
        <v>278.8</v>
      </c>
      <c r="AG415" t="s">
        <v>848</v>
      </c>
      <c r="AH415" t="s">
        <v>1145</v>
      </c>
    </row>
    <row r="416" spans="1:34">
      <c r="A416" s="1">
        <v>12001</v>
      </c>
      <c r="B416" t="s">
        <v>16</v>
      </c>
      <c r="C416" t="s">
        <v>18</v>
      </c>
      <c r="D416" s="1">
        <v>12001</v>
      </c>
      <c r="E416" s="19">
        <v>198.7</v>
      </c>
      <c r="F416" t="s">
        <v>18</v>
      </c>
      <c r="G416" s="1">
        <v>11001</v>
      </c>
      <c r="I416" s="19">
        <f t="shared" si="42"/>
        <v>1</v>
      </c>
      <c r="J416" s="19">
        <f t="shared" si="43"/>
        <v>0</v>
      </c>
      <c r="O416" s="1">
        <f t="shared" si="46"/>
        <v>198.7</v>
      </c>
      <c r="P416" s="22" t="s">
        <v>1207</v>
      </c>
      <c r="V416" s="25" t="s">
        <v>17</v>
      </c>
      <c r="Y416">
        <v>148.69999999999999</v>
      </c>
      <c r="Z416">
        <f t="shared" si="47"/>
        <v>-1.3000000000000114</v>
      </c>
      <c r="AA416">
        <f t="shared" si="48"/>
        <v>48.699999999999989</v>
      </c>
      <c r="AE416">
        <v>222.5</v>
      </c>
      <c r="AG416" t="s">
        <v>16</v>
      </c>
      <c r="AH416" t="s">
        <v>18</v>
      </c>
    </row>
    <row r="417" spans="1:34">
      <c r="A417" s="1">
        <v>12002</v>
      </c>
      <c r="B417" t="s">
        <v>19</v>
      </c>
      <c r="C417" t="s">
        <v>20</v>
      </c>
      <c r="D417" s="1">
        <v>12002</v>
      </c>
      <c r="E417" s="19">
        <v>126</v>
      </c>
      <c r="F417" t="s">
        <v>20</v>
      </c>
      <c r="G417" s="1">
        <v>11002</v>
      </c>
      <c r="I417" s="19">
        <f t="shared" si="42"/>
        <v>1</v>
      </c>
      <c r="J417" s="19">
        <f t="shared" si="43"/>
        <v>0</v>
      </c>
      <c r="O417" s="1">
        <f t="shared" si="46"/>
        <v>126</v>
      </c>
      <c r="P417" s="22" t="s">
        <v>1207</v>
      </c>
      <c r="R417" t="s">
        <v>1171</v>
      </c>
      <c r="V417" s="25" t="s">
        <v>17</v>
      </c>
      <c r="Y417">
        <v>76</v>
      </c>
      <c r="Z417">
        <f t="shared" si="47"/>
        <v>-74</v>
      </c>
      <c r="AA417">
        <f t="shared" si="48"/>
        <v>-24</v>
      </c>
      <c r="AE417">
        <v>198.7</v>
      </c>
      <c r="AG417" t="s">
        <v>19</v>
      </c>
      <c r="AH417" t="s">
        <v>20</v>
      </c>
    </row>
    <row r="418" spans="1:34">
      <c r="A418" s="1">
        <v>12003</v>
      </c>
      <c r="B418" t="s">
        <v>21</v>
      </c>
      <c r="C418" t="s">
        <v>23</v>
      </c>
      <c r="D418" s="1">
        <v>12003</v>
      </c>
      <c r="E418" s="19">
        <v>166.4</v>
      </c>
      <c r="F418" t="s">
        <v>23</v>
      </c>
      <c r="G418" s="1">
        <v>11003</v>
      </c>
      <c r="I418" s="19">
        <f t="shared" si="42"/>
        <v>1</v>
      </c>
      <c r="J418" s="19">
        <f t="shared" si="43"/>
        <v>0</v>
      </c>
      <c r="O418" s="1">
        <f t="shared" si="46"/>
        <v>166.4</v>
      </c>
      <c r="P418" s="22" t="s">
        <v>1207</v>
      </c>
      <c r="R418" t="s">
        <v>1171</v>
      </c>
      <c r="V418" s="25" t="s">
        <v>17</v>
      </c>
      <c r="Y418">
        <v>116.4</v>
      </c>
      <c r="Z418">
        <f t="shared" si="47"/>
        <v>-33.599999999999994</v>
      </c>
      <c r="AA418">
        <f t="shared" si="48"/>
        <v>16.400000000000006</v>
      </c>
      <c r="AE418">
        <v>126</v>
      </c>
      <c r="AG418" t="s">
        <v>21</v>
      </c>
      <c r="AH418" t="s">
        <v>23</v>
      </c>
    </row>
    <row r="419" spans="1:34">
      <c r="A419" s="1">
        <v>12004</v>
      </c>
      <c r="B419" t="s">
        <v>24</v>
      </c>
      <c r="C419" t="s">
        <v>25</v>
      </c>
      <c r="D419" s="1">
        <v>12004</v>
      </c>
      <c r="E419" s="19">
        <v>106</v>
      </c>
      <c r="F419" t="s">
        <v>25</v>
      </c>
      <c r="G419" s="1">
        <v>11004</v>
      </c>
      <c r="I419" s="19">
        <f t="shared" si="42"/>
        <v>1</v>
      </c>
      <c r="J419" s="19">
        <f t="shared" si="43"/>
        <v>0</v>
      </c>
      <c r="O419" s="1">
        <f t="shared" si="46"/>
        <v>106</v>
      </c>
      <c r="P419" s="22" t="s">
        <v>1207</v>
      </c>
      <c r="R419" t="s">
        <v>1171</v>
      </c>
      <c r="V419" s="25" t="s">
        <v>17</v>
      </c>
      <c r="Y419">
        <v>56</v>
      </c>
      <c r="Z419">
        <f t="shared" si="47"/>
        <v>-94</v>
      </c>
      <c r="AA419">
        <f t="shared" si="48"/>
        <v>-44</v>
      </c>
      <c r="AE419">
        <v>166.4</v>
      </c>
      <c r="AG419" t="s">
        <v>24</v>
      </c>
      <c r="AH419" t="s">
        <v>25</v>
      </c>
    </row>
    <row r="420" spans="1:34">
      <c r="A420" s="1">
        <v>12005</v>
      </c>
      <c r="B420" t="s">
        <v>26</v>
      </c>
      <c r="C420" t="s">
        <v>27</v>
      </c>
      <c r="D420" s="1">
        <v>12005</v>
      </c>
      <c r="F420" t="s">
        <v>27</v>
      </c>
      <c r="G420" s="1">
        <v>11005</v>
      </c>
      <c r="I420" s="19" t="e">
        <f t="shared" si="42"/>
        <v>#DIV/0!</v>
      </c>
      <c r="J420" s="19" t="e">
        <f t="shared" si="43"/>
        <v>#DIV/0!</v>
      </c>
      <c r="O420" s="1">
        <f t="shared" si="46"/>
        <v>0</v>
      </c>
      <c r="P420" s="22" t="s">
        <v>1207</v>
      </c>
      <c r="Q420" t="s">
        <v>1171</v>
      </c>
      <c r="R420" t="s">
        <v>1171</v>
      </c>
      <c r="V420" s="25" t="s">
        <v>17</v>
      </c>
      <c r="Y420">
        <v>-50</v>
      </c>
      <c r="Z420">
        <f t="shared" si="47"/>
        <v>-200</v>
      </c>
      <c r="AA420">
        <f t="shared" si="48"/>
        <v>-150</v>
      </c>
      <c r="AE420">
        <v>106</v>
      </c>
      <c r="AG420" t="s">
        <v>26</v>
      </c>
      <c r="AH420" t="s">
        <v>27</v>
      </c>
    </row>
    <row r="421" spans="1:34">
      <c r="A421" s="1">
        <v>12010</v>
      </c>
      <c r="B421" t="s">
        <v>30</v>
      </c>
      <c r="C421" t="s">
        <v>44</v>
      </c>
      <c r="D421" s="1">
        <v>12010</v>
      </c>
      <c r="F421" t="s">
        <v>44</v>
      </c>
      <c r="G421" s="1">
        <v>11010</v>
      </c>
      <c r="I421" s="19" t="e">
        <f t="shared" si="42"/>
        <v>#DIV/0!</v>
      </c>
      <c r="J421" s="19" t="e">
        <f t="shared" si="43"/>
        <v>#DIV/0!</v>
      </c>
      <c r="O421" s="1">
        <f t="shared" si="46"/>
        <v>0</v>
      </c>
      <c r="P421" t="s">
        <v>1200</v>
      </c>
      <c r="Q421" t="s">
        <v>1171</v>
      </c>
      <c r="R421" t="s">
        <v>1171</v>
      </c>
      <c r="S421" s="19" t="s">
        <v>1171</v>
      </c>
      <c r="T421" s="22" t="s">
        <v>44</v>
      </c>
      <c r="U421" s="23">
        <v>1504</v>
      </c>
      <c r="V421" s="24" t="s">
        <v>1202</v>
      </c>
      <c r="W421" t="s">
        <v>1203</v>
      </c>
      <c r="X421" s="19" t="s">
        <v>1202</v>
      </c>
      <c r="Y421">
        <v>-100</v>
      </c>
      <c r="Z421" s="19" t="s">
        <v>15</v>
      </c>
      <c r="AA421" s="19" t="s">
        <v>15</v>
      </c>
      <c r="AE421">
        <v>366</v>
      </c>
      <c r="AG421" t="s">
        <v>30</v>
      </c>
      <c r="AH421" t="s">
        <v>44</v>
      </c>
    </row>
    <row r="422" spans="1:34">
      <c r="A422" s="1">
        <v>12022</v>
      </c>
      <c r="B422" t="s">
        <v>30</v>
      </c>
      <c r="C422" t="s">
        <v>71</v>
      </c>
      <c r="D422" s="1">
        <v>12022</v>
      </c>
      <c r="F422" t="s">
        <v>71</v>
      </c>
      <c r="G422" s="1">
        <v>11022</v>
      </c>
      <c r="H422" s="19">
        <v>7.1</v>
      </c>
      <c r="I422" s="19">
        <f t="shared" si="42"/>
        <v>0</v>
      </c>
      <c r="J422" s="19">
        <f t="shared" si="43"/>
        <v>1</v>
      </c>
      <c r="O422" s="1">
        <f t="shared" si="46"/>
        <v>7.1</v>
      </c>
      <c r="P422" t="s">
        <v>1200</v>
      </c>
      <c r="Q422" t="s">
        <v>1171</v>
      </c>
      <c r="R422" t="s">
        <v>1171</v>
      </c>
      <c r="S422" s="19" t="s">
        <v>1171</v>
      </c>
      <c r="V422" s="25" t="s">
        <v>17</v>
      </c>
      <c r="Y422">
        <v>-42.9</v>
      </c>
      <c r="Z422" s="19" t="s">
        <v>15</v>
      </c>
      <c r="AA422" s="19" t="s">
        <v>15</v>
      </c>
      <c r="AE422">
        <v>0</v>
      </c>
      <c r="AG422" t="s">
        <v>30</v>
      </c>
      <c r="AH422" t="s">
        <v>71</v>
      </c>
    </row>
    <row r="423" spans="1:34">
      <c r="A423" s="1">
        <v>12033</v>
      </c>
      <c r="B423" t="s">
        <v>30</v>
      </c>
      <c r="C423" t="s">
        <v>94</v>
      </c>
      <c r="D423" s="1">
        <v>12033</v>
      </c>
      <c r="E423" s="19">
        <v>91.7</v>
      </c>
      <c r="F423" t="s">
        <v>94</v>
      </c>
      <c r="G423" s="1">
        <v>11033</v>
      </c>
      <c r="H423" s="19">
        <v>50.5</v>
      </c>
      <c r="I423" s="19">
        <f t="shared" si="42"/>
        <v>0.64486638537271457</v>
      </c>
      <c r="J423" s="19">
        <f t="shared" si="43"/>
        <v>0.35513361462728554</v>
      </c>
      <c r="O423" s="1">
        <f t="shared" si="46"/>
        <v>142.19999999999999</v>
      </c>
      <c r="P423" t="s">
        <v>1200</v>
      </c>
      <c r="Q423" t="s">
        <v>1171</v>
      </c>
      <c r="V423" s="25" t="s">
        <v>17</v>
      </c>
      <c r="Y423">
        <v>92.199999999999989</v>
      </c>
      <c r="Z423">
        <f>O423-200</f>
        <v>-57.800000000000011</v>
      </c>
      <c r="AA423">
        <f>O423-150</f>
        <v>-7.8000000000000114</v>
      </c>
      <c r="AB423">
        <v>104</v>
      </c>
      <c r="AC423">
        <v>85</v>
      </c>
      <c r="AE423">
        <v>7.1</v>
      </c>
      <c r="AG423" t="s">
        <v>30</v>
      </c>
      <c r="AH423" t="s">
        <v>94</v>
      </c>
    </row>
    <row r="424" spans="1:34">
      <c r="A424" s="1">
        <v>12037</v>
      </c>
      <c r="B424" t="s">
        <v>30</v>
      </c>
      <c r="C424" t="s">
        <v>102</v>
      </c>
      <c r="D424" s="1">
        <v>12037</v>
      </c>
      <c r="E424" s="19">
        <v>87.6</v>
      </c>
      <c r="F424" t="s">
        <v>102</v>
      </c>
      <c r="G424" s="1">
        <v>11037</v>
      </c>
      <c r="H424" s="19">
        <v>103.5</v>
      </c>
      <c r="I424" s="19">
        <f t="shared" si="42"/>
        <v>0.45839874411302983</v>
      </c>
      <c r="J424" s="19">
        <f t="shared" si="43"/>
        <v>0.54160125588697017</v>
      </c>
      <c r="O424" s="1">
        <f t="shared" si="46"/>
        <v>191.1</v>
      </c>
      <c r="P424" t="s">
        <v>1200</v>
      </c>
      <c r="V424" s="25" t="s">
        <v>17</v>
      </c>
      <c r="Y424">
        <v>141.1</v>
      </c>
      <c r="Z424">
        <f>O424-200</f>
        <v>-8.9000000000000057</v>
      </c>
      <c r="AA424">
        <f>O424-150</f>
        <v>41.099999999999994</v>
      </c>
      <c r="AB424">
        <v>114</v>
      </c>
      <c r="AC424">
        <v>95</v>
      </c>
      <c r="AE424">
        <v>142.19999999999999</v>
      </c>
      <c r="AG424" t="s">
        <v>30</v>
      </c>
      <c r="AH424" t="s">
        <v>102</v>
      </c>
    </row>
    <row r="425" spans="1:34">
      <c r="A425" s="1">
        <v>12040</v>
      </c>
      <c r="B425" t="s">
        <v>30</v>
      </c>
      <c r="C425" t="s">
        <v>109</v>
      </c>
      <c r="D425" s="1">
        <v>12040</v>
      </c>
      <c r="E425" s="19">
        <v>15.5</v>
      </c>
      <c r="F425" t="s">
        <v>109</v>
      </c>
      <c r="G425" s="1">
        <v>11040</v>
      </c>
      <c r="H425" s="19">
        <v>127.8</v>
      </c>
      <c r="I425" s="19">
        <f t="shared" si="42"/>
        <v>0.10816468946266573</v>
      </c>
      <c r="J425" s="19">
        <f t="shared" si="43"/>
        <v>0.89183531053733422</v>
      </c>
      <c r="O425" s="1">
        <f t="shared" si="46"/>
        <v>143.30000000000001</v>
      </c>
      <c r="P425" t="s">
        <v>1200</v>
      </c>
      <c r="Q425" t="s">
        <v>1171</v>
      </c>
      <c r="V425" s="25" t="s">
        <v>17</v>
      </c>
      <c r="Y425">
        <v>93.300000000000011</v>
      </c>
      <c r="Z425">
        <f>O425-200</f>
        <v>-56.699999999999989</v>
      </c>
      <c r="AA425">
        <f>O425-150</f>
        <v>-6.6999999999999886</v>
      </c>
      <c r="AB425">
        <v>105</v>
      </c>
      <c r="AC425">
        <v>86</v>
      </c>
      <c r="AE425">
        <v>191.1</v>
      </c>
      <c r="AG425" t="s">
        <v>30</v>
      </c>
      <c r="AH425" t="s">
        <v>109</v>
      </c>
    </row>
    <row r="426" spans="1:34">
      <c r="A426" s="1">
        <v>12050</v>
      </c>
      <c r="B426" t="s">
        <v>133</v>
      </c>
      <c r="C426" t="s">
        <v>134</v>
      </c>
      <c r="D426" s="1">
        <v>12050</v>
      </c>
      <c r="E426" s="19">
        <v>78.2</v>
      </c>
      <c r="F426" t="s">
        <v>134</v>
      </c>
      <c r="G426" s="1">
        <v>11050</v>
      </c>
      <c r="I426" s="19">
        <f t="shared" si="42"/>
        <v>1</v>
      </c>
      <c r="J426" s="19">
        <f t="shared" si="43"/>
        <v>0</v>
      </c>
      <c r="O426" s="1">
        <f t="shared" si="46"/>
        <v>78.2</v>
      </c>
      <c r="P426" s="22" t="s">
        <v>1207</v>
      </c>
      <c r="V426" s="25" t="s">
        <v>17</v>
      </c>
      <c r="Y426">
        <v>28.200000000000003</v>
      </c>
      <c r="Z426">
        <f>O426-200</f>
        <v>-121.8</v>
      </c>
      <c r="AA426">
        <f>O426-150</f>
        <v>-71.8</v>
      </c>
      <c r="AE426">
        <v>143.30000000000001</v>
      </c>
      <c r="AG426" t="s">
        <v>133</v>
      </c>
      <c r="AH426" t="s">
        <v>134</v>
      </c>
    </row>
    <row r="427" spans="1:34">
      <c r="A427" s="1">
        <v>12051</v>
      </c>
      <c r="B427" t="s">
        <v>135</v>
      </c>
      <c r="C427" t="s">
        <v>136</v>
      </c>
      <c r="D427" s="1">
        <v>12051</v>
      </c>
      <c r="E427" s="19" t="s">
        <v>15</v>
      </c>
      <c r="F427" t="s">
        <v>136</v>
      </c>
      <c r="G427" s="1">
        <v>11051</v>
      </c>
      <c r="I427" s="19" t="e">
        <f t="shared" si="42"/>
        <v>#VALUE!</v>
      </c>
      <c r="J427" s="19" t="e">
        <f t="shared" si="43"/>
        <v>#VALUE!</v>
      </c>
      <c r="O427" s="1" t="e">
        <f t="shared" si="46"/>
        <v>#VALUE!</v>
      </c>
      <c r="P427" s="22" t="s">
        <v>1207</v>
      </c>
      <c r="Q427" t="s">
        <v>1171</v>
      </c>
      <c r="R427" t="s">
        <v>1171</v>
      </c>
      <c r="V427" s="25" t="s">
        <v>17</v>
      </c>
      <c r="Y427" t="e">
        <v>#VALUE!</v>
      </c>
      <c r="Z427" t="e">
        <f>O427-200</f>
        <v>#VALUE!</v>
      </c>
      <c r="AA427" t="e">
        <f>O427-150</f>
        <v>#VALUE!</v>
      </c>
      <c r="AE427">
        <v>78.2</v>
      </c>
      <c r="AG427" t="s">
        <v>135</v>
      </c>
      <c r="AH427" t="s">
        <v>136</v>
      </c>
    </row>
    <row r="428" spans="1:34">
      <c r="A428" s="1">
        <v>12054</v>
      </c>
      <c r="B428" t="s">
        <v>30</v>
      </c>
      <c r="C428" t="s">
        <v>141</v>
      </c>
      <c r="D428" s="1">
        <v>12054</v>
      </c>
      <c r="F428" t="s">
        <v>141</v>
      </c>
      <c r="G428" s="1">
        <v>11054</v>
      </c>
      <c r="H428" s="19">
        <v>14.1</v>
      </c>
      <c r="I428" s="19">
        <f t="shared" si="42"/>
        <v>0</v>
      </c>
      <c r="J428" s="19">
        <f t="shared" si="43"/>
        <v>1</v>
      </c>
      <c r="O428" s="1">
        <f t="shared" si="46"/>
        <v>14.1</v>
      </c>
      <c r="P428" t="s">
        <v>1200</v>
      </c>
      <c r="Q428" t="s">
        <v>1171</v>
      </c>
      <c r="S428" s="19" t="s">
        <v>1171</v>
      </c>
      <c r="T428" s="22" t="s">
        <v>141</v>
      </c>
      <c r="U428" s="23">
        <v>1524</v>
      </c>
      <c r="V428" s="24" t="s">
        <v>1204</v>
      </c>
      <c r="W428" t="s">
        <v>1205</v>
      </c>
      <c r="Y428">
        <v>-35.9</v>
      </c>
      <c r="Z428" s="19" t="s">
        <v>15</v>
      </c>
      <c r="AA428" s="19" t="s">
        <v>15</v>
      </c>
      <c r="AE428">
        <v>0</v>
      </c>
      <c r="AG428" t="s">
        <v>30</v>
      </c>
      <c r="AH428" t="s">
        <v>141</v>
      </c>
    </row>
    <row r="429" spans="1:34">
      <c r="A429" s="1">
        <v>12070</v>
      </c>
      <c r="B429" t="s">
        <v>30</v>
      </c>
      <c r="C429" t="s">
        <v>177</v>
      </c>
      <c r="D429" s="1">
        <v>12070</v>
      </c>
      <c r="F429" t="s">
        <v>177</v>
      </c>
      <c r="G429" s="1">
        <v>11070</v>
      </c>
      <c r="H429" s="19">
        <v>74.599999999999994</v>
      </c>
      <c r="I429" s="19">
        <f t="shared" si="42"/>
        <v>0</v>
      </c>
      <c r="J429" s="19">
        <f t="shared" si="43"/>
        <v>1</v>
      </c>
      <c r="O429" s="1">
        <f t="shared" si="46"/>
        <v>74.599999999999994</v>
      </c>
      <c r="P429" t="s">
        <v>1200</v>
      </c>
      <c r="Q429" t="s">
        <v>1171</v>
      </c>
      <c r="T429" s="26" t="s">
        <v>177</v>
      </c>
      <c r="U429" s="27">
        <v>1532</v>
      </c>
      <c r="V429" s="24" t="s">
        <v>1163</v>
      </c>
      <c r="W429" t="s">
        <v>1205</v>
      </c>
      <c r="X429" s="19" t="s">
        <v>1186</v>
      </c>
      <c r="Y429">
        <v>-25.400000000000006</v>
      </c>
      <c r="Z429">
        <f>O429-200</f>
        <v>-125.4</v>
      </c>
      <c r="AA429">
        <f>O429-150</f>
        <v>-75.400000000000006</v>
      </c>
      <c r="AE429">
        <v>7.6</v>
      </c>
      <c r="AG429" t="s">
        <v>30</v>
      </c>
      <c r="AH429" t="s">
        <v>177</v>
      </c>
    </row>
    <row r="430" spans="1:34">
      <c r="A430" s="1">
        <v>12083</v>
      </c>
      <c r="B430" t="s">
        <v>30</v>
      </c>
      <c r="C430" t="s">
        <v>205</v>
      </c>
      <c r="D430" s="1">
        <v>12083</v>
      </c>
      <c r="F430" t="s">
        <v>205</v>
      </c>
      <c r="G430" s="1">
        <v>11083</v>
      </c>
      <c r="H430" s="19">
        <v>3.6</v>
      </c>
      <c r="I430" s="19">
        <f t="shared" si="42"/>
        <v>0</v>
      </c>
      <c r="J430" s="19">
        <f t="shared" si="43"/>
        <v>1</v>
      </c>
      <c r="O430" s="1">
        <f t="shared" si="46"/>
        <v>3.6</v>
      </c>
      <c r="P430" t="s">
        <v>1200</v>
      </c>
      <c r="Q430" t="s">
        <v>1206</v>
      </c>
      <c r="R430" t="s">
        <v>1171</v>
      </c>
      <c r="S430" s="19" t="s">
        <v>1171</v>
      </c>
      <c r="T430" s="22" t="s">
        <v>205</v>
      </c>
      <c r="U430" s="23">
        <v>1539</v>
      </c>
      <c r="V430" s="24" t="s">
        <v>1204</v>
      </c>
      <c r="W430" t="s">
        <v>1205</v>
      </c>
      <c r="Y430">
        <v>-46.4</v>
      </c>
      <c r="Z430" s="19" t="s">
        <v>15</v>
      </c>
      <c r="AA430" s="19" t="s">
        <v>15</v>
      </c>
      <c r="AE430">
        <v>14.1</v>
      </c>
      <c r="AG430" t="s">
        <v>30</v>
      </c>
      <c r="AH430" t="s">
        <v>205</v>
      </c>
    </row>
    <row r="431" spans="1:34">
      <c r="A431" s="1">
        <v>12091</v>
      </c>
      <c r="B431" t="s">
        <v>215</v>
      </c>
      <c r="C431" t="s">
        <v>225</v>
      </c>
      <c r="D431" s="1">
        <v>12091</v>
      </c>
      <c r="F431" t="s">
        <v>225</v>
      </c>
      <c r="G431" s="1">
        <v>11091</v>
      </c>
      <c r="I431" s="19" t="e">
        <f t="shared" si="42"/>
        <v>#DIV/0!</v>
      </c>
      <c r="J431" s="19" t="e">
        <f t="shared" si="43"/>
        <v>#DIV/0!</v>
      </c>
      <c r="O431" s="1">
        <f t="shared" si="46"/>
        <v>0</v>
      </c>
      <c r="P431" t="s">
        <v>1200</v>
      </c>
      <c r="Q431" t="s">
        <v>1171</v>
      </c>
      <c r="R431" t="s">
        <v>1171</v>
      </c>
      <c r="S431" s="19" t="s">
        <v>1171</v>
      </c>
      <c r="V431" s="25" t="s">
        <v>17</v>
      </c>
      <c r="Y431">
        <v>-50</v>
      </c>
      <c r="Z431" s="19" t="s">
        <v>15</v>
      </c>
      <c r="AA431" s="19" t="s">
        <v>15</v>
      </c>
      <c r="AE431">
        <v>0</v>
      </c>
      <c r="AG431" t="s">
        <v>215</v>
      </c>
      <c r="AH431" t="s">
        <v>225</v>
      </c>
    </row>
    <row r="432" spans="1:34">
      <c r="A432" s="1">
        <v>12092</v>
      </c>
      <c r="B432" t="s">
        <v>215</v>
      </c>
      <c r="C432" t="s">
        <v>227</v>
      </c>
      <c r="D432" s="1">
        <v>12092</v>
      </c>
      <c r="F432" t="s">
        <v>227</v>
      </c>
      <c r="G432" s="1">
        <v>11092</v>
      </c>
      <c r="I432" s="19" t="e">
        <f t="shared" si="42"/>
        <v>#DIV/0!</v>
      </c>
      <c r="J432" s="19" t="e">
        <f t="shared" si="43"/>
        <v>#DIV/0!</v>
      </c>
      <c r="O432" s="1">
        <f t="shared" si="46"/>
        <v>0</v>
      </c>
      <c r="P432" t="s">
        <v>1200</v>
      </c>
      <c r="Q432" t="s">
        <v>1171</v>
      </c>
      <c r="R432" t="s">
        <v>1171</v>
      </c>
      <c r="S432" s="19" t="s">
        <v>1171</v>
      </c>
      <c r="T432" s="22" t="s">
        <v>227</v>
      </c>
      <c r="U432" s="23">
        <v>1543</v>
      </c>
      <c r="V432" s="24" t="s">
        <v>1204</v>
      </c>
      <c r="W432" t="s">
        <v>1205</v>
      </c>
      <c r="Y432">
        <v>-50</v>
      </c>
      <c r="Z432" s="19" t="s">
        <v>15</v>
      </c>
      <c r="AA432" s="19" t="s">
        <v>15</v>
      </c>
      <c r="AE432">
        <v>3.6</v>
      </c>
      <c r="AG432" t="s">
        <v>215</v>
      </c>
      <c r="AH432" t="s">
        <v>227</v>
      </c>
    </row>
    <row r="433" spans="1:34">
      <c r="A433" s="1">
        <v>12098</v>
      </c>
      <c r="B433" t="s">
        <v>215</v>
      </c>
      <c r="C433" t="s">
        <v>239</v>
      </c>
      <c r="D433" s="1">
        <v>12098</v>
      </c>
      <c r="E433" s="19">
        <v>76</v>
      </c>
      <c r="F433" t="s">
        <v>239</v>
      </c>
      <c r="G433" s="1">
        <v>11098</v>
      </c>
      <c r="H433" s="19">
        <v>62.2</v>
      </c>
      <c r="I433" s="19">
        <f t="shared" si="42"/>
        <v>0.54992764109985537</v>
      </c>
      <c r="J433" s="19">
        <f t="shared" si="43"/>
        <v>0.4500723589001448</v>
      </c>
      <c r="O433" s="1">
        <f t="shared" si="46"/>
        <v>138.19999999999999</v>
      </c>
      <c r="P433" t="s">
        <v>1200</v>
      </c>
      <c r="V433" s="25" t="s">
        <v>17</v>
      </c>
      <c r="Y433">
        <v>88.199999999999989</v>
      </c>
      <c r="Z433">
        <f>O433-200</f>
        <v>-61.800000000000011</v>
      </c>
      <c r="AA433">
        <f>O433-150</f>
        <v>-11.800000000000011</v>
      </c>
      <c r="AB433">
        <v>102</v>
      </c>
      <c r="AC433">
        <v>83</v>
      </c>
      <c r="AE433">
        <v>0</v>
      </c>
      <c r="AG433" t="s">
        <v>215</v>
      </c>
      <c r="AH433" t="s">
        <v>239</v>
      </c>
    </row>
    <row r="434" spans="1:34">
      <c r="A434" s="1">
        <v>12099</v>
      </c>
      <c r="B434" t="s">
        <v>215</v>
      </c>
      <c r="C434" t="s">
        <v>241</v>
      </c>
      <c r="D434" s="1">
        <v>12099</v>
      </c>
      <c r="F434" t="s">
        <v>241</v>
      </c>
      <c r="G434" s="1">
        <v>11099</v>
      </c>
      <c r="H434" s="19">
        <v>32.700000000000003</v>
      </c>
      <c r="I434" s="19">
        <f t="shared" si="42"/>
        <v>0</v>
      </c>
      <c r="J434" s="19">
        <f t="shared" si="43"/>
        <v>1</v>
      </c>
      <c r="O434" s="1">
        <f t="shared" si="46"/>
        <v>32.700000000000003</v>
      </c>
      <c r="P434" t="s">
        <v>1200</v>
      </c>
      <c r="Q434" t="s">
        <v>1171</v>
      </c>
      <c r="R434" t="s">
        <v>1171</v>
      </c>
      <c r="S434" s="19" t="s">
        <v>1171</v>
      </c>
      <c r="T434" s="22" t="s">
        <v>241</v>
      </c>
      <c r="U434" s="23">
        <v>1545</v>
      </c>
      <c r="V434" s="24" t="s">
        <v>1202</v>
      </c>
      <c r="W434" t="s">
        <v>1203</v>
      </c>
      <c r="X434" s="19" t="s">
        <v>1202</v>
      </c>
      <c r="Y434">
        <v>-67.3</v>
      </c>
      <c r="Z434" s="19" t="s">
        <v>15</v>
      </c>
      <c r="AA434" s="19" t="s">
        <v>15</v>
      </c>
      <c r="AE434">
        <v>0</v>
      </c>
      <c r="AG434" t="s">
        <v>215</v>
      </c>
      <c r="AH434" t="s">
        <v>241</v>
      </c>
    </row>
    <row r="435" spans="1:34">
      <c r="A435" s="1">
        <v>12100</v>
      </c>
      <c r="B435" t="s">
        <v>16</v>
      </c>
      <c r="C435" t="s">
        <v>18</v>
      </c>
      <c r="D435" s="1">
        <v>12100</v>
      </c>
      <c r="E435" s="19">
        <v>193.8</v>
      </c>
      <c r="F435" t="s">
        <v>18</v>
      </c>
      <c r="G435" s="1">
        <v>11100</v>
      </c>
      <c r="I435" s="19">
        <f t="shared" si="42"/>
        <v>1</v>
      </c>
      <c r="J435" s="19">
        <f t="shared" si="43"/>
        <v>0</v>
      </c>
      <c r="O435" s="1">
        <f t="shared" si="46"/>
        <v>193.8</v>
      </c>
      <c r="P435" s="22" t="s">
        <v>1207</v>
      </c>
      <c r="V435" s="25" t="s">
        <v>17</v>
      </c>
      <c r="Y435">
        <v>143.80000000000001</v>
      </c>
      <c r="Z435">
        <f>O435-200</f>
        <v>-6.1999999999999886</v>
      </c>
      <c r="AA435">
        <f>O435-150</f>
        <v>43.800000000000011</v>
      </c>
      <c r="AE435">
        <v>138.19999999999999</v>
      </c>
      <c r="AG435" t="s">
        <v>16</v>
      </c>
      <c r="AH435" t="s">
        <v>18</v>
      </c>
    </row>
    <row r="436" spans="1:34">
      <c r="A436" s="1">
        <v>12101</v>
      </c>
      <c r="B436" t="s">
        <v>19</v>
      </c>
      <c r="C436" t="s">
        <v>20</v>
      </c>
      <c r="D436" s="1">
        <v>12101</v>
      </c>
      <c r="E436" s="19">
        <v>84</v>
      </c>
      <c r="F436" t="s">
        <v>20</v>
      </c>
      <c r="G436" s="1">
        <v>11101</v>
      </c>
      <c r="I436" s="19">
        <f t="shared" si="42"/>
        <v>1</v>
      </c>
      <c r="J436" s="19">
        <f t="shared" si="43"/>
        <v>0</v>
      </c>
      <c r="O436" s="1">
        <f t="shared" si="46"/>
        <v>84</v>
      </c>
      <c r="P436" s="22" t="s">
        <v>1207</v>
      </c>
      <c r="V436" s="25" t="s">
        <v>17</v>
      </c>
      <c r="Y436">
        <v>34</v>
      </c>
      <c r="Z436">
        <f>O436-200</f>
        <v>-116</v>
      </c>
      <c r="AA436">
        <f>O436-150</f>
        <v>-66</v>
      </c>
      <c r="AE436">
        <v>193.8</v>
      </c>
      <c r="AG436" t="s">
        <v>19</v>
      </c>
      <c r="AH436" t="s">
        <v>20</v>
      </c>
    </row>
    <row r="437" spans="1:34">
      <c r="A437" s="1">
        <v>12102</v>
      </c>
      <c r="B437" t="s">
        <v>21</v>
      </c>
      <c r="C437" t="s">
        <v>23</v>
      </c>
      <c r="D437" s="1">
        <v>12102</v>
      </c>
      <c r="E437" s="19">
        <v>234.2</v>
      </c>
      <c r="F437" t="s">
        <v>23</v>
      </c>
      <c r="G437" s="1">
        <v>11102</v>
      </c>
      <c r="I437" s="19">
        <f t="shared" si="42"/>
        <v>1</v>
      </c>
      <c r="J437" s="19">
        <f t="shared" si="43"/>
        <v>0</v>
      </c>
      <c r="O437" s="1">
        <f t="shared" si="46"/>
        <v>234.2</v>
      </c>
      <c r="P437" s="22" t="s">
        <v>1207</v>
      </c>
      <c r="R437" t="s">
        <v>1171</v>
      </c>
      <c r="V437" s="25" t="s">
        <v>17</v>
      </c>
      <c r="Y437">
        <v>184.2</v>
      </c>
      <c r="Z437">
        <f>O437-200</f>
        <v>34.199999999999989</v>
      </c>
      <c r="AA437">
        <f>O437-150</f>
        <v>84.199999999999989</v>
      </c>
      <c r="AE437">
        <v>84</v>
      </c>
      <c r="AG437" t="s">
        <v>21</v>
      </c>
      <c r="AH437" t="s">
        <v>23</v>
      </c>
    </row>
    <row r="438" spans="1:34">
      <c r="A438" s="1">
        <v>12103</v>
      </c>
      <c r="B438" t="s">
        <v>24</v>
      </c>
      <c r="C438" t="s">
        <v>25</v>
      </c>
      <c r="D438" s="1">
        <v>12103</v>
      </c>
      <c r="E438" s="19">
        <v>87.3</v>
      </c>
      <c r="F438" t="s">
        <v>25</v>
      </c>
      <c r="G438" s="1">
        <v>11103</v>
      </c>
      <c r="I438" s="19">
        <f t="shared" si="42"/>
        <v>1</v>
      </c>
      <c r="J438" s="19">
        <f t="shared" si="43"/>
        <v>0</v>
      </c>
      <c r="O438" s="1">
        <f t="shared" si="46"/>
        <v>87.3</v>
      </c>
      <c r="P438" s="22" t="s">
        <v>1207</v>
      </c>
      <c r="R438" t="s">
        <v>1171</v>
      </c>
      <c r="V438" s="25" t="s">
        <v>17</v>
      </c>
      <c r="Y438">
        <v>37.299999999999997</v>
      </c>
      <c r="Z438">
        <f>O438-200</f>
        <v>-112.7</v>
      </c>
      <c r="AA438">
        <f>O438-150</f>
        <v>-62.7</v>
      </c>
      <c r="AE438">
        <v>234.2</v>
      </c>
      <c r="AG438" t="s">
        <v>24</v>
      </c>
      <c r="AH438" t="s">
        <v>25</v>
      </c>
    </row>
    <row r="439" spans="1:34">
      <c r="A439" s="1">
        <v>12104</v>
      </c>
      <c r="B439" t="s">
        <v>26</v>
      </c>
      <c r="C439" t="s">
        <v>27</v>
      </c>
      <c r="D439" s="1">
        <v>12104</v>
      </c>
      <c r="F439" t="s">
        <v>27</v>
      </c>
      <c r="G439" s="1">
        <v>11104</v>
      </c>
      <c r="I439" s="19" t="e">
        <f t="shared" si="42"/>
        <v>#DIV/0!</v>
      </c>
      <c r="J439" s="19" t="e">
        <f t="shared" si="43"/>
        <v>#DIV/0!</v>
      </c>
      <c r="O439" s="1">
        <f t="shared" si="46"/>
        <v>0</v>
      </c>
      <c r="P439" s="22" t="s">
        <v>1207</v>
      </c>
      <c r="Q439" t="s">
        <v>1206</v>
      </c>
      <c r="R439" t="s">
        <v>1171</v>
      </c>
      <c r="V439" s="25" t="s">
        <v>17</v>
      </c>
      <c r="Y439">
        <v>-50</v>
      </c>
      <c r="Z439">
        <f>O439-200</f>
        <v>-200</v>
      </c>
      <c r="AA439">
        <f>O439-150</f>
        <v>-150</v>
      </c>
      <c r="AE439">
        <v>87.3</v>
      </c>
      <c r="AG439" t="s">
        <v>26</v>
      </c>
      <c r="AH439" t="s">
        <v>27</v>
      </c>
    </row>
    <row r="440" spans="1:34">
      <c r="A440" s="1">
        <v>12105</v>
      </c>
      <c r="B440" t="s">
        <v>215</v>
      </c>
      <c r="C440" t="s">
        <v>243</v>
      </c>
      <c r="D440" s="1">
        <v>12105</v>
      </c>
      <c r="F440" t="s">
        <v>243</v>
      </c>
      <c r="G440" s="1">
        <v>11105</v>
      </c>
      <c r="H440" s="19">
        <v>15.9</v>
      </c>
      <c r="I440" s="19">
        <f t="shared" si="42"/>
        <v>0</v>
      </c>
      <c r="J440" s="19">
        <f t="shared" si="43"/>
        <v>1</v>
      </c>
      <c r="O440" s="1">
        <f t="shared" si="46"/>
        <v>15.9</v>
      </c>
      <c r="P440" t="s">
        <v>1200</v>
      </c>
      <c r="Q440" t="s">
        <v>1171</v>
      </c>
      <c r="R440" t="s">
        <v>1171</v>
      </c>
      <c r="S440" s="19" t="s">
        <v>1171</v>
      </c>
      <c r="V440" s="25" t="s">
        <v>17</v>
      </c>
      <c r="Y440">
        <v>-34.1</v>
      </c>
      <c r="Z440" s="19" t="s">
        <v>15</v>
      </c>
      <c r="AA440" s="19" t="s">
        <v>15</v>
      </c>
      <c r="AE440">
        <v>0</v>
      </c>
      <c r="AG440" t="s">
        <v>215</v>
      </c>
      <c r="AH440" t="s">
        <v>243</v>
      </c>
    </row>
    <row r="441" spans="1:34">
      <c r="A441" s="1">
        <v>12107</v>
      </c>
      <c r="B441" t="s">
        <v>215</v>
      </c>
      <c r="C441" t="s">
        <v>247</v>
      </c>
      <c r="D441" s="1">
        <v>12107</v>
      </c>
      <c r="E441" s="19">
        <v>93.4</v>
      </c>
      <c r="F441" t="s">
        <v>247</v>
      </c>
      <c r="G441" s="1">
        <v>11107</v>
      </c>
      <c r="I441" s="19">
        <f t="shared" si="42"/>
        <v>1</v>
      </c>
      <c r="J441" s="19">
        <f t="shared" si="43"/>
        <v>0</v>
      </c>
      <c r="O441" s="1">
        <f t="shared" si="46"/>
        <v>93.4</v>
      </c>
      <c r="P441" t="s">
        <v>1200</v>
      </c>
      <c r="Q441" t="s">
        <v>1171</v>
      </c>
      <c r="R441" t="s">
        <v>1171</v>
      </c>
      <c r="T441" s="22" t="s">
        <v>247</v>
      </c>
      <c r="U441" s="23">
        <v>1547</v>
      </c>
      <c r="V441" s="24" t="s">
        <v>1204</v>
      </c>
      <c r="W441" t="s">
        <v>1205</v>
      </c>
      <c r="Y441">
        <v>43.400000000000006</v>
      </c>
      <c r="Z441">
        <f>O441-200</f>
        <v>-106.6</v>
      </c>
      <c r="AA441">
        <f>O441-150</f>
        <v>-56.599999999999994</v>
      </c>
      <c r="AB441">
        <v>3</v>
      </c>
      <c r="AE441">
        <v>0</v>
      </c>
      <c r="AG441" t="s">
        <v>215</v>
      </c>
      <c r="AH441" t="s">
        <v>247</v>
      </c>
    </row>
    <row r="442" spans="1:34">
      <c r="A442" s="1">
        <v>12108</v>
      </c>
      <c r="B442" t="s">
        <v>215</v>
      </c>
      <c r="C442" t="s">
        <v>249</v>
      </c>
      <c r="D442" s="1">
        <v>12108</v>
      </c>
      <c r="F442" t="s">
        <v>249</v>
      </c>
      <c r="G442" s="1">
        <v>11108</v>
      </c>
      <c r="I442" s="19" t="e">
        <f t="shared" si="42"/>
        <v>#DIV/0!</v>
      </c>
      <c r="J442" s="19" t="e">
        <f t="shared" si="43"/>
        <v>#DIV/0!</v>
      </c>
      <c r="O442" s="1">
        <f t="shared" si="46"/>
        <v>0</v>
      </c>
      <c r="P442" t="s">
        <v>1200</v>
      </c>
      <c r="Q442" t="s">
        <v>1171</v>
      </c>
      <c r="R442" t="s">
        <v>1171</v>
      </c>
      <c r="S442" s="19" t="s">
        <v>1171</v>
      </c>
      <c r="T442" s="26" t="s">
        <v>249</v>
      </c>
      <c r="U442" s="27">
        <v>1548</v>
      </c>
      <c r="V442" s="24" t="s">
        <v>1163</v>
      </c>
      <c r="W442" t="s">
        <v>1205</v>
      </c>
      <c r="X442" s="19" t="s">
        <v>1186</v>
      </c>
      <c r="Y442">
        <v>-100</v>
      </c>
      <c r="Z442" s="19" t="s">
        <v>15</v>
      </c>
      <c r="AA442" s="19" t="s">
        <v>15</v>
      </c>
      <c r="AE442">
        <v>74.599999999999994</v>
      </c>
      <c r="AG442" t="s">
        <v>215</v>
      </c>
      <c r="AH442" t="s">
        <v>249</v>
      </c>
    </row>
    <row r="443" spans="1:34">
      <c r="A443" s="1">
        <v>12110</v>
      </c>
      <c r="B443" t="s">
        <v>215</v>
      </c>
      <c r="C443" t="s">
        <v>253</v>
      </c>
      <c r="D443" s="1">
        <v>12110</v>
      </c>
      <c r="E443" s="19">
        <v>36.5</v>
      </c>
      <c r="F443" t="s">
        <v>253</v>
      </c>
      <c r="G443" s="1">
        <v>11110</v>
      </c>
      <c r="H443" s="19">
        <v>26.7</v>
      </c>
      <c r="I443" s="19">
        <f t="shared" si="42"/>
        <v>0.57753164556962022</v>
      </c>
      <c r="J443" s="19">
        <f t="shared" si="43"/>
        <v>0.42246835443037972</v>
      </c>
      <c r="O443" s="1">
        <f t="shared" si="46"/>
        <v>63.2</v>
      </c>
      <c r="P443" t="s">
        <v>1200</v>
      </c>
      <c r="Q443" t="s">
        <v>1171</v>
      </c>
      <c r="S443" s="19" t="s">
        <v>1171</v>
      </c>
      <c r="V443" s="25" t="s">
        <v>17</v>
      </c>
      <c r="Y443">
        <v>13.200000000000003</v>
      </c>
      <c r="Z443" s="19" t="s">
        <v>15</v>
      </c>
      <c r="AA443" s="19" t="s">
        <v>15</v>
      </c>
      <c r="AE443">
        <v>15.9</v>
      </c>
      <c r="AG443" t="s">
        <v>215</v>
      </c>
      <c r="AH443" t="s">
        <v>253</v>
      </c>
    </row>
    <row r="444" spans="1:34">
      <c r="A444" s="1">
        <v>12111</v>
      </c>
      <c r="B444" t="s">
        <v>215</v>
      </c>
      <c r="C444" t="s">
        <v>255</v>
      </c>
      <c r="D444" s="1">
        <v>12111</v>
      </c>
      <c r="F444" t="s">
        <v>255</v>
      </c>
      <c r="G444" s="1">
        <v>11111</v>
      </c>
      <c r="I444" s="19" t="e">
        <f t="shared" si="42"/>
        <v>#DIV/0!</v>
      </c>
      <c r="J444" s="19" t="e">
        <f t="shared" si="43"/>
        <v>#DIV/0!</v>
      </c>
      <c r="O444" s="1">
        <f t="shared" si="46"/>
        <v>0</v>
      </c>
      <c r="P444" t="s">
        <v>1200</v>
      </c>
      <c r="Q444" t="s">
        <v>1171</v>
      </c>
      <c r="R444" t="s">
        <v>1171</v>
      </c>
      <c r="S444" s="19" t="s">
        <v>1171</v>
      </c>
      <c r="V444" s="25" t="s">
        <v>17</v>
      </c>
      <c r="Y444">
        <v>-50</v>
      </c>
      <c r="Z444" s="19" t="s">
        <v>15</v>
      </c>
      <c r="AA444" s="19" t="s">
        <v>15</v>
      </c>
      <c r="AE444">
        <v>63.2</v>
      </c>
      <c r="AG444" t="s">
        <v>215</v>
      </c>
      <c r="AH444" t="s">
        <v>255</v>
      </c>
    </row>
    <row r="445" spans="1:34">
      <c r="A445" s="1">
        <v>12113</v>
      </c>
      <c r="B445" t="s">
        <v>215</v>
      </c>
      <c r="C445" t="s">
        <v>259</v>
      </c>
      <c r="D445" s="1">
        <v>12113</v>
      </c>
      <c r="F445" t="s">
        <v>259</v>
      </c>
      <c r="G445" s="1">
        <v>11113</v>
      </c>
      <c r="H445" s="19">
        <v>21.6</v>
      </c>
      <c r="I445" s="19">
        <f t="shared" si="42"/>
        <v>0</v>
      </c>
      <c r="J445" s="19">
        <f t="shared" si="43"/>
        <v>1</v>
      </c>
      <c r="O445" s="1">
        <f t="shared" si="46"/>
        <v>21.6</v>
      </c>
      <c r="P445" t="s">
        <v>1200</v>
      </c>
      <c r="Q445" t="s">
        <v>1171</v>
      </c>
      <c r="R445" t="s">
        <v>1171</v>
      </c>
      <c r="S445" s="19" t="s">
        <v>1171</v>
      </c>
      <c r="T445" s="22" t="s">
        <v>259</v>
      </c>
      <c r="U445" s="23">
        <v>1551</v>
      </c>
      <c r="V445" s="24" t="s">
        <v>1204</v>
      </c>
      <c r="W445" t="s">
        <v>1205</v>
      </c>
      <c r="Y445">
        <v>-28.4</v>
      </c>
      <c r="Z445" s="19" t="s">
        <v>15</v>
      </c>
      <c r="AA445" s="19" t="s">
        <v>15</v>
      </c>
      <c r="AE445">
        <v>93.4</v>
      </c>
      <c r="AG445" t="s">
        <v>215</v>
      </c>
      <c r="AH445" t="s">
        <v>259</v>
      </c>
    </row>
    <row r="446" spans="1:34">
      <c r="A446" s="1">
        <v>12115</v>
      </c>
      <c r="B446" t="s">
        <v>215</v>
      </c>
      <c r="C446" t="s">
        <v>263</v>
      </c>
      <c r="D446" s="1">
        <v>12115</v>
      </c>
      <c r="F446" t="s">
        <v>263</v>
      </c>
      <c r="G446" s="1">
        <v>11115</v>
      </c>
      <c r="H446" s="19">
        <v>46.2</v>
      </c>
      <c r="I446" s="19">
        <f t="shared" si="42"/>
        <v>0</v>
      </c>
      <c r="J446" s="19">
        <f t="shared" si="43"/>
        <v>1</v>
      </c>
      <c r="O446" s="1">
        <f t="shared" si="46"/>
        <v>46.2</v>
      </c>
      <c r="P446" t="s">
        <v>1200</v>
      </c>
      <c r="Q446" t="s">
        <v>1171</v>
      </c>
      <c r="R446" t="s">
        <v>1171</v>
      </c>
      <c r="S446" s="19"/>
      <c r="T446" s="22" t="s">
        <v>263</v>
      </c>
      <c r="U446" s="23">
        <v>1553</v>
      </c>
      <c r="V446" s="24" t="s">
        <v>1204</v>
      </c>
      <c r="W446" t="s">
        <v>1205</v>
      </c>
      <c r="X446" s="19" t="s">
        <v>17</v>
      </c>
      <c r="Y446">
        <v>-3.7999999999999972</v>
      </c>
      <c r="Z446">
        <f>O446-200</f>
        <v>-153.80000000000001</v>
      </c>
      <c r="AA446">
        <f>O446-150</f>
        <v>-103.8</v>
      </c>
      <c r="AB446">
        <v>1</v>
      </c>
      <c r="AE446">
        <v>21.6</v>
      </c>
      <c r="AG446" t="s">
        <v>215</v>
      </c>
      <c r="AH446" t="s">
        <v>263</v>
      </c>
    </row>
    <row r="447" spans="1:34">
      <c r="A447" s="1">
        <v>12117</v>
      </c>
      <c r="B447" t="s">
        <v>215</v>
      </c>
      <c r="C447" t="s">
        <v>267</v>
      </c>
      <c r="D447" s="1">
        <v>12117</v>
      </c>
      <c r="F447" t="s">
        <v>267</v>
      </c>
      <c r="G447" s="1">
        <v>11117</v>
      </c>
      <c r="H447" s="19">
        <v>16.7</v>
      </c>
      <c r="I447" s="19">
        <f t="shared" si="42"/>
        <v>0</v>
      </c>
      <c r="J447" s="19">
        <f t="shared" si="43"/>
        <v>1</v>
      </c>
      <c r="O447" s="1">
        <f t="shared" si="46"/>
        <v>16.7</v>
      </c>
      <c r="P447" t="s">
        <v>1200</v>
      </c>
      <c r="Q447" t="s">
        <v>1171</v>
      </c>
      <c r="R447" t="s">
        <v>1171</v>
      </c>
      <c r="S447" s="19" t="s">
        <v>1171</v>
      </c>
      <c r="T447" s="22" t="s">
        <v>267</v>
      </c>
      <c r="U447" s="23">
        <v>1554</v>
      </c>
      <c r="V447" s="24" t="s">
        <v>1204</v>
      </c>
      <c r="W447" t="s">
        <v>1205</v>
      </c>
      <c r="Y447">
        <v>-33.299999999999997</v>
      </c>
      <c r="Z447" s="19" t="s">
        <v>15</v>
      </c>
      <c r="AA447" s="19" t="s">
        <v>15</v>
      </c>
      <c r="AE447">
        <v>46.2</v>
      </c>
      <c r="AG447" t="s">
        <v>215</v>
      </c>
      <c r="AH447" t="s">
        <v>267</v>
      </c>
    </row>
    <row r="448" spans="1:34">
      <c r="A448" s="1">
        <v>12119</v>
      </c>
      <c r="B448" t="s">
        <v>215</v>
      </c>
      <c r="C448" t="s">
        <v>271</v>
      </c>
      <c r="D448" s="1">
        <v>12119</v>
      </c>
      <c r="F448" t="s">
        <v>271</v>
      </c>
      <c r="G448" s="1">
        <v>11119</v>
      </c>
      <c r="H448" s="19">
        <v>34.9</v>
      </c>
      <c r="I448" s="19">
        <f t="shared" si="42"/>
        <v>0</v>
      </c>
      <c r="J448" s="19">
        <f t="shared" si="43"/>
        <v>1</v>
      </c>
      <c r="O448" s="1">
        <f t="shared" si="46"/>
        <v>34.9</v>
      </c>
      <c r="P448" t="s">
        <v>1200</v>
      </c>
      <c r="Q448" t="s">
        <v>1171</v>
      </c>
      <c r="R448" t="s">
        <v>1171</v>
      </c>
      <c r="S448" s="19" t="s">
        <v>1171</v>
      </c>
      <c r="V448" s="25" t="s">
        <v>17</v>
      </c>
      <c r="Y448">
        <v>-15.100000000000001</v>
      </c>
      <c r="Z448" s="19" t="s">
        <v>15</v>
      </c>
      <c r="AA448" s="19" t="s">
        <v>15</v>
      </c>
      <c r="AE448">
        <v>0</v>
      </c>
      <c r="AG448" t="s">
        <v>215</v>
      </c>
      <c r="AH448" t="s">
        <v>271</v>
      </c>
    </row>
    <row r="449" spans="1:34">
      <c r="A449" s="1">
        <v>12122</v>
      </c>
      <c r="B449" t="s">
        <v>215</v>
      </c>
      <c r="C449" t="s">
        <v>277</v>
      </c>
      <c r="D449" s="1">
        <v>12122</v>
      </c>
      <c r="E449" s="19">
        <v>62.5</v>
      </c>
      <c r="F449" t="s">
        <v>277</v>
      </c>
      <c r="G449" s="1">
        <v>11122</v>
      </c>
      <c r="H449" s="19">
        <v>78.8</v>
      </c>
      <c r="I449" s="19">
        <f t="shared" si="42"/>
        <v>0.44232130219391363</v>
      </c>
      <c r="J449" s="19">
        <f t="shared" si="43"/>
        <v>0.55767869780608625</v>
      </c>
      <c r="O449" s="1">
        <f t="shared" si="46"/>
        <v>141.30000000000001</v>
      </c>
      <c r="P449" t="s">
        <v>1200</v>
      </c>
      <c r="Q449" t="s">
        <v>1171</v>
      </c>
      <c r="T449" s="22" t="s">
        <v>277</v>
      </c>
      <c r="U449" s="23">
        <v>1557</v>
      </c>
      <c r="V449" s="25" t="s">
        <v>1202</v>
      </c>
      <c r="W449" t="s">
        <v>1203</v>
      </c>
      <c r="X449" s="19" t="s">
        <v>1202</v>
      </c>
      <c r="Y449">
        <v>41.300000000000011</v>
      </c>
      <c r="Z449">
        <f>O449-200</f>
        <v>-58.699999999999989</v>
      </c>
      <c r="AA449">
        <f>O449-150</f>
        <v>-8.6999999999999886</v>
      </c>
      <c r="AB449">
        <v>2</v>
      </c>
      <c r="AE449">
        <v>32.700000000000003</v>
      </c>
      <c r="AG449" t="s">
        <v>215</v>
      </c>
      <c r="AH449" t="s">
        <v>277</v>
      </c>
    </row>
    <row r="450" spans="1:34">
      <c r="A450" s="1">
        <v>12125</v>
      </c>
      <c r="B450" t="s">
        <v>215</v>
      </c>
      <c r="C450" t="s">
        <v>283</v>
      </c>
      <c r="D450" s="1">
        <v>12125</v>
      </c>
      <c r="F450" t="s">
        <v>283</v>
      </c>
      <c r="G450" s="1">
        <v>11125</v>
      </c>
      <c r="H450" s="19">
        <v>60.3</v>
      </c>
      <c r="I450" s="19">
        <f t="shared" ref="I450:I513" si="49">E450/O450</f>
        <v>0</v>
      </c>
      <c r="J450" s="19">
        <f t="shared" ref="J450:J513" si="50">H450/O450</f>
        <v>1</v>
      </c>
      <c r="O450" s="1">
        <f t="shared" ref="O450:O513" si="51">E450+H450</f>
        <v>60.3</v>
      </c>
      <c r="P450" t="s">
        <v>1200</v>
      </c>
      <c r="Q450" t="s">
        <v>1171</v>
      </c>
      <c r="R450" t="s">
        <v>1171</v>
      </c>
      <c r="S450" s="19"/>
      <c r="T450" s="22" t="s">
        <v>283</v>
      </c>
      <c r="U450" s="23">
        <v>1560</v>
      </c>
      <c r="V450" s="24" t="s">
        <v>1204</v>
      </c>
      <c r="W450" t="s">
        <v>1205</v>
      </c>
      <c r="Y450">
        <v>10.299999999999997</v>
      </c>
      <c r="Z450">
        <f>O450-200</f>
        <v>-139.69999999999999</v>
      </c>
      <c r="AA450">
        <f>O450-150</f>
        <v>-89.7</v>
      </c>
      <c r="AB450">
        <v>2</v>
      </c>
      <c r="AE450">
        <v>16.7</v>
      </c>
      <c r="AG450" t="s">
        <v>215</v>
      </c>
      <c r="AH450" t="s">
        <v>283</v>
      </c>
    </row>
    <row r="451" spans="1:34">
      <c r="A451" s="1">
        <v>12128</v>
      </c>
      <c r="B451" t="s">
        <v>215</v>
      </c>
      <c r="C451" t="s">
        <v>290</v>
      </c>
      <c r="D451" s="1">
        <v>12128</v>
      </c>
      <c r="E451" s="19">
        <v>67.2</v>
      </c>
      <c r="F451" t="s">
        <v>290</v>
      </c>
      <c r="G451" s="1">
        <v>11128</v>
      </c>
      <c r="H451" s="19">
        <v>61.4</v>
      </c>
      <c r="I451" s="19">
        <f t="shared" si="49"/>
        <v>0.52255054432348369</v>
      </c>
      <c r="J451" s="19">
        <f t="shared" si="50"/>
        <v>0.47744945567651637</v>
      </c>
      <c r="O451" s="1">
        <f t="shared" si="51"/>
        <v>128.6</v>
      </c>
      <c r="P451" t="s">
        <v>1200</v>
      </c>
      <c r="Q451" t="s">
        <v>1171</v>
      </c>
      <c r="V451" s="25" t="s">
        <v>17</v>
      </c>
      <c r="Y451">
        <v>78.599999999999994</v>
      </c>
      <c r="Z451">
        <f>O451-200</f>
        <v>-71.400000000000006</v>
      </c>
      <c r="AA451">
        <f>O451-150</f>
        <v>-21.400000000000006</v>
      </c>
      <c r="AB451">
        <v>97</v>
      </c>
      <c r="AC451">
        <v>78</v>
      </c>
      <c r="AE451">
        <v>34.9</v>
      </c>
      <c r="AG451" t="s">
        <v>215</v>
      </c>
      <c r="AH451" t="s">
        <v>290</v>
      </c>
    </row>
    <row r="452" spans="1:34">
      <c r="A452" s="1">
        <v>12129</v>
      </c>
      <c r="B452" t="s">
        <v>215</v>
      </c>
      <c r="C452" t="s">
        <v>292</v>
      </c>
      <c r="D452" s="1">
        <v>12129</v>
      </c>
      <c r="F452" t="s">
        <v>292</v>
      </c>
      <c r="G452" s="1">
        <v>11129</v>
      </c>
      <c r="I452" s="19" t="e">
        <f t="shared" si="49"/>
        <v>#DIV/0!</v>
      </c>
      <c r="J452" s="19" t="e">
        <f t="shared" si="50"/>
        <v>#DIV/0!</v>
      </c>
      <c r="O452" s="1">
        <f t="shared" si="51"/>
        <v>0</v>
      </c>
      <c r="P452" t="s">
        <v>1200</v>
      </c>
      <c r="Q452" t="s">
        <v>1171</v>
      </c>
      <c r="R452" t="s">
        <v>1171</v>
      </c>
      <c r="S452" s="19" t="s">
        <v>1201</v>
      </c>
      <c r="T452" s="22" t="s">
        <v>292</v>
      </c>
      <c r="U452" s="23">
        <v>1562</v>
      </c>
      <c r="V452" s="24" t="s">
        <v>1202</v>
      </c>
      <c r="W452" t="s">
        <v>1203</v>
      </c>
      <c r="X452" s="19" t="s">
        <v>1202</v>
      </c>
      <c r="Y452">
        <v>-100</v>
      </c>
      <c r="Z452" s="19" t="s">
        <v>15</v>
      </c>
      <c r="AA452" s="19" t="s">
        <v>15</v>
      </c>
      <c r="AE452">
        <v>141.30000000000001</v>
      </c>
      <c r="AG452" t="s">
        <v>215</v>
      </c>
      <c r="AH452" t="s">
        <v>292</v>
      </c>
    </row>
    <row r="453" spans="1:34">
      <c r="A453" s="1">
        <v>12134</v>
      </c>
      <c r="B453" t="s">
        <v>215</v>
      </c>
      <c r="C453" t="s">
        <v>302</v>
      </c>
      <c r="D453" s="1">
        <v>12134</v>
      </c>
      <c r="F453" t="s">
        <v>302</v>
      </c>
      <c r="G453" s="1">
        <v>11134</v>
      </c>
      <c r="H453" s="19">
        <v>17.3</v>
      </c>
      <c r="I453" s="19">
        <f t="shared" si="49"/>
        <v>0</v>
      </c>
      <c r="J453" s="19">
        <f t="shared" si="50"/>
        <v>1</v>
      </c>
      <c r="O453" s="1">
        <f t="shared" si="51"/>
        <v>17.3</v>
      </c>
      <c r="P453" t="s">
        <v>1200</v>
      </c>
      <c r="Q453" t="s">
        <v>1171</v>
      </c>
      <c r="R453" t="s">
        <v>1171</v>
      </c>
      <c r="S453" s="19" t="s">
        <v>1171</v>
      </c>
      <c r="V453" s="25" t="s">
        <v>17</v>
      </c>
      <c r="Y453">
        <v>-32.700000000000003</v>
      </c>
      <c r="Z453" s="19" t="s">
        <v>15</v>
      </c>
      <c r="AA453" s="19" t="s">
        <v>15</v>
      </c>
      <c r="AE453">
        <v>128.6</v>
      </c>
      <c r="AG453" t="s">
        <v>215</v>
      </c>
      <c r="AH453" t="s">
        <v>302</v>
      </c>
    </row>
    <row r="454" spans="1:34">
      <c r="A454" s="1">
        <v>12138</v>
      </c>
      <c r="B454" t="s">
        <v>215</v>
      </c>
      <c r="C454" t="s">
        <v>310</v>
      </c>
      <c r="D454" s="1">
        <v>12138</v>
      </c>
      <c r="F454" t="s">
        <v>310</v>
      </c>
      <c r="G454" s="1">
        <v>11138</v>
      </c>
      <c r="H454" s="19">
        <v>185.2</v>
      </c>
      <c r="I454" s="19">
        <f t="shared" si="49"/>
        <v>0</v>
      </c>
      <c r="J454" s="19">
        <f t="shared" si="50"/>
        <v>1</v>
      </c>
      <c r="O454" s="1">
        <f t="shared" si="51"/>
        <v>185.2</v>
      </c>
      <c r="P454" t="s">
        <v>1200</v>
      </c>
      <c r="Q454" t="s">
        <v>1171</v>
      </c>
      <c r="T454" s="22" t="s">
        <v>310</v>
      </c>
      <c r="U454" s="23">
        <v>1565</v>
      </c>
      <c r="V454" s="24" t="s">
        <v>1204</v>
      </c>
      <c r="W454" t="s">
        <v>1205</v>
      </c>
      <c r="Y454">
        <v>135.19999999999999</v>
      </c>
      <c r="Z454">
        <f t="shared" ref="Z454:Z462" si="52">O454-200</f>
        <v>-14.800000000000011</v>
      </c>
      <c r="AA454">
        <f t="shared" ref="AA454:AA462" si="53">O454-150</f>
        <v>35.199999999999989</v>
      </c>
      <c r="AB454">
        <v>9</v>
      </c>
      <c r="AE454">
        <v>60.3</v>
      </c>
      <c r="AG454" t="s">
        <v>215</v>
      </c>
      <c r="AH454" t="s">
        <v>310</v>
      </c>
    </row>
    <row r="455" spans="1:34">
      <c r="A455" s="1">
        <v>12140</v>
      </c>
      <c r="B455" t="s">
        <v>215</v>
      </c>
      <c r="C455" t="s">
        <v>315</v>
      </c>
      <c r="D455" s="1">
        <v>12140</v>
      </c>
      <c r="F455" t="s">
        <v>315</v>
      </c>
      <c r="G455" s="1">
        <v>11140</v>
      </c>
      <c r="H455" s="19">
        <v>140.19999999999999</v>
      </c>
      <c r="I455" s="19">
        <f t="shared" si="49"/>
        <v>0</v>
      </c>
      <c r="J455" s="19">
        <f t="shared" si="50"/>
        <v>1</v>
      </c>
      <c r="O455" s="1">
        <f t="shared" si="51"/>
        <v>140.19999999999999</v>
      </c>
      <c r="P455" t="s">
        <v>1200</v>
      </c>
      <c r="Q455" t="s">
        <v>1171</v>
      </c>
      <c r="V455" s="25" t="s">
        <v>17</v>
      </c>
      <c r="Y455">
        <v>90.199999999999989</v>
      </c>
      <c r="Z455">
        <f t="shared" si="52"/>
        <v>-59.800000000000011</v>
      </c>
      <c r="AA455">
        <f t="shared" si="53"/>
        <v>-9.8000000000000114</v>
      </c>
      <c r="AB455">
        <v>103</v>
      </c>
      <c r="AC455">
        <v>84</v>
      </c>
      <c r="AE455">
        <v>17.3</v>
      </c>
      <c r="AG455" t="s">
        <v>215</v>
      </c>
      <c r="AH455" t="s">
        <v>315</v>
      </c>
    </row>
    <row r="456" spans="1:34">
      <c r="A456" s="1">
        <v>12143</v>
      </c>
      <c r="B456" t="s">
        <v>215</v>
      </c>
      <c r="C456" t="s">
        <v>321</v>
      </c>
      <c r="D456" s="1">
        <v>12143</v>
      </c>
      <c r="F456" t="s">
        <v>321</v>
      </c>
      <c r="G456" s="1">
        <v>11143</v>
      </c>
      <c r="H456" s="19">
        <v>40.5</v>
      </c>
      <c r="I456" s="19">
        <f t="shared" si="49"/>
        <v>0</v>
      </c>
      <c r="J456" s="19">
        <f t="shared" si="50"/>
        <v>1</v>
      </c>
      <c r="O456" s="1">
        <f t="shared" si="51"/>
        <v>40.5</v>
      </c>
      <c r="P456" t="s">
        <v>1200</v>
      </c>
      <c r="Q456" t="s">
        <v>1171</v>
      </c>
      <c r="R456" t="s">
        <v>1171</v>
      </c>
      <c r="S456" s="19"/>
      <c r="V456" s="25" t="s">
        <v>17</v>
      </c>
      <c r="Y456">
        <v>-9.5</v>
      </c>
      <c r="Z456">
        <f t="shared" si="52"/>
        <v>-159.5</v>
      </c>
      <c r="AA456">
        <f t="shared" si="53"/>
        <v>-109.5</v>
      </c>
      <c r="AB456">
        <v>92</v>
      </c>
      <c r="AC456">
        <v>73</v>
      </c>
      <c r="AE456">
        <v>140.19999999999999</v>
      </c>
      <c r="AG456" t="s">
        <v>215</v>
      </c>
      <c r="AH456" t="s">
        <v>321</v>
      </c>
    </row>
    <row r="457" spans="1:34">
      <c r="A457" s="1">
        <v>12145</v>
      </c>
      <c r="B457" t="s">
        <v>215</v>
      </c>
      <c r="C457" t="s">
        <v>325</v>
      </c>
      <c r="D457" s="1">
        <v>12145</v>
      </c>
      <c r="F457" t="s">
        <v>325</v>
      </c>
      <c r="G457" s="1">
        <v>11145</v>
      </c>
      <c r="H457" s="19">
        <v>88.7</v>
      </c>
      <c r="I457" s="19">
        <f t="shared" si="49"/>
        <v>0</v>
      </c>
      <c r="J457" s="19">
        <f t="shared" si="50"/>
        <v>1</v>
      </c>
      <c r="O457" s="1">
        <f t="shared" si="51"/>
        <v>88.7</v>
      </c>
      <c r="P457" t="s">
        <v>1200</v>
      </c>
      <c r="Q457" t="s">
        <v>1171</v>
      </c>
      <c r="V457" s="25" t="s">
        <v>17</v>
      </c>
      <c r="Y457">
        <v>38.700000000000003</v>
      </c>
      <c r="Z457">
        <f t="shared" si="52"/>
        <v>-111.3</v>
      </c>
      <c r="AA457">
        <f t="shared" si="53"/>
        <v>-61.3</v>
      </c>
      <c r="AB457">
        <v>94</v>
      </c>
      <c r="AC457">
        <v>75</v>
      </c>
      <c r="AE457">
        <v>40.5</v>
      </c>
      <c r="AG457" t="s">
        <v>215</v>
      </c>
      <c r="AH457" t="s">
        <v>325</v>
      </c>
    </row>
    <row r="458" spans="1:34">
      <c r="A458" s="1">
        <v>12150</v>
      </c>
      <c r="B458" t="s">
        <v>133</v>
      </c>
      <c r="C458" t="s">
        <v>134</v>
      </c>
      <c r="D458" s="1">
        <v>12150</v>
      </c>
      <c r="E458" s="19">
        <v>32.9</v>
      </c>
      <c r="F458" t="s">
        <v>134</v>
      </c>
      <c r="G458" s="1">
        <v>11150</v>
      </c>
      <c r="I458" s="19">
        <f t="shared" si="49"/>
        <v>1</v>
      </c>
      <c r="J458" s="19">
        <f t="shared" si="50"/>
        <v>0</v>
      </c>
      <c r="O458" s="1">
        <f t="shared" si="51"/>
        <v>32.9</v>
      </c>
      <c r="P458" s="22" t="s">
        <v>1207</v>
      </c>
      <c r="Q458" t="s">
        <v>1171</v>
      </c>
      <c r="V458" s="25" t="s">
        <v>17</v>
      </c>
      <c r="Y458">
        <v>-17.100000000000001</v>
      </c>
      <c r="Z458">
        <f t="shared" si="52"/>
        <v>-167.1</v>
      </c>
      <c r="AA458">
        <f t="shared" si="53"/>
        <v>-117.1</v>
      </c>
      <c r="AE458">
        <v>88.7</v>
      </c>
      <c r="AG458" t="s">
        <v>133</v>
      </c>
      <c r="AH458" t="s">
        <v>134</v>
      </c>
    </row>
    <row r="459" spans="1:34">
      <c r="A459" s="1">
        <v>12151</v>
      </c>
      <c r="B459" t="s">
        <v>135</v>
      </c>
      <c r="C459" t="s">
        <v>136</v>
      </c>
      <c r="D459" s="1">
        <v>12151</v>
      </c>
      <c r="F459" t="s">
        <v>136</v>
      </c>
      <c r="G459" s="1">
        <v>11151</v>
      </c>
      <c r="I459" s="19" t="e">
        <f t="shared" si="49"/>
        <v>#DIV/0!</v>
      </c>
      <c r="J459" s="19" t="e">
        <f t="shared" si="50"/>
        <v>#DIV/0!</v>
      </c>
      <c r="O459" s="1">
        <f t="shared" si="51"/>
        <v>0</v>
      </c>
      <c r="P459" s="22" t="s">
        <v>1207</v>
      </c>
      <c r="Q459" t="s">
        <v>1171</v>
      </c>
      <c r="R459" t="s">
        <v>1171</v>
      </c>
      <c r="V459" s="25" t="s">
        <v>17</v>
      </c>
      <c r="Y459">
        <v>-50</v>
      </c>
      <c r="Z459">
        <f t="shared" si="52"/>
        <v>-200</v>
      </c>
      <c r="AA459">
        <f t="shared" si="53"/>
        <v>-150</v>
      </c>
      <c r="AE459">
        <v>32.9</v>
      </c>
      <c r="AG459" t="s">
        <v>135</v>
      </c>
      <c r="AH459" t="s">
        <v>136</v>
      </c>
    </row>
    <row r="460" spans="1:34">
      <c r="A460" s="1">
        <v>12152</v>
      </c>
      <c r="B460" t="s">
        <v>215</v>
      </c>
      <c r="C460" t="s">
        <v>335</v>
      </c>
      <c r="D460" s="1">
        <v>12152</v>
      </c>
      <c r="F460" t="s">
        <v>335</v>
      </c>
      <c r="G460" s="1">
        <v>11152</v>
      </c>
      <c r="H460" s="19">
        <v>94.3</v>
      </c>
      <c r="I460" s="19">
        <f t="shared" si="49"/>
        <v>0</v>
      </c>
      <c r="J460" s="19">
        <f t="shared" si="50"/>
        <v>1</v>
      </c>
      <c r="O460" s="1">
        <f t="shared" si="51"/>
        <v>94.3</v>
      </c>
      <c r="P460" t="s">
        <v>1200</v>
      </c>
      <c r="Q460" t="s">
        <v>1171</v>
      </c>
      <c r="T460" s="22" t="s">
        <v>335</v>
      </c>
      <c r="U460" s="23">
        <v>1569</v>
      </c>
      <c r="V460" s="24" t="s">
        <v>1204</v>
      </c>
      <c r="W460" t="s">
        <v>1205</v>
      </c>
      <c r="Y460">
        <v>44.3</v>
      </c>
      <c r="Z460">
        <f t="shared" si="52"/>
        <v>-105.7</v>
      </c>
      <c r="AA460">
        <f t="shared" si="53"/>
        <v>-55.7</v>
      </c>
      <c r="AB460">
        <v>4</v>
      </c>
      <c r="AE460">
        <v>185.2</v>
      </c>
      <c r="AG460" t="s">
        <v>215</v>
      </c>
      <c r="AH460" t="s">
        <v>335</v>
      </c>
    </row>
    <row r="461" spans="1:34">
      <c r="A461" s="1">
        <v>12155</v>
      </c>
      <c r="B461" t="s">
        <v>215</v>
      </c>
      <c r="C461" t="s">
        <v>341</v>
      </c>
      <c r="D461" s="1">
        <v>12155</v>
      </c>
      <c r="F461" t="s">
        <v>341</v>
      </c>
      <c r="G461" s="1">
        <v>11155</v>
      </c>
      <c r="H461" s="19">
        <v>132.1</v>
      </c>
      <c r="I461" s="19">
        <f t="shared" si="49"/>
        <v>0</v>
      </c>
      <c r="J461" s="19">
        <f t="shared" si="50"/>
        <v>1</v>
      </c>
      <c r="O461" s="1">
        <f t="shared" si="51"/>
        <v>132.1</v>
      </c>
      <c r="P461" t="s">
        <v>1200</v>
      </c>
      <c r="Q461" t="s">
        <v>1171</v>
      </c>
      <c r="V461" s="25" t="s">
        <v>17</v>
      </c>
      <c r="Y461">
        <v>82.1</v>
      </c>
      <c r="Z461">
        <f t="shared" si="52"/>
        <v>-67.900000000000006</v>
      </c>
      <c r="AA461">
        <f t="shared" si="53"/>
        <v>-17.900000000000006</v>
      </c>
      <c r="AB461">
        <v>101</v>
      </c>
      <c r="AC461">
        <v>82</v>
      </c>
      <c r="AE461">
        <v>0</v>
      </c>
      <c r="AG461" t="s">
        <v>215</v>
      </c>
      <c r="AH461" t="s">
        <v>341</v>
      </c>
    </row>
    <row r="462" spans="1:34">
      <c r="A462" s="1">
        <v>12158</v>
      </c>
      <c r="B462" t="s">
        <v>215</v>
      </c>
      <c r="C462" t="s">
        <v>347</v>
      </c>
      <c r="D462" s="1">
        <v>12158</v>
      </c>
      <c r="F462" t="s">
        <v>347</v>
      </c>
      <c r="G462" s="1">
        <v>11158</v>
      </c>
      <c r="H462" s="19">
        <v>103.9</v>
      </c>
      <c r="I462" s="19">
        <f t="shared" si="49"/>
        <v>0</v>
      </c>
      <c r="J462" s="19">
        <f t="shared" si="50"/>
        <v>1</v>
      </c>
      <c r="O462" s="1">
        <f t="shared" si="51"/>
        <v>103.9</v>
      </c>
      <c r="P462" t="s">
        <v>1200</v>
      </c>
      <c r="Q462" t="s">
        <v>1171</v>
      </c>
      <c r="V462" s="25" t="s">
        <v>17</v>
      </c>
      <c r="Y462">
        <v>53.900000000000006</v>
      </c>
      <c r="Z462">
        <f t="shared" si="52"/>
        <v>-96.1</v>
      </c>
      <c r="AA462">
        <f t="shared" si="53"/>
        <v>-46.099999999999994</v>
      </c>
      <c r="AB462">
        <v>96</v>
      </c>
      <c r="AC462">
        <v>77</v>
      </c>
      <c r="AE462">
        <v>132.1</v>
      </c>
      <c r="AG462" t="s">
        <v>215</v>
      </c>
      <c r="AH462" t="s">
        <v>347</v>
      </c>
    </row>
    <row r="463" spans="1:34">
      <c r="A463" s="1">
        <v>12170</v>
      </c>
      <c r="B463" t="s">
        <v>215</v>
      </c>
      <c r="C463" t="s">
        <v>377</v>
      </c>
      <c r="D463" s="1">
        <v>12170</v>
      </c>
      <c r="F463" t="s">
        <v>377</v>
      </c>
      <c r="G463" s="1">
        <v>11170</v>
      </c>
      <c r="I463" s="19" t="e">
        <f t="shared" si="49"/>
        <v>#DIV/0!</v>
      </c>
      <c r="J463" s="19" t="e">
        <f t="shared" si="50"/>
        <v>#DIV/0!</v>
      </c>
      <c r="O463" s="1">
        <f t="shared" si="51"/>
        <v>0</v>
      </c>
      <c r="P463" t="s">
        <v>1200</v>
      </c>
      <c r="Q463" t="s">
        <v>1171</v>
      </c>
      <c r="R463" t="s">
        <v>1171</v>
      </c>
      <c r="S463" s="19" t="s">
        <v>1171</v>
      </c>
      <c r="V463" s="25" t="s">
        <v>17</v>
      </c>
      <c r="Y463">
        <v>-50</v>
      </c>
      <c r="Z463" s="19" t="s">
        <v>15</v>
      </c>
      <c r="AA463" s="19" t="s">
        <v>15</v>
      </c>
      <c r="AE463">
        <v>103.9</v>
      </c>
      <c r="AG463" t="s">
        <v>215</v>
      </c>
      <c r="AH463" t="s">
        <v>377</v>
      </c>
    </row>
    <row r="464" spans="1:34">
      <c r="A464" s="1">
        <v>12172</v>
      </c>
      <c r="B464" t="s">
        <v>215</v>
      </c>
      <c r="C464" t="s">
        <v>381</v>
      </c>
      <c r="D464" s="1">
        <v>12172</v>
      </c>
      <c r="F464" t="s">
        <v>381</v>
      </c>
      <c r="G464" s="1">
        <v>11172</v>
      </c>
      <c r="H464" s="19">
        <v>128.69999999999999</v>
      </c>
      <c r="I464" s="19">
        <f t="shared" si="49"/>
        <v>0</v>
      </c>
      <c r="J464" s="19">
        <f t="shared" si="50"/>
        <v>1</v>
      </c>
      <c r="O464" s="1">
        <f t="shared" si="51"/>
        <v>128.69999999999999</v>
      </c>
      <c r="P464" t="s">
        <v>1200</v>
      </c>
      <c r="Q464" t="s">
        <v>1171</v>
      </c>
      <c r="V464" s="25" t="s">
        <v>17</v>
      </c>
      <c r="Y464">
        <v>78.699999999999989</v>
      </c>
      <c r="Z464">
        <f>O464-200</f>
        <v>-71.300000000000011</v>
      </c>
      <c r="AA464">
        <f>O464-150</f>
        <v>-21.300000000000011</v>
      </c>
      <c r="AB464">
        <v>98</v>
      </c>
      <c r="AC464">
        <v>79</v>
      </c>
      <c r="AE464">
        <v>0</v>
      </c>
      <c r="AG464" t="s">
        <v>215</v>
      </c>
      <c r="AH464" t="s">
        <v>381</v>
      </c>
    </row>
    <row r="465" spans="1:34">
      <c r="A465" s="1">
        <v>12178</v>
      </c>
      <c r="B465" t="s">
        <v>215</v>
      </c>
      <c r="C465" t="s">
        <v>394</v>
      </c>
      <c r="D465" s="1">
        <v>12178</v>
      </c>
      <c r="F465" t="s">
        <v>394</v>
      </c>
      <c r="G465" s="1">
        <v>11178</v>
      </c>
      <c r="I465" s="19" t="e">
        <f t="shared" si="49"/>
        <v>#DIV/0!</v>
      </c>
      <c r="J465" s="19" t="e">
        <f t="shared" si="50"/>
        <v>#DIV/0!</v>
      </c>
      <c r="O465" s="1">
        <f t="shared" si="51"/>
        <v>0</v>
      </c>
      <c r="P465" t="s">
        <v>1200</v>
      </c>
      <c r="Q465" t="s">
        <v>1171</v>
      </c>
      <c r="R465" t="s">
        <v>1171</v>
      </c>
      <c r="S465" s="19" t="s">
        <v>1171</v>
      </c>
      <c r="V465" s="25" t="s">
        <v>17</v>
      </c>
      <c r="Y465">
        <v>-50</v>
      </c>
      <c r="Z465" s="19" t="s">
        <v>15</v>
      </c>
      <c r="AA465" s="19" t="s">
        <v>15</v>
      </c>
      <c r="AE465">
        <v>128.69999999999999</v>
      </c>
      <c r="AG465" t="s">
        <v>215</v>
      </c>
      <c r="AH465" t="s">
        <v>394</v>
      </c>
    </row>
    <row r="466" spans="1:34">
      <c r="A466" s="1">
        <v>12179</v>
      </c>
      <c r="B466" t="s">
        <v>215</v>
      </c>
      <c r="C466" t="s">
        <v>396</v>
      </c>
      <c r="D466" s="1">
        <v>12179</v>
      </c>
      <c r="F466" t="s">
        <v>396</v>
      </c>
      <c r="G466" s="1">
        <v>11179</v>
      </c>
      <c r="H466" s="19">
        <v>134.69999999999999</v>
      </c>
      <c r="I466" s="19">
        <f t="shared" si="49"/>
        <v>0</v>
      </c>
      <c r="J466" s="19">
        <f t="shared" si="50"/>
        <v>1</v>
      </c>
      <c r="O466" s="1">
        <f t="shared" si="51"/>
        <v>134.69999999999999</v>
      </c>
      <c r="P466" t="s">
        <v>1200</v>
      </c>
      <c r="Q466" t="s">
        <v>1171</v>
      </c>
      <c r="T466" s="22" t="s">
        <v>396</v>
      </c>
      <c r="U466" s="23">
        <v>1583</v>
      </c>
      <c r="V466" s="24" t="s">
        <v>1204</v>
      </c>
      <c r="W466" t="s">
        <v>1205</v>
      </c>
      <c r="Y466">
        <v>84.699999999999989</v>
      </c>
      <c r="Z466">
        <f>O466-200</f>
        <v>-65.300000000000011</v>
      </c>
      <c r="AA466">
        <f>O466-150</f>
        <v>-15.300000000000011</v>
      </c>
      <c r="AB466">
        <v>5</v>
      </c>
      <c r="AE466">
        <v>94.3</v>
      </c>
      <c r="AG466" t="s">
        <v>215</v>
      </c>
      <c r="AH466" t="s">
        <v>396</v>
      </c>
    </row>
    <row r="467" spans="1:34">
      <c r="A467" s="1">
        <v>12181</v>
      </c>
      <c r="B467" t="s">
        <v>215</v>
      </c>
      <c r="C467" t="s">
        <v>400</v>
      </c>
      <c r="D467" s="1">
        <v>12181</v>
      </c>
      <c r="F467" t="s">
        <v>400</v>
      </c>
      <c r="G467" s="1">
        <v>11181</v>
      </c>
      <c r="H467" s="19">
        <v>21.2</v>
      </c>
      <c r="I467" s="19">
        <f t="shared" si="49"/>
        <v>0</v>
      </c>
      <c r="J467" s="19">
        <f t="shared" si="50"/>
        <v>1</v>
      </c>
      <c r="O467" s="1">
        <f t="shared" si="51"/>
        <v>21.2</v>
      </c>
      <c r="P467" t="s">
        <v>1200</v>
      </c>
      <c r="Q467" t="s">
        <v>1171</v>
      </c>
      <c r="R467" t="s">
        <v>1171</v>
      </c>
      <c r="S467" s="19" t="s">
        <v>1171</v>
      </c>
      <c r="T467" s="22" t="s">
        <v>400</v>
      </c>
      <c r="U467" s="23">
        <v>1585</v>
      </c>
      <c r="V467" s="25" t="s">
        <v>1202</v>
      </c>
      <c r="W467" t="s">
        <v>1203</v>
      </c>
      <c r="X467" s="19" t="s">
        <v>1202</v>
      </c>
      <c r="Y467">
        <v>-78.8</v>
      </c>
      <c r="Z467" s="19" t="s">
        <v>15</v>
      </c>
      <c r="AA467" s="19" t="s">
        <v>15</v>
      </c>
      <c r="AE467">
        <v>0</v>
      </c>
      <c r="AG467" t="s">
        <v>215</v>
      </c>
      <c r="AH467" t="s">
        <v>400</v>
      </c>
    </row>
    <row r="468" spans="1:34">
      <c r="A468" s="1">
        <v>12196</v>
      </c>
      <c r="B468" t="s">
        <v>215</v>
      </c>
      <c r="C468" t="s">
        <v>432</v>
      </c>
      <c r="D468" s="1">
        <v>12196</v>
      </c>
      <c r="E468" s="19">
        <v>58</v>
      </c>
      <c r="F468" t="s">
        <v>432</v>
      </c>
      <c r="G468" s="1">
        <v>11196</v>
      </c>
      <c r="H468" s="19">
        <v>71.400000000000006</v>
      </c>
      <c r="I468" s="19">
        <f t="shared" si="49"/>
        <v>0.44822256568778979</v>
      </c>
      <c r="J468" s="19">
        <f t="shared" si="50"/>
        <v>0.55177743431221027</v>
      </c>
      <c r="O468" s="1">
        <f t="shared" si="51"/>
        <v>129.4</v>
      </c>
      <c r="P468" t="s">
        <v>1200</v>
      </c>
      <c r="V468" s="25" t="s">
        <v>17</v>
      </c>
      <c r="Y468">
        <v>79.400000000000006</v>
      </c>
      <c r="Z468">
        <f t="shared" ref="Z468:Z473" si="54">O468-200</f>
        <v>-70.599999999999994</v>
      </c>
      <c r="AA468">
        <f t="shared" ref="AA468:AA473" si="55">O468-150</f>
        <v>-20.599999999999994</v>
      </c>
      <c r="AB468">
        <v>99</v>
      </c>
      <c r="AC468">
        <v>80</v>
      </c>
      <c r="AE468">
        <v>0</v>
      </c>
      <c r="AG468" t="s">
        <v>215</v>
      </c>
      <c r="AH468" t="s">
        <v>432</v>
      </c>
    </row>
    <row r="469" spans="1:34">
      <c r="A469" s="1">
        <v>12200</v>
      </c>
      <c r="B469" t="s">
        <v>16</v>
      </c>
      <c r="C469" t="s">
        <v>18</v>
      </c>
      <c r="D469" s="1">
        <v>12200</v>
      </c>
      <c r="E469" s="19">
        <v>150</v>
      </c>
      <c r="F469" t="s">
        <v>18</v>
      </c>
      <c r="G469" s="1">
        <v>11200</v>
      </c>
      <c r="H469" s="19">
        <v>79.900000000000006</v>
      </c>
      <c r="I469" s="19">
        <f t="shared" si="49"/>
        <v>0.6524575902566333</v>
      </c>
      <c r="J469" s="19">
        <f t="shared" si="50"/>
        <v>0.3475424097433667</v>
      </c>
      <c r="O469" s="1">
        <f t="shared" si="51"/>
        <v>229.9</v>
      </c>
      <c r="P469" s="22" t="s">
        <v>1207</v>
      </c>
      <c r="V469" s="25" t="s">
        <v>17</v>
      </c>
      <c r="Y469">
        <v>179.9</v>
      </c>
      <c r="Z469">
        <f t="shared" si="54"/>
        <v>29.900000000000006</v>
      </c>
      <c r="AA469">
        <f t="shared" si="55"/>
        <v>79.900000000000006</v>
      </c>
      <c r="AE469">
        <v>129.4</v>
      </c>
      <c r="AG469" t="s">
        <v>16</v>
      </c>
      <c r="AH469" t="s">
        <v>18</v>
      </c>
    </row>
    <row r="470" spans="1:34">
      <c r="A470" s="1">
        <v>12201</v>
      </c>
      <c r="B470" t="s">
        <v>19</v>
      </c>
      <c r="C470" t="s">
        <v>20</v>
      </c>
      <c r="D470" s="1">
        <v>12201</v>
      </c>
      <c r="E470" s="19">
        <v>125</v>
      </c>
      <c r="F470" t="s">
        <v>20</v>
      </c>
      <c r="G470" s="1">
        <v>11201</v>
      </c>
      <c r="H470" s="19">
        <v>76.8</v>
      </c>
      <c r="I470" s="19">
        <f t="shared" si="49"/>
        <v>0.61942517343904857</v>
      </c>
      <c r="J470" s="19">
        <f t="shared" si="50"/>
        <v>0.38057482656095143</v>
      </c>
      <c r="O470" s="1">
        <f t="shared" si="51"/>
        <v>201.8</v>
      </c>
      <c r="P470" s="22" t="s">
        <v>1207</v>
      </c>
      <c r="V470" s="25" t="s">
        <v>17</v>
      </c>
      <c r="Y470">
        <v>151.80000000000001</v>
      </c>
      <c r="Z470">
        <f t="shared" si="54"/>
        <v>1.8000000000000114</v>
      </c>
      <c r="AA470">
        <f t="shared" si="55"/>
        <v>51.800000000000011</v>
      </c>
      <c r="AE470">
        <v>229.9</v>
      </c>
      <c r="AG470" t="s">
        <v>19</v>
      </c>
      <c r="AH470" t="s">
        <v>20</v>
      </c>
    </row>
    <row r="471" spans="1:34">
      <c r="A471" s="1">
        <v>12202</v>
      </c>
      <c r="B471" t="s">
        <v>21</v>
      </c>
      <c r="C471" t="s">
        <v>23</v>
      </c>
      <c r="D471" s="1">
        <v>12202</v>
      </c>
      <c r="E471" s="19">
        <v>115</v>
      </c>
      <c r="F471" t="s">
        <v>23</v>
      </c>
      <c r="G471" s="1">
        <v>11202</v>
      </c>
      <c r="H471" s="19">
        <v>97.9</v>
      </c>
      <c r="I471" s="19">
        <f t="shared" si="49"/>
        <v>0.54015969938938468</v>
      </c>
      <c r="J471" s="19">
        <f t="shared" si="50"/>
        <v>0.45984030061061532</v>
      </c>
      <c r="O471" s="1">
        <f t="shared" si="51"/>
        <v>212.9</v>
      </c>
      <c r="P471" s="22" t="s">
        <v>1207</v>
      </c>
      <c r="V471" s="25" t="s">
        <v>17</v>
      </c>
      <c r="Y471">
        <v>162.9</v>
      </c>
      <c r="Z471">
        <f t="shared" si="54"/>
        <v>12.900000000000006</v>
      </c>
      <c r="AA471">
        <f t="shared" si="55"/>
        <v>62.900000000000006</v>
      </c>
      <c r="AE471">
        <v>201.8</v>
      </c>
      <c r="AG471" t="s">
        <v>21</v>
      </c>
      <c r="AH471" t="s">
        <v>23</v>
      </c>
    </row>
    <row r="472" spans="1:34">
      <c r="A472" s="1">
        <v>12203</v>
      </c>
      <c r="B472" t="s">
        <v>24</v>
      </c>
      <c r="C472" t="s">
        <v>25</v>
      </c>
      <c r="D472" s="1">
        <v>12203</v>
      </c>
      <c r="E472" s="19">
        <v>184</v>
      </c>
      <c r="F472" t="s">
        <v>25</v>
      </c>
      <c r="G472" s="1">
        <v>11203</v>
      </c>
      <c r="H472" s="19">
        <v>54.6</v>
      </c>
      <c r="I472" s="19">
        <f t="shared" si="49"/>
        <v>0.77116512992455999</v>
      </c>
      <c r="J472" s="19">
        <f t="shared" si="50"/>
        <v>0.22883487007544007</v>
      </c>
      <c r="O472" s="1">
        <f t="shared" si="51"/>
        <v>238.6</v>
      </c>
      <c r="P472" s="22" t="s">
        <v>1207</v>
      </c>
      <c r="R472" t="s">
        <v>1171</v>
      </c>
      <c r="V472" s="25" t="s">
        <v>17</v>
      </c>
      <c r="Y472">
        <v>188.6</v>
      </c>
      <c r="Z472">
        <f t="shared" si="54"/>
        <v>38.599999999999994</v>
      </c>
      <c r="AA472">
        <f t="shared" si="55"/>
        <v>88.6</v>
      </c>
      <c r="AE472">
        <v>212.9</v>
      </c>
      <c r="AG472" t="s">
        <v>24</v>
      </c>
      <c r="AH472" t="s">
        <v>25</v>
      </c>
    </row>
    <row r="473" spans="1:34">
      <c r="A473" s="1">
        <v>12204</v>
      </c>
      <c r="B473" t="s">
        <v>26</v>
      </c>
      <c r="C473" t="s">
        <v>27</v>
      </c>
      <c r="D473" s="1">
        <v>12204</v>
      </c>
      <c r="F473" t="s">
        <v>27</v>
      </c>
      <c r="G473" s="1">
        <v>11204</v>
      </c>
      <c r="H473" s="19">
        <v>34.6</v>
      </c>
      <c r="I473" s="19">
        <f t="shared" si="49"/>
        <v>0</v>
      </c>
      <c r="J473" s="19">
        <f t="shared" si="50"/>
        <v>1</v>
      </c>
      <c r="O473" s="1">
        <f t="shared" si="51"/>
        <v>34.6</v>
      </c>
      <c r="P473" s="22" t="s">
        <v>1207</v>
      </c>
      <c r="Q473" t="s">
        <v>1171</v>
      </c>
      <c r="V473" s="25" t="s">
        <v>17</v>
      </c>
      <c r="Y473">
        <v>-15.399999999999999</v>
      </c>
      <c r="Z473">
        <f t="shared" si="54"/>
        <v>-165.4</v>
      </c>
      <c r="AA473">
        <f t="shared" si="55"/>
        <v>-115.4</v>
      </c>
      <c r="AE473">
        <v>238.6</v>
      </c>
      <c r="AG473" t="s">
        <v>26</v>
      </c>
      <c r="AH473" t="s">
        <v>27</v>
      </c>
    </row>
    <row r="474" spans="1:34">
      <c r="A474" s="1">
        <v>12215</v>
      </c>
      <c r="B474" t="s">
        <v>215</v>
      </c>
      <c r="C474" t="s">
        <v>464</v>
      </c>
      <c r="D474" s="1">
        <v>12215</v>
      </c>
      <c r="E474" s="19">
        <v>25</v>
      </c>
      <c r="F474" t="s">
        <v>464</v>
      </c>
      <c r="G474" s="1">
        <v>11215</v>
      </c>
      <c r="I474" s="19">
        <f t="shared" si="49"/>
        <v>1</v>
      </c>
      <c r="J474" s="19">
        <f t="shared" si="50"/>
        <v>0</v>
      </c>
      <c r="O474" s="1">
        <f t="shared" si="51"/>
        <v>25</v>
      </c>
      <c r="P474" t="s">
        <v>1200</v>
      </c>
      <c r="Q474" t="s">
        <v>1171</v>
      </c>
      <c r="R474" t="s">
        <v>1171</v>
      </c>
      <c r="S474" s="19" t="s">
        <v>1171</v>
      </c>
      <c r="V474" s="25" t="s">
        <v>17</v>
      </c>
      <c r="Y474">
        <v>-25</v>
      </c>
      <c r="Z474" s="19" t="s">
        <v>15</v>
      </c>
      <c r="AA474" s="19" t="s">
        <v>15</v>
      </c>
      <c r="AE474">
        <v>34.6</v>
      </c>
      <c r="AG474" t="s">
        <v>215</v>
      </c>
      <c r="AH474" t="s">
        <v>464</v>
      </c>
    </row>
    <row r="475" spans="1:34">
      <c r="A475" s="1">
        <v>12216</v>
      </c>
      <c r="B475" t="s">
        <v>215</v>
      </c>
      <c r="C475" t="s">
        <v>466</v>
      </c>
      <c r="D475" s="1">
        <v>12216</v>
      </c>
      <c r="F475" t="s">
        <v>466</v>
      </c>
      <c r="G475" s="1">
        <v>11216</v>
      </c>
      <c r="H475" s="19">
        <v>34.1</v>
      </c>
      <c r="I475" s="19">
        <f t="shared" si="49"/>
        <v>0</v>
      </c>
      <c r="J475" s="19">
        <f t="shared" si="50"/>
        <v>1</v>
      </c>
      <c r="O475" s="1">
        <f t="shared" si="51"/>
        <v>34.1</v>
      </c>
      <c r="P475" t="s">
        <v>1200</v>
      </c>
      <c r="Q475" t="s">
        <v>1171</v>
      </c>
      <c r="R475" t="s">
        <v>1171</v>
      </c>
      <c r="S475" s="19" t="s">
        <v>1171</v>
      </c>
      <c r="V475" s="25" t="s">
        <v>17</v>
      </c>
      <c r="Y475">
        <v>-15.899999999999999</v>
      </c>
      <c r="Z475" s="19" t="s">
        <v>15</v>
      </c>
      <c r="AA475" s="19" t="s">
        <v>15</v>
      </c>
      <c r="AE475">
        <v>25</v>
      </c>
      <c r="AG475" t="s">
        <v>215</v>
      </c>
      <c r="AH475" t="s">
        <v>466</v>
      </c>
    </row>
    <row r="476" spans="1:34">
      <c r="A476" s="1">
        <v>12220</v>
      </c>
      <c r="B476" t="s">
        <v>215</v>
      </c>
      <c r="C476" t="s">
        <v>474</v>
      </c>
      <c r="D476" s="1">
        <v>12220</v>
      </c>
      <c r="E476" s="19">
        <v>142</v>
      </c>
      <c r="F476" t="s">
        <v>474</v>
      </c>
      <c r="G476" s="1">
        <v>11220</v>
      </c>
      <c r="H476" s="19">
        <v>42.7</v>
      </c>
      <c r="I476" s="19">
        <f t="shared" si="49"/>
        <v>0.76881429344883601</v>
      </c>
      <c r="J476" s="19">
        <f t="shared" si="50"/>
        <v>0.23118570655116408</v>
      </c>
      <c r="O476" s="1">
        <f t="shared" si="51"/>
        <v>184.7</v>
      </c>
      <c r="P476" t="s">
        <v>1200</v>
      </c>
      <c r="R476" t="s">
        <v>1171</v>
      </c>
      <c r="V476" s="25" t="s">
        <v>17</v>
      </c>
      <c r="Y476">
        <v>134.69999999999999</v>
      </c>
      <c r="Z476">
        <f>O476-200</f>
        <v>-15.300000000000011</v>
      </c>
      <c r="AA476">
        <f>O476-150</f>
        <v>34.699999999999989</v>
      </c>
      <c r="AB476">
        <v>110</v>
      </c>
      <c r="AC476">
        <v>91</v>
      </c>
      <c r="AE476">
        <v>34.1</v>
      </c>
      <c r="AG476" t="s">
        <v>215</v>
      </c>
      <c r="AH476" t="s">
        <v>474</v>
      </c>
    </row>
    <row r="477" spans="1:34">
      <c r="A477" s="1">
        <v>12224</v>
      </c>
      <c r="B477" t="s">
        <v>215</v>
      </c>
      <c r="C477" t="s">
        <v>483</v>
      </c>
      <c r="D477" s="1">
        <v>12224</v>
      </c>
      <c r="E477" s="19">
        <v>18</v>
      </c>
      <c r="F477" t="s">
        <v>483</v>
      </c>
      <c r="G477" s="1">
        <v>11224</v>
      </c>
      <c r="I477" s="19">
        <f t="shared" si="49"/>
        <v>1</v>
      </c>
      <c r="J477" s="19">
        <f t="shared" si="50"/>
        <v>0</v>
      </c>
      <c r="O477" s="1">
        <f t="shared" si="51"/>
        <v>18</v>
      </c>
      <c r="P477" t="s">
        <v>1200</v>
      </c>
      <c r="Q477" t="s">
        <v>1171</v>
      </c>
      <c r="R477" t="s">
        <v>1171</v>
      </c>
      <c r="S477" s="19" t="s">
        <v>1171</v>
      </c>
      <c r="T477" s="22" t="s">
        <v>483</v>
      </c>
      <c r="U477" s="23">
        <v>1605</v>
      </c>
      <c r="V477" s="24" t="s">
        <v>1204</v>
      </c>
      <c r="W477" t="s">
        <v>1205</v>
      </c>
      <c r="Y477">
        <v>-32</v>
      </c>
      <c r="Z477" s="19" t="s">
        <v>15</v>
      </c>
      <c r="AA477" s="19" t="s">
        <v>15</v>
      </c>
      <c r="AE477">
        <v>134.69999999999999</v>
      </c>
      <c r="AG477" t="s">
        <v>215</v>
      </c>
      <c r="AH477" t="s">
        <v>483</v>
      </c>
    </row>
    <row r="478" spans="1:34">
      <c r="A478" s="1">
        <v>12230</v>
      </c>
      <c r="B478" t="s">
        <v>215</v>
      </c>
      <c r="C478" t="s">
        <v>498</v>
      </c>
      <c r="D478" s="1">
        <v>12230</v>
      </c>
      <c r="F478" t="s">
        <v>498</v>
      </c>
      <c r="G478" s="1">
        <v>11230</v>
      </c>
      <c r="H478" s="19">
        <v>95.2</v>
      </c>
      <c r="I478" s="19">
        <f t="shared" si="49"/>
        <v>0</v>
      </c>
      <c r="J478" s="19">
        <f t="shared" si="50"/>
        <v>1</v>
      </c>
      <c r="O478" s="1">
        <f t="shared" si="51"/>
        <v>95.2</v>
      </c>
      <c r="P478" t="s">
        <v>1200</v>
      </c>
      <c r="Q478" t="s">
        <v>1171</v>
      </c>
      <c r="V478" s="25" t="s">
        <v>17</v>
      </c>
      <c r="Y478">
        <v>45.2</v>
      </c>
      <c r="Z478">
        <f t="shared" ref="Z478:Z483" si="56">O478-200</f>
        <v>-104.8</v>
      </c>
      <c r="AA478">
        <f t="shared" ref="AA478:AA483" si="57">O478-150</f>
        <v>-54.8</v>
      </c>
      <c r="AB478">
        <v>95</v>
      </c>
      <c r="AC478">
        <v>76</v>
      </c>
      <c r="AE478">
        <v>184.7</v>
      </c>
      <c r="AG478" t="s">
        <v>215</v>
      </c>
      <c r="AH478" t="s">
        <v>498</v>
      </c>
    </row>
    <row r="479" spans="1:34">
      <c r="A479" s="1">
        <v>12243</v>
      </c>
      <c r="B479" t="s">
        <v>215</v>
      </c>
      <c r="C479" t="s">
        <v>524</v>
      </c>
      <c r="D479" s="1">
        <v>12243</v>
      </c>
      <c r="F479" t="s">
        <v>524</v>
      </c>
      <c r="G479" s="1">
        <v>11243</v>
      </c>
      <c r="H479" s="19">
        <v>198.7</v>
      </c>
      <c r="I479" s="19">
        <f t="shared" si="49"/>
        <v>0</v>
      </c>
      <c r="J479" s="19">
        <f t="shared" si="50"/>
        <v>1</v>
      </c>
      <c r="O479" s="1">
        <f t="shared" si="51"/>
        <v>198.7</v>
      </c>
      <c r="P479" t="s">
        <v>1200</v>
      </c>
      <c r="Q479" t="s">
        <v>1171</v>
      </c>
      <c r="T479" s="22" t="s">
        <v>524</v>
      </c>
      <c r="U479" s="23">
        <v>1618</v>
      </c>
      <c r="V479" s="24" t="s">
        <v>1204</v>
      </c>
      <c r="W479" t="s">
        <v>1205</v>
      </c>
      <c r="Y479">
        <v>148.69999999999999</v>
      </c>
      <c r="Z479">
        <f t="shared" si="56"/>
        <v>-1.3000000000000114</v>
      </c>
      <c r="AA479">
        <f t="shared" si="57"/>
        <v>48.699999999999989</v>
      </c>
      <c r="AB479">
        <v>10</v>
      </c>
      <c r="AE479">
        <v>18</v>
      </c>
      <c r="AG479" t="s">
        <v>215</v>
      </c>
      <c r="AH479" t="s">
        <v>524</v>
      </c>
    </row>
    <row r="480" spans="1:34">
      <c r="A480" s="1">
        <v>12250</v>
      </c>
      <c r="B480" t="s">
        <v>133</v>
      </c>
      <c r="C480" t="s">
        <v>134</v>
      </c>
      <c r="D480" s="1">
        <v>12250</v>
      </c>
      <c r="E480" s="19">
        <v>107</v>
      </c>
      <c r="F480" t="s">
        <v>134</v>
      </c>
      <c r="G480" s="1">
        <v>11250</v>
      </c>
      <c r="H480" s="19">
        <v>85.5</v>
      </c>
      <c r="I480" s="19">
        <f t="shared" si="49"/>
        <v>0.55584415584415581</v>
      </c>
      <c r="J480" s="19">
        <f t="shared" si="50"/>
        <v>0.44415584415584414</v>
      </c>
      <c r="O480" s="1">
        <f t="shared" si="51"/>
        <v>192.5</v>
      </c>
      <c r="P480" s="22" t="s">
        <v>1207</v>
      </c>
      <c r="V480" s="25" t="s">
        <v>17</v>
      </c>
      <c r="Y480">
        <v>142.5</v>
      </c>
      <c r="Z480">
        <f t="shared" si="56"/>
        <v>-7.5</v>
      </c>
      <c r="AA480">
        <f t="shared" si="57"/>
        <v>42.5</v>
      </c>
      <c r="AE480">
        <v>95.2</v>
      </c>
      <c r="AG480" t="s">
        <v>133</v>
      </c>
      <c r="AH480" t="s">
        <v>134</v>
      </c>
    </row>
    <row r="481" spans="1:34">
      <c r="A481" s="1">
        <v>12251</v>
      </c>
      <c r="B481" t="s">
        <v>135</v>
      </c>
      <c r="C481" t="s">
        <v>136</v>
      </c>
      <c r="D481" s="1">
        <v>12251</v>
      </c>
      <c r="F481" t="s">
        <v>136</v>
      </c>
      <c r="G481" s="1">
        <v>11251</v>
      </c>
      <c r="I481" s="19" t="e">
        <f t="shared" si="49"/>
        <v>#DIV/0!</v>
      </c>
      <c r="J481" s="19" t="e">
        <f t="shared" si="50"/>
        <v>#DIV/0!</v>
      </c>
      <c r="O481" s="1">
        <f t="shared" si="51"/>
        <v>0</v>
      </c>
      <c r="P481" s="22" t="s">
        <v>1207</v>
      </c>
      <c r="Q481" t="s">
        <v>1171</v>
      </c>
      <c r="R481" t="s">
        <v>1171</v>
      </c>
      <c r="V481" s="25" t="s">
        <v>17</v>
      </c>
      <c r="Y481">
        <v>-50</v>
      </c>
      <c r="Z481">
        <f t="shared" si="56"/>
        <v>-200</v>
      </c>
      <c r="AA481">
        <f t="shared" si="57"/>
        <v>-150</v>
      </c>
      <c r="AE481">
        <v>192.5</v>
      </c>
      <c r="AG481" t="s">
        <v>135</v>
      </c>
      <c r="AH481" t="s">
        <v>136</v>
      </c>
    </row>
    <row r="482" spans="1:34">
      <c r="A482" s="1">
        <v>12255</v>
      </c>
      <c r="B482" t="s">
        <v>531</v>
      </c>
      <c r="C482" t="s">
        <v>557</v>
      </c>
      <c r="D482" s="1">
        <v>12255</v>
      </c>
      <c r="E482" s="19">
        <v>66</v>
      </c>
      <c r="F482" t="s">
        <v>557</v>
      </c>
      <c r="G482" s="1">
        <v>11255</v>
      </c>
      <c r="H482" s="19">
        <v>136.19999999999999</v>
      </c>
      <c r="I482" s="19">
        <f t="shared" si="49"/>
        <v>0.32640949554896143</v>
      </c>
      <c r="J482" s="19">
        <f t="shared" si="50"/>
        <v>0.67359050445103852</v>
      </c>
      <c r="O482" s="1">
        <f t="shared" si="51"/>
        <v>202.2</v>
      </c>
      <c r="P482" t="s">
        <v>1200</v>
      </c>
      <c r="Q482" t="s">
        <v>1171</v>
      </c>
      <c r="T482" s="22" t="s">
        <v>557</v>
      </c>
      <c r="U482" s="23">
        <v>1625</v>
      </c>
      <c r="V482" s="24" t="s">
        <v>1204</v>
      </c>
      <c r="W482" t="s">
        <v>1205</v>
      </c>
      <c r="Y482">
        <v>152.19999999999999</v>
      </c>
      <c r="Z482">
        <f t="shared" si="56"/>
        <v>2.1999999999999886</v>
      </c>
      <c r="AA482">
        <f t="shared" si="57"/>
        <v>52.199999999999989</v>
      </c>
      <c r="AB482">
        <v>11</v>
      </c>
      <c r="AE482">
        <v>198.7</v>
      </c>
      <c r="AG482" t="s">
        <v>531</v>
      </c>
      <c r="AH482" t="s">
        <v>557</v>
      </c>
    </row>
    <row r="483" spans="1:34">
      <c r="A483" s="1">
        <v>12257</v>
      </c>
      <c r="B483" t="s">
        <v>531</v>
      </c>
      <c r="C483" t="s">
        <v>562</v>
      </c>
      <c r="D483" s="1">
        <v>12257</v>
      </c>
      <c r="F483" t="s">
        <v>562</v>
      </c>
      <c r="G483" s="1">
        <v>11257</v>
      </c>
      <c r="H483" s="19">
        <v>163.1</v>
      </c>
      <c r="I483" s="19">
        <f t="shared" si="49"/>
        <v>0</v>
      </c>
      <c r="J483" s="19">
        <f t="shared" si="50"/>
        <v>1</v>
      </c>
      <c r="O483" s="1">
        <f t="shared" si="51"/>
        <v>163.1</v>
      </c>
      <c r="P483" t="s">
        <v>1200</v>
      </c>
      <c r="Q483" t="s">
        <v>1171</v>
      </c>
      <c r="T483" s="22" t="s">
        <v>562</v>
      </c>
      <c r="U483" s="23">
        <v>1627</v>
      </c>
      <c r="V483" s="24" t="s">
        <v>1204</v>
      </c>
      <c r="W483" t="s">
        <v>1205</v>
      </c>
      <c r="Y483">
        <v>113.1</v>
      </c>
      <c r="Z483">
        <f t="shared" si="56"/>
        <v>-36.900000000000006</v>
      </c>
      <c r="AA483">
        <f t="shared" si="57"/>
        <v>13.099999999999994</v>
      </c>
      <c r="AB483">
        <v>7</v>
      </c>
      <c r="AE483">
        <v>202.2</v>
      </c>
      <c r="AG483" t="s">
        <v>531</v>
      </c>
      <c r="AH483" t="s">
        <v>562</v>
      </c>
    </row>
    <row r="484" spans="1:34">
      <c r="A484" s="1">
        <v>12258</v>
      </c>
      <c r="B484" t="s">
        <v>531</v>
      </c>
      <c r="C484" t="s">
        <v>564</v>
      </c>
      <c r="D484" s="1">
        <v>12258</v>
      </c>
      <c r="F484" t="s">
        <v>564</v>
      </c>
      <c r="G484" s="1">
        <v>11258</v>
      </c>
      <c r="I484" s="19" t="e">
        <f t="shared" si="49"/>
        <v>#DIV/0!</v>
      </c>
      <c r="J484" s="19" t="e">
        <f t="shared" si="50"/>
        <v>#DIV/0!</v>
      </c>
      <c r="O484" s="1">
        <f t="shared" si="51"/>
        <v>0</v>
      </c>
      <c r="P484" t="s">
        <v>1200</v>
      </c>
      <c r="Q484" t="s">
        <v>1171</v>
      </c>
      <c r="R484" t="s">
        <v>1171</v>
      </c>
      <c r="S484" s="19" t="s">
        <v>1171</v>
      </c>
      <c r="V484" s="25" t="s">
        <v>17</v>
      </c>
      <c r="Y484">
        <v>-50</v>
      </c>
      <c r="Z484" s="19" t="s">
        <v>15</v>
      </c>
      <c r="AA484" s="19" t="s">
        <v>15</v>
      </c>
      <c r="AE484">
        <v>0</v>
      </c>
      <c r="AG484" t="s">
        <v>531</v>
      </c>
      <c r="AH484" t="s">
        <v>564</v>
      </c>
    </row>
    <row r="485" spans="1:34">
      <c r="A485" s="1">
        <v>12260</v>
      </c>
      <c r="B485" t="s">
        <v>531</v>
      </c>
      <c r="C485" t="s">
        <v>568</v>
      </c>
      <c r="D485" s="1">
        <v>12260</v>
      </c>
      <c r="F485" t="s">
        <v>568</v>
      </c>
      <c r="G485" s="1">
        <v>11260</v>
      </c>
      <c r="H485" s="19">
        <v>33.799999999999997</v>
      </c>
      <c r="I485" s="19">
        <f t="shared" si="49"/>
        <v>0</v>
      </c>
      <c r="J485" s="19">
        <f t="shared" si="50"/>
        <v>1</v>
      </c>
      <c r="O485" s="1">
        <f t="shared" si="51"/>
        <v>33.799999999999997</v>
      </c>
      <c r="P485" t="s">
        <v>1200</v>
      </c>
      <c r="Q485" t="s">
        <v>1171</v>
      </c>
      <c r="S485" s="19" t="s">
        <v>1171</v>
      </c>
      <c r="V485" s="25" t="s">
        <v>17</v>
      </c>
      <c r="Y485">
        <v>-16.200000000000003</v>
      </c>
      <c r="Z485" s="19" t="s">
        <v>15</v>
      </c>
      <c r="AA485" s="19" t="s">
        <v>15</v>
      </c>
      <c r="AE485">
        <v>0</v>
      </c>
      <c r="AG485" t="s">
        <v>531</v>
      </c>
      <c r="AH485" t="s">
        <v>568</v>
      </c>
    </row>
    <row r="486" spans="1:34">
      <c r="A486" s="1">
        <v>12273</v>
      </c>
      <c r="B486" t="s">
        <v>531</v>
      </c>
      <c r="C486" t="s">
        <v>599</v>
      </c>
      <c r="D486" s="1">
        <v>12273</v>
      </c>
      <c r="E486" s="19">
        <v>76</v>
      </c>
      <c r="F486" t="s">
        <v>599</v>
      </c>
      <c r="G486" s="1">
        <v>11273</v>
      </c>
      <c r="H486" s="19">
        <v>55.1</v>
      </c>
      <c r="I486" s="19">
        <f t="shared" si="49"/>
        <v>0.57971014492753625</v>
      </c>
      <c r="J486" s="19">
        <f t="shared" si="50"/>
        <v>0.4202898550724638</v>
      </c>
      <c r="O486" s="1">
        <f t="shared" si="51"/>
        <v>131.1</v>
      </c>
      <c r="P486" t="s">
        <v>1200</v>
      </c>
      <c r="Q486" t="s">
        <v>1171</v>
      </c>
      <c r="V486" s="25" t="s">
        <v>17</v>
      </c>
      <c r="Y486">
        <v>81.099999999999994</v>
      </c>
      <c r="Z486">
        <f>O486-200</f>
        <v>-68.900000000000006</v>
      </c>
      <c r="AA486">
        <f>O486-150</f>
        <v>-18.900000000000006</v>
      </c>
      <c r="AB486">
        <v>100</v>
      </c>
      <c r="AC486">
        <v>81</v>
      </c>
      <c r="AE486">
        <v>33.799999999999997</v>
      </c>
      <c r="AG486" t="s">
        <v>531</v>
      </c>
      <c r="AH486" t="s">
        <v>599</v>
      </c>
    </row>
    <row r="487" spans="1:34">
      <c r="A487" s="1">
        <v>12279</v>
      </c>
      <c r="B487" t="s">
        <v>531</v>
      </c>
      <c r="C487" t="s">
        <v>612</v>
      </c>
      <c r="D487" s="1">
        <v>12279</v>
      </c>
      <c r="F487" t="s">
        <v>612</v>
      </c>
      <c r="G487" s="1">
        <v>11279</v>
      </c>
      <c r="H487" s="19">
        <v>169</v>
      </c>
      <c r="I487" s="19">
        <f t="shared" si="49"/>
        <v>0</v>
      </c>
      <c r="J487" s="19">
        <f t="shared" si="50"/>
        <v>1</v>
      </c>
      <c r="O487" s="1">
        <f t="shared" si="51"/>
        <v>169</v>
      </c>
      <c r="P487" t="s">
        <v>1200</v>
      </c>
      <c r="Q487" t="s">
        <v>1171</v>
      </c>
      <c r="T487" s="22" t="s">
        <v>612</v>
      </c>
      <c r="U487" s="23">
        <v>1636</v>
      </c>
      <c r="V487" s="24" t="s">
        <v>1204</v>
      </c>
      <c r="W487" t="s">
        <v>1205</v>
      </c>
      <c r="Y487">
        <v>119</v>
      </c>
      <c r="Z487">
        <f>O487-200</f>
        <v>-31</v>
      </c>
      <c r="AA487">
        <f>O487-150</f>
        <v>19</v>
      </c>
      <c r="AB487">
        <v>8</v>
      </c>
      <c r="AE487">
        <v>163.1</v>
      </c>
      <c r="AG487" t="s">
        <v>531</v>
      </c>
      <c r="AH487" t="s">
        <v>612</v>
      </c>
    </row>
    <row r="488" spans="1:34">
      <c r="A488" s="1">
        <v>12280</v>
      </c>
      <c r="B488" t="s">
        <v>531</v>
      </c>
      <c r="C488" t="s">
        <v>615</v>
      </c>
      <c r="D488" s="1">
        <v>12280</v>
      </c>
      <c r="F488" t="s">
        <v>615</v>
      </c>
      <c r="G488" s="1">
        <v>11280</v>
      </c>
      <c r="H488" s="19">
        <v>28.5</v>
      </c>
      <c r="I488" s="19">
        <f t="shared" si="49"/>
        <v>0</v>
      </c>
      <c r="J488" s="19">
        <f t="shared" si="50"/>
        <v>1</v>
      </c>
      <c r="O488" s="1">
        <f t="shared" si="51"/>
        <v>28.5</v>
      </c>
      <c r="P488" t="s">
        <v>1200</v>
      </c>
      <c r="Q488" t="s">
        <v>1171</v>
      </c>
      <c r="R488" t="s">
        <v>1171</v>
      </c>
      <c r="S488" s="19" t="s">
        <v>1171</v>
      </c>
      <c r="T488" s="22" t="s">
        <v>615</v>
      </c>
      <c r="U488" s="23">
        <v>1637</v>
      </c>
      <c r="V488" s="25" t="s">
        <v>1202</v>
      </c>
      <c r="W488" t="s">
        <v>1203</v>
      </c>
      <c r="X488" s="19" t="s">
        <v>1202</v>
      </c>
      <c r="Y488">
        <v>-71.5</v>
      </c>
      <c r="Z488" s="19" t="s">
        <v>15</v>
      </c>
      <c r="AA488" s="19" t="s">
        <v>15</v>
      </c>
      <c r="AE488">
        <v>21.2</v>
      </c>
      <c r="AG488" t="s">
        <v>531</v>
      </c>
      <c r="AH488" t="s">
        <v>615</v>
      </c>
    </row>
    <row r="489" spans="1:34">
      <c r="A489" s="1">
        <v>12283</v>
      </c>
      <c r="B489" t="s">
        <v>531</v>
      </c>
      <c r="C489" t="s">
        <v>621</v>
      </c>
      <c r="D489" s="1">
        <v>12283</v>
      </c>
      <c r="E489" s="19">
        <v>89</v>
      </c>
      <c r="F489" t="s">
        <v>621</v>
      </c>
      <c r="G489" s="1">
        <v>11283</v>
      </c>
      <c r="H489" s="19">
        <v>80.599999999999994</v>
      </c>
      <c r="I489" s="19">
        <f t="shared" si="49"/>
        <v>0.52476415094339623</v>
      </c>
      <c r="J489" s="19">
        <f t="shared" si="50"/>
        <v>0.47523584905660377</v>
      </c>
      <c r="O489" s="1">
        <f t="shared" si="51"/>
        <v>169.6</v>
      </c>
      <c r="P489" t="s">
        <v>1200</v>
      </c>
      <c r="Q489" t="s">
        <v>1171</v>
      </c>
      <c r="T489" s="22" t="s">
        <v>621</v>
      </c>
      <c r="U489" s="23">
        <v>1639</v>
      </c>
      <c r="V489" s="25" t="s">
        <v>1202</v>
      </c>
      <c r="W489" t="s">
        <v>1203</v>
      </c>
      <c r="X489" s="19" t="s">
        <v>1202</v>
      </c>
      <c r="Y489">
        <v>69.599999999999994</v>
      </c>
      <c r="Z489">
        <f>O489-200</f>
        <v>-30.400000000000006</v>
      </c>
      <c r="AA489">
        <f>O489-150</f>
        <v>19.599999999999994</v>
      </c>
      <c r="AB489">
        <v>3</v>
      </c>
      <c r="AE489">
        <v>28.5</v>
      </c>
      <c r="AG489" t="s">
        <v>531</v>
      </c>
      <c r="AH489" t="s">
        <v>621</v>
      </c>
    </row>
    <row r="490" spans="1:34">
      <c r="A490" s="1">
        <v>12296</v>
      </c>
      <c r="B490" t="s">
        <v>531</v>
      </c>
      <c r="C490" t="s">
        <v>651</v>
      </c>
      <c r="D490" s="1">
        <v>12296</v>
      </c>
      <c r="E490" s="19">
        <v>26</v>
      </c>
      <c r="F490" t="s">
        <v>651</v>
      </c>
      <c r="G490" s="1">
        <v>11296</v>
      </c>
      <c r="H490" s="19">
        <v>17.100000000000001</v>
      </c>
      <c r="I490" s="19">
        <f t="shared" si="49"/>
        <v>0.60324825986078889</v>
      </c>
      <c r="J490" s="19">
        <f t="shared" si="50"/>
        <v>0.39675174013921116</v>
      </c>
      <c r="O490" s="1">
        <f t="shared" si="51"/>
        <v>43.1</v>
      </c>
      <c r="P490" t="s">
        <v>1200</v>
      </c>
      <c r="Q490" t="s">
        <v>1171</v>
      </c>
      <c r="R490" t="s">
        <v>1171</v>
      </c>
      <c r="S490" s="19" t="s">
        <v>1171</v>
      </c>
      <c r="T490" s="22" t="s">
        <v>651</v>
      </c>
      <c r="U490" s="23">
        <v>1645</v>
      </c>
      <c r="V490" s="25" t="s">
        <v>1202</v>
      </c>
      <c r="W490" t="s">
        <v>1203</v>
      </c>
      <c r="X490" s="19" t="s">
        <v>1202</v>
      </c>
      <c r="Y490">
        <v>-56.9</v>
      </c>
      <c r="Z490" s="19" t="s">
        <v>15</v>
      </c>
      <c r="AA490" s="19" t="s">
        <v>15</v>
      </c>
      <c r="AE490">
        <v>169.6</v>
      </c>
      <c r="AG490" t="s">
        <v>531</v>
      </c>
      <c r="AH490" t="s">
        <v>651</v>
      </c>
    </row>
    <row r="491" spans="1:34">
      <c r="A491" s="1">
        <v>12300</v>
      </c>
      <c r="B491" t="s">
        <v>16</v>
      </c>
      <c r="C491" t="s">
        <v>18</v>
      </c>
      <c r="D491" s="1">
        <v>12300</v>
      </c>
      <c r="E491" s="19">
        <v>189</v>
      </c>
      <c r="F491" t="s">
        <v>18</v>
      </c>
      <c r="G491" s="1">
        <v>11300</v>
      </c>
      <c r="H491" s="19">
        <v>108.5</v>
      </c>
      <c r="I491" s="19">
        <f t="shared" si="49"/>
        <v>0.63529411764705879</v>
      </c>
      <c r="J491" s="19">
        <f t="shared" si="50"/>
        <v>0.36470588235294116</v>
      </c>
      <c r="O491" s="1">
        <f t="shared" si="51"/>
        <v>297.5</v>
      </c>
      <c r="P491" s="22" t="s">
        <v>1207</v>
      </c>
      <c r="V491" s="25" t="s">
        <v>17</v>
      </c>
      <c r="Y491">
        <v>247.5</v>
      </c>
      <c r="Z491">
        <f>O491-200</f>
        <v>97.5</v>
      </c>
      <c r="AA491">
        <f>O491-150</f>
        <v>147.5</v>
      </c>
      <c r="AE491">
        <v>131.1</v>
      </c>
      <c r="AG491" t="s">
        <v>16</v>
      </c>
      <c r="AH491" t="s">
        <v>18</v>
      </c>
    </row>
    <row r="492" spans="1:34">
      <c r="A492" s="1">
        <v>12301</v>
      </c>
      <c r="B492" t="s">
        <v>19</v>
      </c>
      <c r="C492" t="s">
        <v>20</v>
      </c>
      <c r="D492" s="1">
        <v>12301</v>
      </c>
      <c r="E492" s="19">
        <v>76.900000000000006</v>
      </c>
      <c r="F492" t="s">
        <v>20</v>
      </c>
      <c r="G492" s="1">
        <v>11301</v>
      </c>
      <c r="H492" s="19">
        <v>77.900000000000006</v>
      </c>
      <c r="I492" s="19">
        <f t="shared" si="49"/>
        <v>0.49677002583979329</v>
      </c>
      <c r="J492" s="19">
        <f t="shared" si="50"/>
        <v>0.50322997416020676</v>
      </c>
      <c r="O492" s="1">
        <f t="shared" si="51"/>
        <v>154.80000000000001</v>
      </c>
      <c r="P492" s="22" t="s">
        <v>1207</v>
      </c>
      <c r="V492" s="25" t="s">
        <v>17</v>
      </c>
      <c r="Y492">
        <v>104.80000000000001</v>
      </c>
      <c r="Z492">
        <f>O492-200</f>
        <v>-45.199999999999989</v>
      </c>
      <c r="AA492">
        <f>O492-150</f>
        <v>4.8000000000000114</v>
      </c>
      <c r="AE492">
        <v>297.5</v>
      </c>
      <c r="AG492" t="s">
        <v>19</v>
      </c>
      <c r="AH492" t="s">
        <v>20</v>
      </c>
    </row>
    <row r="493" spans="1:34">
      <c r="A493" s="1">
        <v>12302</v>
      </c>
      <c r="B493" t="s">
        <v>21</v>
      </c>
      <c r="C493" t="s">
        <v>23</v>
      </c>
      <c r="D493" s="1">
        <v>12302</v>
      </c>
      <c r="E493" s="19">
        <v>115</v>
      </c>
      <c r="F493" t="s">
        <v>23</v>
      </c>
      <c r="G493" s="1">
        <v>11302</v>
      </c>
      <c r="H493" s="19">
        <v>98.3</v>
      </c>
      <c r="I493" s="19">
        <f t="shared" si="49"/>
        <v>0.53914674167838716</v>
      </c>
      <c r="J493" s="19">
        <f t="shared" si="50"/>
        <v>0.46085325832161272</v>
      </c>
      <c r="O493" s="1">
        <f t="shared" si="51"/>
        <v>213.3</v>
      </c>
      <c r="P493" s="22" t="s">
        <v>1207</v>
      </c>
      <c r="V493" s="25" t="s">
        <v>17</v>
      </c>
      <c r="Y493">
        <v>163.30000000000001</v>
      </c>
      <c r="Z493">
        <f>O493-200</f>
        <v>13.300000000000011</v>
      </c>
      <c r="AA493">
        <f>O493-150</f>
        <v>63.300000000000011</v>
      </c>
      <c r="AE493">
        <v>154.80000000000001</v>
      </c>
      <c r="AG493" t="s">
        <v>21</v>
      </c>
      <c r="AH493" t="s">
        <v>23</v>
      </c>
    </row>
    <row r="494" spans="1:34">
      <c r="A494" s="1">
        <v>12303</v>
      </c>
      <c r="B494" t="s">
        <v>24</v>
      </c>
      <c r="C494" t="s">
        <v>25</v>
      </c>
      <c r="D494" s="1">
        <v>12303</v>
      </c>
      <c r="E494" s="19">
        <v>180</v>
      </c>
      <c r="F494" t="s">
        <v>25</v>
      </c>
      <c r="G494" s="1">
        <v>11303</v>
      </c>
      <c r="H494" s="19">
        <v>61.8</v>
      </c>
      <c r="I494" s="19">
        <f t="shared" si="49"/>
        <v>0.74441687344913143</v>
      </c>
      <c r="J494" s="19">
        <f t="shared" si="50"/>
        <v>0.25558312655086846</v>
      </c>
      <c r="O494" s="1">
        <f t="shared" si="51"/>
        <v>241.8</v>
      </c>
      <c r="P494" s="22" t="s">
        <v>1207</v>
      </c>
      <c r="V494" s="25" t="s">
        <v>17</v>
      </c>
      <c r="Y494">
        <v>191.8</v>
      </c>
      <c r="Z494">
        <f>O494-200</f>
        <v>41.800000000000011</v>
      </c>
      <c r="AA494">
        <f>O494-150</f>
        <v>91.800000000000011</v>
      </c>
      <c r="AE494">
        <v>213.3</v>
      </c>
      <c r="AG494" t="s">
        <v>24</v>
      </c>
      <c r="AH494" t="s">
        <v>25</v>
      </c>
    </row>
    <row r="495" spans="1:34">
      <c r="A495" s="1">
        <v>12304</v>
      </c>
      <c r="B495" t="s">
        <v>26</v>
      </c>
      <c r="C495" t="s">
        <v>27</v>
      </c>
      <c r="D495" s="1">
        <v>12304</v>
      </c>
      <c r="F495" t="s">
        <v>27</v>
      </c>
      <c r="G495" s="1">
        <v>11304</v>
      </c>
      <c r="H495" s="19">
        <v>21.7</v>
      </c>
      <c r="I495" s="19">
        <f t="shared" si="49"/>
        <v>0</v>
      </c>
      <c r="J495" s="19">
        <f t="shared" si="50"/>
        <v>1</v>
      </c>
      <c r="O495" s="1">
        <f t="shared" si="51"/>
        <v>21.7</v>
      </c>
      <c r="P495" s="22" t="s">
        <v>1207</v>
      </c>
      <c r="Q495" t="s">
        <v>1171</v>
      </c>
      <c r="R495" t="s">
        <v>1171</v>
      </c>
      <c r="V495" s="25" t="s">
        <v>17</v>
      </c>
      <c r="Y495">
        <v>-28.3</v>
      </c>
      <c r="Z495">
        <f>O495-200</f>
        <v>-178.3</v>
      </c>
      <c r="AA495">
        <f>O495-150</f>
        <v>-128.30000000000001</v>
      </c>
      <c r="AE495">
        <v>241.8</v>
      </c>
      <c r="AG495" t="s">
        <v>26</v>
      </c>
      <c r="AH495" t="s">
        <v>27</v>
      </c>
    </row>
    <row r="496" spans="1:34">
      <c r="A496" s="1">
        <v>12314</v>
      </c>
      <c r="B496" t="s">
        <v>531</v>
      </c>
      <c r="C496" t="s">
        <v>679</v>
      </c>
      <c r="D496" s="1">
        <v>12314</v>
      </c>
      <c r="E496" s="19">
        <v>21</v>
      </c>
      <c r="F496" t="s">
        <v>679</v>
      </c>
      <c r="G496" s="1">
        <v>11314</v>
      </c>
      <c r="H496" s="19">
        <v>18.5</v>
      </c>
      <c r="I496" s="19">
        <f t="shared" si="49"/>
        <v>0.53164556962025311</v>
      </c>
      <c r="J496" s="19">
        <f t="shared" si="50"/>
        <v>0.46835443037974683</v>
      </c>
      <c r="O496" s="1">
        <f t="shared" si="51"/>
        <v>39.5</v>
      </c>
      <c r="P496" t="s">
        <v>1200</v>
      </c>
      <c r="Q496" t="s">
        <v>1171</v>
      </c>
      <c r="R496" t="s">
        <v>1171</v>
      </c>
      <c r="S496" s="19" t="s">
        <v>1171</v>
      </c>
      <c r="V496" s="25" t="s">
        <v>17</v>
      </c>
      <c r="Y496">
        <v>-10.5</v>
      </c>
      <c r="Z496" s="19" t="s">
        <v>15</v>
      </c>
      <c r="AA496" s="19" t="s">
        <v>15</v>
      </c>
      <c r="AE496">
        <v>21.7</v>
      </c>
      <c r="AG496" t="s">
        <v>531</v>
      </c>
      <c r="AH496" t="s">
        <v>679</v>
      </c>
    </row>
    <row r="497" spans="1:34">
      <c r="A497" s="1">
        <v>12324</v>
      </c>
      <c r="B497" t="s">
        <v>531</v>
      </c>
      <c r="C497" t="s">
        <v>700</v>
      </c>
      <c r="D497" s="1">
        <v>12324</v>
      </c>
      <c r="E497" s="19">
        <v>26</v>
      </c>
      <c r="F497" t="s">
        <v>700</v>
      </c>
      <c r="G497" s="1">
        <v>11324</v>
      </c>
      <c r="H497" s="19">
        <v>16.8</v>
      </c>
      <c r="I497" s="19">
        <f t="shared" si="49"/>
        <v>0.60747663551401876</v>
      </c>
      <c r="J497" s="19">
        <f t="shared" si="50"/>
        <v>0.39252336448598135</v>
      </c>
      <c r="O497" s="1">
        <f t="shared" si="51"/>
        <v>42.8</v>
      </c>
      <c r="P497" t="s">
        <v>1200</v>
      </c>
      <c r="Q497" t="s">
        <v>1171</v>
      </c>
      <c r="R497" t="s">
        <v>1171</v>
      </c>
      <c r="S497" s="19" t="s">
        <v>1171</v>
      </c>
      <c r="V497" s="25" t="s">
        <v>17</v>
      </c>
      <c r="Y497">
        <v>-7.2000000000000028</v>
      </c>
      <c r="Z497" s="19" t="s">
        <v>15</v>
      </c>
      <c r="AA497" s="19" t="s">
        <v>15</v>
      </c>
      <c r="AE497">
        <v>39.5</v>
      </c>
      <c r="AG497" t="s">
        <v>531</v>
      </c>
      <c r="AH497" t="s">
        <v>700</v>
      </c>
    </row>
    <row r="498" spans="1:34">
      <c r="A498" s="1">
        <v>12325</v>
      </c>
      <c r="B498" t="s">
        <v>531</v>
      </c>
      <c r="C498" t="s">
        <v>702</v>
      </c>
      <c r="D498" s="1">
        <v>12325</v>
      </c>
      <c r="E498" s="19">
        <v>147</v>
      </c>
      <c r="F498" t="s">
        <v>702</v>
      </c>
      <c r="G498" s="1">
        <v>11325</v>
      </c>
      <c r="H498" s="19">
        <v>50.9</v>
      </c>
      <c r="I498" s="19">
        <f t="shared" si="49"/>
        <v>0.74279939363314806</v>
      </c>
      <c r="J498" s="19">
        <f t="shared" si="50"/>
        <v>0.25720060636685194</v>
      </c>
      <c r="O498" s="1">
        <f t="shared" si="51"/>
        <v>197.9</v>
      </c>
      <c r="P498" t="s">
        <v>1200</v>
      </c>
      <c r="V498" s="25" t="s">
        <v>17</v>
      </c>
      <c r="Y498">
        <v>147.9</v>
      </c>
      <c r="Z498">
        <f>O498-200</f>
        <v>-2.0999999999999943</v>
      </c>
      <c r="AA498">
        <f>O498-150</f>
        <v>47.900000000000006</v>
      </c>
      <c r="AB498">
        <v>117</v>
      </c>
      <c r="AC498">
        <v>98</v>
      </c>
      <c r="AE498">
        <v>42.8</v>
      </c>
      <c r="AG498" t="s">
        <v>531</v>
      </c>
      <c r="AH498" t="s">
        <v>702</v>
      </c>
    </row>
    <row r="499" spans="1:34">
      <c r="A499" s="1">
        <v>12330</v>
      </c>
      <c r="B499" t="s">
        <v>531</v>
      </c>
      <c r="C499" t="s">
        <v>712</v>
      </c>
      <c r="D499" s="1">
        <v>12330</v>
      </c>
      <c r="E499" s="19">
        <v>128</v>
      </c>
      <c r="F499" t="s">
        <v>712</v>
      </c>
      <c r="G499" s="1">
        <v>11330</v>
      </c>
      <c r="H499" s="19">
        <v>66.3</v>
      </c>
      <c r="I499" s="19">
        <f t="shared" si="49"/>
        <v>0.65877509006690682</v>
      </c>
      <c r="J499" s="19">
        <f t="shared" si="50"/>
        <v>0.34122490993309312</v>
      </c>
      <c r="O499" s="1">
        <f t="shared" si="51"/>
        <v>194.3</v>
      </c>
      <c r="P499" t="s">
        <v>1200</v>
      </c>
      <c r="V499" s="25" t="s">
        <v>17</v>
      </c>
      <c r="Y499">
        <v>144.30000000000001</v>
      </c>
      <c r="Z499">
        <f>O499-200</f>
        <v>-5.6999999999999886</v>
      </c>
      <c r="AA499">
        <f>O499-150</f>
        <v>44.300000000000011</v>
      </c>
      <c r="AB499">
        <v>115</v>
      </c>
      <c r="AC499">
        <v>96</v>
      </c>
      <c r="AE499">
        <v>197.9</v>
      </c>
      <c r="AG499" t="s">
        <v>531</v>
      </c>
      <c r="AH499" t="s">
        <v>712</v>
      </c>
    </row>
    <row r="500" spans="1:34">
      <c r="A500" s="1">
        <v>12339</v>
      </c>
      <c r="B500" t="s">
        <v>531</v>
      </c>
      <c r="C500" t="s">
        <v>733</v>
      </c>
      <c r="D500" s="1">
        <v>12339</v>
      </c>
      <c r="F500" t="s">
        <v>733</v>
      </c>
      <c r="G500" s="1">
        <v>11339</v>
      </c>
      <c r="H500" s="19">
        <v>8.6999999999999993</v>
      </c>
      <c r="I500" s="19">
        <f t="shared" si="49"/>
        <v>0</v>
      </c>
      <c r="J500" s="19">
        <f t="shared" si="50"/>
        <v>1</v>
      </c>
      <c r="O500" s="1">
        <f t="shared" si="51"/>
        <v>8.6999999999999993</v>
      </c>
      <c r="P500" t="s">
        <v>1200</v>
      </c>
      <c r="Q500" t="s">
        <v>1171</v>
      </c>
      <c r="R500" t="s">
        <v>1171</v>
      </c>
      <c r="S500" s="19" t="s">
        <v>1171</v>
      </c>
      <c r="V500" s="25" t="s">
        <v>17</v>
      </c>
      <c r="Y500">
        <v>-41.3</v>
      </c>
      <c r="Z500" s="19" t="s">
        <v>15</v>
      </c>
      <c r="AA500" s="19" t="s">
        <v>15</v>
      </c>
      <c r="AE500">
        <v>194.3</v>
      </c>
      <c r="AG500" t="s">
        <v>531</v>
      </c>
      <c r="AH500" t="s">
        <v>733</v>
      </c>
    </row>
    <row r="501" spans="1:34">
      <c r="A501" s="1">
        <v>12346</v>
      </c>
      <c r="B501" t="s">
        <v>531</v>
      </c>
      <c r="C501" t="s">
        <v>747</v>
      </c>
      <c r="D501" s="1">
        <v>12346</v>
      </c>
      <c r="E501" s="19">
        <v>148</v>
      </c>
      <c r="F501" t="s">
        <v>747</v>
      </c>
      <c r="G501" s="1">
        <v>11346</v>
      </c>
      <c r="H501" s="19">
        <v>29.5</v>
      </c>
      <c r="I501" s="19">
        <f t="shared" si="49"/>
        <v>0.83380281690140845</v>
      </c>
      <c r="J501" s="19">
        <f t="shared" si="50"/>
        <v>0.16619718309859155</v>
      </c>
      <c r="O501" s="1">
        <f t="shared" si="51"/>
        <v>177.5</v>
      </c>
      <c r="P501" t="s">
        <v>1200</v>
      </c>
      <c r="V501" s="25" t="s">
        <v>17</v>
      </c>
      <c r="Y501">
        <v>127.5</v>
      </c>
      <c r="Z501">
        <f>O501-200</f>
        <v>-22.5</v>
      </c>
      <c r="AA501">
        <f>O501-150</f>
        <v>27.5</v>
      </c>
      <c r="AB501">
        <v>108</v>
      </c>
      <c r="AC501">
        <v>89</v>
      </c>
      <c r="AE501">
        <v>8.6999999999999993</v>
      </c>
      <c r="AG501" t="s">
        <v>531</v>
      </c>
      <c r="AH501" t="s">
        <v>747</v>
      </c>
    </row>
    <row r="502" spans="1:34">
      <c r="A502" s="1">
        <v>12350</v>
      </c>
      <c r="B502" t="s">
        <v>133</v>
      </c>
      <c r="C502" t="s">
        <v>134</v>
      </c>
      <c r="D502" s="1">
        <v>12350</v>
      </c>
      <c r="E502" s="19">
        <v>46</v>
      </c>
      <c r="F502" t="s">
        <v>134</v>
      </c>
      <c r="G502" s="1">
        <v>11350</v>
      </c>
      <c r="H502" s="19">
        <v>70.099999999999994</v>
      </c>
      <c r="I502" s="19">
        <f t="shared" si="49"/>
        <v>0.39621016365202416</v>
      </c>
      <c r="J502" s="19">
        <f t="shared" si="50"/>
        <v>0.60378983634797589</v>
      </c>
      <c r="O502" s="1">
        <f t="shared" si="51"/>
        <v>116.1</v>
      </c>
      <c r="P502" s="22" t="s">
        <v>1207</v>
      </c>
      <c r="V502" s="25" t="s">
        <v>17</v>
      </c>
      <c r="Y502">
        <v>66.099999999999994</v>
      </c>
      <c r="Z502">
        <f>O502-200</f>
        <v>-83.9</v>
      </c>
      <c r="AA502">
        <f>O502-150</f>
        <v>-33.900000000000006</v>
      </c>
      <c r="AE502">
        <v>177.5</v>
      </c>
      <c r="AG502" t="s">
        <v>133</v>
      </c>
      <c r="AH502" t="s">
        <v>134</v>
      </c>
    </row>
    <row r="503" spans="1:34">
      <c r="A503" s="1">
        <v>12351</v>
      </c>
      <c r="B503" t="s">
        <v>135</v>
      </c>
      <c r="C503" t="s">
        <v>136</v>
      </c>
      <c r="D503" s="1">
        <v>12351</v>
      </c>
      <c r="F503" t="s">
        <v>136</v>
      </c>
      <c r="G503" s="1">
        <v>11351</v>
      </c>
      <c r="I503" s="19" t="e">
        <f t="shared" si="49"/>
        <v>#DIV/0!</v>
      </c>
      <c r="J503" s="19" t="e">
        <f t="shared" si="50"/>
        <v>#DIV/0!</v>
      </c>
      <c r="O503" s="1">
        <f t="shared" si="51"/>
        <v>0</v>
      </c>
      <c r="P503" s="22" t="s">
        <v>1207</v>
      </c>
      <c r="Q503" t="s">
        <v>15</v>
      </c>
      <c r="R503" t="s">
        <v>1171</v>
      </c>
      <c r="V503" s="25" t="s">
        <v>17</v>
      </c>
      <c r="Y503">
        <v>-50</v>
      </c>
      <c r="Z503">
        <f>O503-200</f>
        <v>-200</v>
      </c>
      <c r="AA503">
        <f>O503-150</f>
        <v>-150</v>
      </c>
      <c r="AE503">
        <v>116.1</v>
      </c>
      <c r="AG503" t="s">
        <v>135</v>
      </c>
      <c r="AH503" t="s">
        <v>136</v>
      </c>
    </row>
    <row r="504" spans="1:34">
      <c r="A504" s="1">
        <v>12356</v>
      </c>
      <c r="B504" t="s">
        <v>531</v>
      </c>
      <c r="C504" t="s">
        <v>764</v>
      </c>
      <c r="D504" s="1">
        <v>12356</v>
      </c>
      <c r="F504" t="s">
        <v>764</v>
      </c>
      <c r="G504" s="1">
        <v>11356</v>
      </c>
      <c r="H504" s="19">
        <v>22.1</v>
      </c>
      <c r="I504" s="19">
        <f t="shared" si="49"/>
        <v>0</v>
      </c>
      <c r="J504" s="19">
        <f t="shared" si="50"/>
        <v>1</v>
      </c>
      <c r="O504" s="1">
        <f t="shared" si="51"/>
        <v>22.1</v>
      </c>
      <c r="P504" t="s">
        <v>1200</v>
      </c>
      <c r="Q504" t="s">
        <v>1171</v>
      </c>
      <c r="R504" t="s">
        <v>1171</v>
      </c>
      <c r="S504" s="19" t="s">
        <v>1171</v>
      </c>
      <c r="T504" s="26" t="s">
        <v>764</v>
      </c>
      <c r="U504" s="27">
        <v>1673</v>
      </c>
      <c r="V504" s="24" t="s">
        <v>1163</v>
      </c>
      <c r="W504" t="s">
        <v>1205</v>
      </c>
      <c r="X504" s="19" t="s">
        <v>1186</v>
      </c>
      <c r="Y504">
        <v>-77.900000000000006</v>
      </c>
      <c r="Z504" s="19" t="s">
        <v>15</v>
      </c>
      <c r="AA504" s="19" t="s">
        <v>15</v>
      </c>
      <c r="AE504">
        <v>0</v>
      </c>
      <c r="AG504" t="s">
        <v>531</v>
      </c>
      <c r="AH504" t="s">
        <v>764</v>
      </c>
    </row>
    <row r="505" spans="1:34">
      <c r="A505" s="1">
        <v>12358</v>
      </c>
      <c r="B505" t="s">
        <v>531</v>
      </c>
      <c r="C505" t="s">
        <v>768</v>
      </c>
      <c r="D505" s="1">
        <v>12358</v>
      </c>
      <c r="F505" t="s">
        <v>768</v>
      </c>
      <c r="G505" s="1">
        <v>11358</v>
      </c>
      <c r="H505" s="19">
        <v>51.2</v>
      </c>
      <c r="I505" s="19">
        <f t="shared" si="49"/>
        <v>0</v>
      </c>
      <c r="J505" s="19">
        <f t="shared" si="50"/>
        <v>1</v>
      </c>
      <c r="O505" s="1">
        <f t="shared" si="51"/>
        <v>51.2</v>
      </c>
      <c r="P505" t="s">
        <v>1200</v>
      </c>
      <c r="Q505" t="s">
        <v>1171</v>
      </c>
      <c r="R505" t="s">
        <v>1171</v>
      </c>
      <c r="S505" s="19"/>
      <c r="T505" s="26" t="s">
        <v>768</v>
      </c>
      <c r="U505" s="27">
        <v>1674</v>
      </c>
      <c r="V505" s="24" t="s">
        <v>1163</v>
      </c>
      <c r="W505" t="s">
        <v>1205</v>
      </c>
      <c r="X505" s="19" t="s">
        <v>1186</v>
      </c>
      <c r="Y505">
        <v>-48.8</v>
      </c>
      <c r="Z505">
        <f>O505-200</f>
        <v>-148.80000000000001</v>
      </c>
      <c r="AA505">
        <f>O505-150</f>
        <v>-98.8</v>
      </c>
      <c r="AE505">
        <v>22.1</v>
      </c>
      <c r="AG505" t="s">
        <v>531</v>
      </c>
      <c r="AH505" t="s">
        <v>768</v>
      </c>
    </row>
    <row r="506" spans="1:34">
      <c r="A506" s="1">
        <v>12366</v>
      </c>
      <c r="B506" t="s">
        <v>531</v>
      </c>
      <c r="C506" t="s">
        <v>785</v>
      </c>
      <c r="D506" s="1">
        <v>12366</v>
      </c>
      <c r="F506" t="s">
        <v>785</v>
      </c>
      <c r="G506" s="1">
        <v>11366</v>
      </c>
      <c r="H506" s="19">
        <v>11.6</v>
      </c>
      <c r="I506" s="19">
        <f t="shared" si="49"/>
        <v>0</v>
      </c>
      <c r="J506" s="19">
        <f t="shared" si="50"/>
        <v>1</v>
      </c>
      <c r="O506" s="1">
        <f t="shared" si="51"/>
        <v>11.6</v>
      </c>
      <c r="P506" t="s">
        <v>1200</v>
      </c>
      <c r="Q506" t="s">
        <v>1171</v>
      </c>
      <c r="R506" t="s">
        <v>1171</v>
      </c>
      <c r="S506" s="19" t="s">
        <v>1171</v>
      </c>
      <c r="T506" s="26" t="s">
        <v>785</v>
      </c>
      <c r="U506" s="27">
        <v>1677</v>
      </c>
      <c r="V506" s="24" t="s">
        <v>1163</v>
      </c>
      <c r="W506" t="s">
        <v>1205</v>
      </c>
      <c r="X506" s="19" t="s">
        <v>1186</v>
      </c>
      <c r="Y506">
        <v>-88.4</v>
      </c>
      <c r="Z506" s="19" t="s">
        <v>15</v>
      </c>
      <c r="AA506" s="19" t="s">
        <v>15</v>
      </c>
      <c r="AE506">
        <v>51.2</v>
      </c>
      <c r="AG506" t="s">
        <v>531</v>
      </c>
      <c r="AH506" t="s">
        <v>785</v>
      </c>
    </row>
    <row r="507" spans="1:34">
      <c r="A507" s="1">
        <v>12380</v>
      </c>
      <c r="B507" t="s">
        <v>531</v>
      </c>
      <c r="C507" t="s">
        <v>817</v>
      </c>
      <c r="D507" s="1">
        <v>12380</v>
      </c>
      <c r="F507" t="s">
        <v>817</v>
      </c>
      <c r="G507" s="1">
        <v>11380</v>
      </c>
      <c r="H507" s="19">
        <v>23</v>
      </c>
      <c r="I507" s="19">
        <f t="shared" si="49"/>
        <v>0</v>
      </c>
      <c r="J507" s="19">
        <f t="shared" si="50"/>
        <v>1</v>
      </c>
      <c r="O507" s="1">
        <f t="shared" si="51"/>
        <v>23</v>
      </c>
      <c r="P507" t="s">
        <v>1200</v>
      </c>
      <c r="Q507" t="s">
        <v>1171</v>
      </c>
      <c r="R507" t="s">
        <v>1171</v>
      </c>
      <c r="S507" s="19" t="s">
        <v>1171</v>
      </c>
      <c r="T507" s="26" t="s">
        <v>817</v>
      </c>
      <c r="U507" s="27">
        <v>1683</v>
      </c>
      <c r="V507" s="24" t="s">
        <v>1163</v>
      </c>
      <c r="W507" t="s">
        <v>1205</v>
      </c>
      <c r="X507" s="19" t="s">
        <v>1186</v>
      </c>
      <c r="Y507">
        <v>-77</v>
      </c>
      <c r="Z507" s="19" t="s">
        <v>15</v>
      </c>
      <c r="AA507" s="19" t="s">
        <v>15</v>
      </c>
      <c r="AE507">
        <v>11.6</v>
      </c>
      <c r="AG507" t="s">
        <v>531</v>
      </c>
      <c r="AH507" t="s">
        <v>817</v>
      </c>
    </row>
    <row r="508" spans="1:34">
      <c r="A508" s="1">
        <v>12381</v>
      </c>
      <c r="B508" t="s">
        <v>531</v>
      </c>
      <c r="C508" t="s">
        <v>819</v>
      </c>
      <c r="D508" s="1">
        <v>12381</v>
      </c>
      <c r="F508" t="s">
        <v>819</v>
      </c>
      <c r="G508" s="1">
        <v>11381</v>
      </c>
      <c r="H508" s="19">
        <v>79.400000000000006</v>
      </c>
      <c r="I508" s="19">
        <f t="shared" si="49"/>
        <v>0</v>
      </c>
      <c r="J508" s="19">
        <f t="shared" si="50"/>
        <v>1</v>
      </c>
      <c r="O508" s="1">
        <f t="shared" si="51"/>
        <v>79.400000000000006</v>
      </c>
      <c r="P508" t="s">
        <v>1200</v>
      </c>
      <c r="Q508" t="s">
        <v>1171</v>
      </c>
      <c r="V508" s="25" t="s">
        <v>17</v>
      </c>
      <c r="Y508">
        <v>29.400000000000006</v>
      </c>
      <c r="Z508">
        <f>O508-200</f>
        <v>-120.6</v>
      </c>
      <c r="AA508">
        <f>O508-150</f>
        <v>-70.599999999999994</v>
      </c>
      <c r="AB508">
        <v>93</v>
      </c>
      <c r="AC508">
        <v>74</v>
      </c>
      <c r="AE508">
        <v>0</v>
      </c>
      <c r="AG508" t="s">
        <v>531</v>
      </c>
      <c r="AH508" t="s">
        <v>819</v>
      </c>
    </row>
    <row r="509" spans="1:34">
      <c r="A509" s="1">
        <v>12393</v>
      </c>
      <c r="B509" t="s">
        <v>848</v>
      </c>
      <c r="C509" t="s">
        <v>846</v>
      </c>
      <c r="D509" s="1">
        <v>12393</v>
      </c>
      <c r="F509" t="s">
        <v>846</v>
      </c>
      <c r="G509" s="1">
        <v>11393</v>
      </c>
      <c r="I509" s="19" t="e">
        <f t="shared" si="49"/>
        <v>#DIV/0!</v>
      </c>
      <c r="J509" s="19" t="e">
        <f t="shared" si="50"/>
        <v>#DIV/0!</v>
      </c>
      <c r="O509" s="1">
        <f t="shared" si="51"/>
        <v>0</v>
      </c>
      <c r="P509" t="s">
        <v>1200</v>
      </c>
      <c r="Q509" t="s">
        <v>1171</v>
      </c>
      <c r="R509" t="s">
        <v>1171</v>
      </c>
      <c r="S509" s="19" t="s">
        <v>1171</v>
      </c>
      <c r="T509" s="26" t="s">
        <v>846</v>
      </c>
      <c r="U509" s="27">
        <v>1692</v>
      </c>
      <c r="V509" s="24" t="s">
        <v>1163</v>
      </c>
      <c r="W509" t="s">
        <v>1205</v>
      </c>
      <c r="X509" s="19" t="s">
        <v>1186</v>
      </c>
      <c r="Y509">
        <v>-100</v>
      </c>
      <c r="Z509" s="19" t="s">
        <v>15</v>
      </c>
      <c r="AA509" s="19" t="s">
        <v>15</v>
      </c>
      <c r="AE509">
        <v>23</v>
      </c>
      <c r="AG509" t="s">
        <v>848</v>
      </c>
      <c r="AH509" t="s">
        <v>846</v>
      </c>
    </row>
    <row r="510" spans="1:34">
      <c r="A510" s="1">
        <v>12397</v>
      </c>
      <c r="B510" t="s">
        <v>848</v>
      </c>
      <c r="C510" t="s">
        <v>858</v>
      </c>
      <c r="D510" s="1">
        <v>12397</v>
      </c>
      <c r="F510" t="s">
        <v>858</v>
      </c>
      <c r="G510" s="1">
        <v>11397</v>
      </c>
      <c r="H510" s="19">
        <v>186.1</v>
      </c>
      <c r="I510" s="19">
        <f t="shared" si="49"/>
        <v>0</v>
      </c>
      <c r="J510" s="19">
        <f t="shared" si="50"/>
        <v>1</v>
      </c>
      <c r="O510" s="1">
        <f t="shared" si="51"/>
        <v>186.1</v>
      </c>
      <c r="P510" t="s">
        <v>1200</v>
      </c>
      <c r="Q510" t="s">
        <v>1171</v>
      </c>
      <c r="V510" s="25" t="s">
        <v>17</v>
      </c>
      <c r="Y510">
        <v>136.1</v>
      </c>
      <c r="Z510">
        <f t="shared" ref="Z510:Z515" si="58">O510-200</f>
        <v>-13.900000000000006</v>
      </c>
      <c r="AA510">
        <f t="shared" ref="AA510:AA515" si="59">O510-150</f>
        <v>36.099999999999994</v>
      </c>
      <c r="AB510">
        <v>113</v>
      </c>
      <c r="AC510">
        <v>94</v>
      </c>
      <c r="AE510">
        <v>79.400000000000006</v>
      </c>
      <c r="AG510" t="s">
        <v>848</v>
      </c>
      <c r="AH510" t="s">
        <v>858</v>
      </c>
    </row>
    <row r="511" spans="1:34">
      <c r="A511" s="1">
        <v>12400</v>
      </c>
      <c r="B511" t="s">
        <v>16</v>
      </c>
      <c r="C511" t="s">
        <v>18</v>
      </c>
      <c r="D511" s="1">
        <v>12400</v>
      </c>
      <c r="E511" s="19">
        <v>133</v>
      </c>
      <c r="F511" t="s">
        <v>18</v>
      </c>
      <c r="G511" s="1">
        <v>11400</v>
      </c>
      <c r="H511" s="19">
        <v>218.6</v>
      </c>
      <c r="I511" s="19">
        <f t="shared" si="49"/>
        <v>0.3782707622298066</v>
      </c>
      <c r="J511" s="19">
        <f t="shared" si="50"/>
        <v>0.6217292377701934</v>
      </c>
      <c r="O511" s="1">
        <f t="shared" si="51"/>
        <v>351.6</v>
      </c>
      <c r="P511" s="22" t="s">
        <v>1207</v>
      </c>
      <c r="V511" s="25" t="s">
        <v>17</v>
      </c>
      <c r="Y511">
        <v>301.60000000000002</v>
      </c>
      <c r="Z511">
        <f t="shared" si="58"/>
        <v>151.60000000000002</v>
      </c>
      <c r="AA511">
        <f t="shared" si="59"/>
        <v>201.60000000000002</v>
      </c>
      <c r="AE511">
        <v>186.1</v>
      </c>
      <c r="AG511" t="s">
        <v>16</v>
      </c>
      <c r="AH511" t="s">
        <v>18</v>
      </c>
    </row>
    <row r="512" spans="1:34">
      <c r="A512" s="1">
        <v>12401</v>
      </c>
      <c r="B512" t="s">
        <v>19</v>
      </c>
      <c r="C512" t="s">
        <v>20</v>
      </c>
      <c r="D512" s="1">
        <v>12401</v>
      </c>
      <c r="E512" s="19">
        <v>126</v>
      </c>
      <c r="F512" t="s">
        <v>20</v>
      </c>
      <c r="G512" s="1">
        <v>11401</v>
      </c>
      <c r="H512" s="19">
        <v>110</v>
      </c>
      <c r="I512" s="19">
        <f t="shared" si="49"/>
        <v>0.53389830508474578</v>
      </c>
      <c r="J512" s="19">
        <f t="shared" si="50"/>
        <v>0.46610169491525422</v>
      </c>
      <c r="O512" s="1">
        <f t="shared" si="51"/>
        <v>236</v>
      </c>
      <c r="P512" s="22" t="s">
        <v>1207</v>
      </c>
      <c r="V512" s="25" t="s">
        <v>17</v>
      </c>
      <c r="Y512">
        <v>186</v>
      </c>
      <c r="Z512">
        <f t="shared" si="58"/>
        <v>36</v>
      </c>
      <c r="AA512">
        <f t="shared" si="59"/>
        <v>86</v>
      </c>
      <c r="AE512">
        <v>351.6</v>
      </c>
      <c r="AG512" t="s">
        <v>19</v>
      </c>
      <c r="AH512" t="s">
        <v>20</v>
      </c>
    </row>
    <row r="513" spans="1:34">
      <c r="A513" s="1">
        <v>12402</v>
      </c>
      <c r="B513" t="s">
        <v>21</v>
      </c>
      <c r="C513" t="s">
        <v>23</v>
      </c>
      <c r="D513" s="1">
        <v>12402</v>
      </c>
      <c r="E513" s="19">
        <v>55</v>
      </c>
      <c r="F513" t="s">
        <v>23</v>
      </c>
      <c r="G513" s="1">
        <v>11402</v>
      </c>
      <c r="H513" s="19">
        <v>127.4</v>
      </c>
      <c r="I513" s="19">
        <f t="shared" si="49"/>
        <v>0.30153508771929821</v>
      </c>
      <c r="J513" s="19">
        <f t="shared" si="50"/>
        <v>0.69846491228070173</v>
      </c>
      <c r="O513" s="1">
        <f t="shared" si="51"/>
        <v>182.4</v>
      </c>
      <c r="P513" s="22" t="s">
        <v>1207</v>
      </c>
      <c r="V513" s="25" t="s">
        <v>17</v>
      </c>
      <c r="Y513">
        <v>132.4</v>
      </c>
      <c r="Z513">
        <f t="shared" si="58"/>
        <v>-17.599999999999994</v>
      </c>
      <c r="AA513">
        <f t="shared" si="59"/>
        <v>32.400000000000006</v>
      </c>
      <c r="AE513">
        <v>236</v>
      </c>
      <c r="AG513" t="s">
        <v>21</v>
      </c>
      <c r="AH513" t="s">
        <v>23</v>
      </c>
    </row>
    <row r="514" spans="1:34">
      <c r="A514" s="1">
        <v>12403</v>
      </c>
      <c r="B514" t="s">
        <v>24</v>
      </c>
      <c r="C514" t="s">
        <v>25</v>
      </c>
      <c r="D514" s="1">
        <v>12403</v>
      </c>
      <c r="E514" s="19">
        <v>225</v>
      </c>
      <c r="F514" t="s">
        <v>25</v>
      </c>
      <c r="G514" s="1">
        <v>11403</v>
      </c>
      <c r="H514" s="19">
        <v>49.1</v>
      </c>
      <c r="I514" s="19">
        <f t="shared" ref="I514:I545" si="60">E514/O514</f>
        <v>0.82086829624224733</v>
      </c>
      <c r="J514" s="19">
        <f t="shared" ref="J514:J545" si="61">H514/O514</f>
        <v>0.17913170375775264</v>
      </c>
      <c r="O514" s="1">
        <f t="shared" ref="O514:O545" si="62">E514+H514</f>
        <v>274.10000000000002</v>
      </c>
      <c r="P514" s="22" t="s">
        <v>1207</v>
      </c>
      <c r="V514" s="25" t="s">
        <v>17</v>
      </c>
      <c r="Y514">
        <v>224.10000000000002</v>
      </c>
      <c r="Z514">
        <f t="shared" si="58"/>
        <v>74.100000000000023</v>
      </c>
      <c r="AA514">
        <f t="shared" si="59"/>
        <v>124.10000000000002</v>
      </c>
      <c r="AE514">
        <v>182.4</v>
      </c>
      <c r="AG514" t="s">
        <v>24</v>
      </c>
      <c r="AH514" t="s">
        <v>25</v>
      </c>
    </row>
    <row r="515" spans="1:34">
      <c r="A515" s="1">
        <v>12404</v>
      </c>
      <c r="B515" t="s">
        <v>26</v>
      </c>
      <c r="C515" t="s">
        <v>27</v>
      </c>
      <c r="D515" s="1">
        <v>12404</v>
      </c>
      <c r="F515" t="s">
        <v>27</v>
      </c>
      <c r="G515" s="1">
        <v>11404</v>
      </c>
      <c r="H515" s="19">
        <v>67.7</v>
      </c>
      <c r="I515" s="19">
        <f t="shared" si="60"/>
        <v>0</v>
      </c>
      <c r="J515" s="19">
        <f t="shared" si="61"/>
        <v>1</v>
      </c>
      <c r="O515" s="1">
        <f t="shared" si="62"/>
        <v>67.7</v>
      </c>
      <c r="P515" s="22" t="s">
        <v>1207</v>
      </c>
      <c r="V515" s="25" t="s">
        <v>17</v>
      </c>
      <c r="Y515">
        <v>17.700000000000003</v>
      </c>
      <c r="Z515">
        <f t="shared" si="58"/>
        <v>-132.30000000000001</v>
      </c>
      <c r="AA515">
        <f t="shared" si="59"/>
        <v>-82.3</v>
      </c>
      <c r="AE515">
        <v>274.10000000000002</v>
      </c>
      <c r="AG515" t="s">
        <v>26</v>
      </c>
      <c r="AH515" t="s">
        <v>27</v>
      </c>
    </row>
    <row r="516" spans="1:34">
      <c r="A516" s="1">
        <v>12415</v>
      </c>
      <c r="B516" t="s">
        <v>848</v>
      </c>
      <c r="C516" t="s">
        <v>887</v>
      </c>
      <c r="D516" s="1">
        <v>12415</v>
      </c>
      <c r="E516" s="19">
        <v>26</v>
      </c>
      <c r="F516" t="s">
        <v>887</v>
      </c>
      <c r="G516" s="1">
        <v>11415</v>
      </c>
      <c r="H516" s="19">
        <v>16.899999999999999</v>
      </c>
      <c r="I516" s="19">
        <f t="shared" si="60"/>
        <v>0.60606060606060608</v>
      </c>
      <c r="J516" s="19">
        <f t="shared" si="61"/>
        <v>0.39393939393939392</v>
      </c>
      <c r="O516" s="1">
        <f t="shared" si="62"/>
        <v>42.9</v>
      </c>
      <c r="P516" t="s">
        <v>1200</v>
      </c>
      <c r="Q516" t="s">
        <v>1171</v>
      </c>
      <c r="R516" t="s">
        <v>1171</v>
      </c>
      <c r="S516" s="19" t="s">
        <v>1171</v>
      </c>
      <c r="V516" s="25" t="s">
        <v>17</v>
      </c>
      <c r="Y516">
        <v>-7.1000000000000014</v>
      </c>
      <c r="Z516" s="19" t="s">
        <v>15</v>
      </c>
      <c r="AA516" s="19" t="s">
        <v>15</v>
      </c>
      <c r="AE516">
        <v>67.7</v>
      </c>
      <c r="AG516" t="s">
        <v>848</v>
      </c>
      <c r="AH516" t="s">
        <v>887</v>
      </c>
    </row>
    <row r="517" spans="1:34">
      <c r="A517" s="1">
        <v>12424</v>
      </c>
      <c r="B517" t="s">
        <v>848</v>
      </c>
      <c r="C517" t="s">
        <v>906</v>
      </c>
      <c r="D517" s="1">
        <v>12424</v>
      </c>
      <c r="F517" t="s">
        <v>906</v>
      </c>
      <c r="G517" s="1">
        <v>11424</v>
      </c>
      <c r="H517" s="19">
        <v>185.3</v>
      </c>
      <c r="I517" s="19">
        <f t="shared" si="60"/>
        <v>0</v>
      </c>
      <c r="J517" s="19">
        <f t="shared" si="61"/>
        <v>1</v>
      </c>
      <c r="O517" s="1">
        <f t="shared" si="62"/>
        <v>185.3</v>
      </c>
      <c r="P517" t="s">
        <v>1200</v>
      </c>
      <c r="Q517" t="s">
        <v>1171</v>
      </c>
      <c r="V517" s="25" t="s">
        <v>17</v>
      </c>
      <c r="Y517">
        <v>135.30000000000001</v>
      </c>
      <c r="Z517">
        <f>O517-200</f>
        <v>-14.699999999999989</v>
      </c>
      <c r="AA517">
        <f>O517-150</f>
        <v>35.300000000000011</v>
      </c>
      <c r="AB517">
        <v>112</v>
      </c>
      <c r="AC517">
        <v>93</v>
      </c>
      <c r="AE517">
        <v>42.9</v>
      </c>
      <c r="AG517" t="s">
        <v>848</v>
      </c>
      <c r="AH517" t="s">
        <v>906</v>
      </c>
    </row>
    <row r="518" spans="1:34">
      <c r="A518" s="1">
        <v>12433</v>
      </c>
      <c r="B518" t="s">
        <v>848</v>
      </c>
      <c r="C518" t="s">
        <v>930</v>
      </c>
      <c r="D518" s="1">
        <v>12433</v>
      </c>
      <c r="E518" s="19">
        <v>16</v>
      </c>
      <c r="F518" t="s">
        <v>930</v>
      </c>
      <c r="G518" s="1">
        <v>11433</v>
      </c>
      <c r="H518" s="19">
        <v>5.7</v>
      </c>
      <c r="I518" s="19">
        <f t="shared" si="60"/>
        <v>0.73732718894009219</v>
      </c>
      <c r="J518" s="19">
        <f t="shared" si="61"/>
        <v>0.26267281105990786</v>
      </c>
      <c r="O518" s="1">
        <f t="shared" si="62"/>
        <v>21.7</v>
      </c>
      <c r="P518" t="s">
        <v>1200</v>
      </c>
      <c r="Q518" t="s">
        <v>1171</v>
      </c>
      <c r="R518" t="s">
        <v>1171</v>
      </c>
      <c r="S518" s="19" t="s">
        <v>1171</v>
      </c>
      <c r="T518" s="22" t="s">
        <v>930</v>
      </c>
      <c r="U518" s="23">
        <v>1707</v>
      </c>
      <c r="V518" s="25" t="s">
        <v>1204</v>
      </c>
      <c r="W518" t="s">
        <v>1205</v>
      </c>
      <c r="Y518">
        <v>-28.3</v>
      </c>
      <c r="Z518" s="19" t="s">
        <v>15</v>
      </c>
      <c r="AA518" s="19" t="s">
        <v>15</v>
      </c>
      <c r="AE518">
        <v>169</v>
      </c>
      <c r="AG518" t="s">
        <v>848</v>
      </c>
      <c r="AH518" t="s">
        <v>930</v>
      </c>
    </row>
    <row r="519" spans="1:34">
      <c r="A519" s="1">
        <v>12434</v>
      </c>
      <c r="B519" t="s">
        <v>848</v>
      </c>
      <c r="C519" t="s">
        <v>932</v>
      </c>
      <c r="D519" s="1">
        <v>12434</v>
      </c>
      <c r="F519" t="s">
        <v>932</v>
      </c>
      <c r="G519" s="1">
        <v>11434</v>
      </c>
      <c r="H519" s="19">
        <v>27.5</v>
      </c>
      <c r="I519" s="19">
        <f t="shared" si="60"/>
        <v>0</v>
      </c>
      <c r="J519" s="19">
        <f t="shared" si="61"/>
        <v>1</v>
      </c>
      <c r="O519" s="1">
        <f t="shared" si="62"/>
        <v>27.5</v>
      </c>
      <c r="P519" t="s">
        <v>1200</v>
      </c>
      <c r="Q519" t="s">
        <v>1171</v>
      </c>
      <c r="S519" s="19" t="s">
        <v>1171</v>
      </c>
      <c r="V519" s="25" t="s">
        <v>17</v>
      </c>
      <c r="Y519">
        <v>-22.5</v>
      </c>
      <c r="Z519" s="19" t="s">
        <v>15</v>
      </c>
      <c r="AA519" s="19" t="s">
        <v>15</v>
      </c>
      <c r="AE519">
        <v>185.3</v>
      </c>
      <c r="AG519" t="s">
        <v>848</v>
      </c>
      <c r="AH519" t="s">
        <v>932</v>
      </c>
    </row>
    <row r="520" spans="1:34">
      <c r="A520" s="1">
        <v>12440</v>
      </c>
      <c r="B520" t="s">
        <v>848</v>
      </c>
      <c r="C520" t="s">
        <v>945</v>
      </c>
      <c r="D520" s="1">
        <v>12440</v>
      </c>
      <c r="F520" t="s">
        <v>945</v>
      </c>
      <c r="G520" s="1">
        <v>11440</v>
      </c>
      <c r="I520" s="19" t="e">
        <f t="shared" si="60"/>
        <v>#DIV/0!</v>
      </c>
      <c r="J520" s="19" t="e">
        <f t="shared" si="61"/>
        <v>#DIV/0!</v>
      </c>
      <c r="O520" s="1">
        <f t="shared" si="62"/>
        <v>0</v>
      </c>
      <c r="P520" t="s">
        <v>1200</v>
      </c>
      <c r="Q520" t="s">
        <v>1171</v>
      </c>
      <c r="R520" t="s">
        <v>1171</v>
      </c>
      <c r="S520" s="19" t="s">
        <v>1171</v>
      </c>
      <c r="V520" s="25" t="s">
        <v>17</v>
      </c>
      <c r="Y520">
        <v>-50</v>
      </c>
      <c r="Z520" s="19" t="s">
        <v>15</v>
      </c>
      <c r="AA520" s="19" t="s">
        <v>15</v>
      </c>
      <c r="AE520">
        <v>27.5</v>
      </c>
      <c r="AG520" t="s">
        <v>848</v>
      </c>
      <c r="AH520" t="s">
        <v>945</v>
      </c>
    </row>
    <row r="521" spans="1:34">
      <c r="A521" s="1">
        <v>12442</v>
      </c>
      <c r="B521" t="s">
        <v>848</v>
      </c>
      <c r="C521" t="s">
        <v>949</v>
      </c>
      <c r="D521" s="1">
        <v>12442</v>
      </c>
      <c r="F521" t="s">
        <v>949</v>
      </c>
      <c r="G521" s="1">
        <v>11442</v>
      </c>
      <c r="I521" s="19" t="e">
        <f t="shared" si="60"/>
        <v>#DIV/0!</v>
      </c>
      <c r="J521" s="19" t="e">
        <f t="shared" si="61"/>
        <v>#DIV/0!</v>
      </c>
      <c r="O521" s="1">
        <f t="shared" si="62"/>
        <v>0</v>
      </c>
      <c r="P521" t="s">
        <v>1200</v>
      </c>
      <c r="Q521" t="s">
        <v>1171</v>
      </c>
      <c r="R521" t="s">
        <v>1171</v>
      </c>
      <c r="S521" s="19" t="s">
        <v>1171</v>
      </c>
      <c r="T521" s="26" t="s">
        <v>949</v>
      </c>
      <c r="U521" s="27">
        <v>1711</v>
      </c>
      <c r="V521" s="24" t="s">
        <v>1163</v>
      </c>
      <c r="W521" t="s">
        <v>1205</v>
      </c>
      <c r="X521" s="19" t="s">
        <v>1186</v>
      </c>
      <c r="Y521">
        <v>-100</v>
      </c>
      <c r="Z521" s="19" t="s">
        <v>15</v>
      </c>
      <c r="AA521" s="19" t="s">
        <v>15</v>
      </c>
      <c r="AE521">
        <v>0</v>
      </c>
      <c r="AG521" t="s">
        <v>848</v>
      </c>
      <c r="AH521" t="s">
        <v>949</v>
      </c>
    </row>
    <row r="522" spans="1:34">
      <c r="A522" s="1">
        <v>12443</v>
      </c>
      <c r="B522" t="s">
        <v>848</v>
      </c>
      <c r="C522" t="s">
        <v>951</v>
      </c>
      <c r="D522" s="1">
        <v>12443</v>
      </c>
      <c r="E522" s="19">
        <v>131</v>
      </c>
      <c r="F522" t="s">
        <v>951</v>
      </c>
      <c r="G522" s="1">
        <v>11443</v>
      </c>
      <c r="H522" s="19">
        <v>51.4</v>
      </c>
      <c r="I522" s="19">
        <f t="shared" si="60"/>
        <v>0.7182017543859649</v>
      </c>
      <c r="J522" s="19">
        <f t="shared" si="61"/>
        <v>0.28179824561403505</v>
      </c>
      <c r="O522" s="1">
        <f t="shared" si="62"/>
        <v>182.4</v>
      </c>
      <c r="P522" t="s">
        <v>1200</v>
      </c>
      <c r="V522" s="25" t="s">
        <v>17</v>
      </c>
      <c r="Y522">
        <v>132.4</v>
      </c>
      <c r="Z522">
        <f>O522-200</f>
        <v>-17.599999999999994</v>
      </c>
      <c r="AA522">
        <f>O522-150</f>
        <v>32.400000000000006</v>
      </c>
      <c r="AB522">
        <v>109</v>
      </c>
      <c r="AC522">
        <v>90</v>
      </c>
      <c r="AE522">
        <v>0</v>
      </c>
      <c r="AG522" t="s">
        <v>848</v>
      </c>
      <c r="AH522" t="s">
        <v>951</v>
      </c>
    </row>
    <row r="523" spans="1:34">
      <c r="A523" s="1">
        <v>12444</v>
      </c>
      <c r="B523" t="s">
        <v>848</v>
      </c>
      <c r="C523" t="s">
        <v>953</v>
      </c>
      <c r="D523" s="1">
        <v>12444</v>
      </c>
      <c r="F523" t="s">
        <v>953</v>
      </c>
      <c r="G523" s="1">
        <v>11444</v>
      </c>
      <c r="H523" s="19">
        <v>12.9</v>
      </c>
      <c r="I523" s="19">
        <f t="shared" si="60"/>
        <v>0</v>
      </c>
      <c r="J523" s="19">
        <f t="shared" si="61"/>
        <v>1</v>
      </c>
      <c r="O523" s="1">
        <f t="shared" si="62"/>
        <v>12.9</v>
      </c>
      <c r="P523" t="s">
        <v>1200</v>
      </c>
      <c r="Q523" t="s">
        <v>1171</v>
      </c>
      <c r="R523" t="s">
        <v>1171</v>
      </c>
      <c r="S523" s="19" t="s">
        <v>1171</v>
      </c>
      <c r="T523" s="22" t="s">
        <v>953</v>
      </c>
      <c r="U523" s="23">
        <v>1712</v>
      </c>
      <c r="V523" s="25" t="s">
        <v>1204</v>
      </c>
      <c r="W523" t="s">
        <v>1205</v>
      </c>
      <c r="Y523">
        <v>-37.1</v>
      </c>
      <c r="Z523" s="19" t="s">
        <v>15</v>
      </c>
      <c r="AA523" s="19" t="s">
        <v>15</v>
      </c>
      <c r="AE523">
        <v>21.7</v>
      </c>
      <c r="AG523" t="s">
        <v>848</v>
      </c>
      <c r="AH523" t="s">
        <v>953</v>
      </c>
    </row>
    <row r="524" spans="1:34">
      <c r="A524" s="1">
        <v>12449</v>
      </c>
      <c r="B524" t="s">
        <v>848</v>
      </c>
      <c r="C524" t="s">
        <v>964</v>
      </c>
      <c r="D524" s="1">
        <v>12449</v>
      </c>
      <c r="E524" s="19">
        <v>24</v>
      </c>
      <c r="F524" t="s">
        <v>964</v>
      </c>
      <c r="G524" s="1">
        <v>11449</v>
      </c>
      <c r="H524" s="19">
        <v>6.9</v>
      </c>
      <c r="I524" s="19">
        <f t="shared" si="60"/>
        <v>0.77669902912621358</v>
      </c>
      <c r="J524" s="19">
        <f t="shared" si="61"/>
        <v>0.22330097087378642</v>
      </c>
      <c r="O524" s="1">
        <f t="shared" si="62"/>
        <v>30.9</v>
      </c>
      <c r="P524" t="s">
        <v>1200</v>
      </c>
      <c r="Q524" t="s">
        <v>1171</v>
      </c>
      <c r="R524" t="s">
        <v>1171</v>
      </c>
      <c r="S524" s="19" t="s">
        <v>1171</v>
      </c>
      <c r="T524" s="22" t="s">
        <v>964</v>
      </c>
      <c r="U524" s="23">
        <v>1714</v>
      </c>
      <c r="V524" s="25" t="s">
        <v>1204</v>
      </c>
      <c r="W524" t="s">
        <v>1205</v>
      </c>
      <c r="Y524">
        <v>-19.100000000000001</v>
      </c>
      <c r="Z524" s="19" t="s">
        <v>15</v>
      </c>
      <c r="AA524" s="19" t="s">
        <v>15</v>
      </c>
      <c r="AE524">
        <v>12.9</v>
      </c>
      <c r="AG524" t="s">
        <v>848</v>
      </c>
      <c r="AH524" t="s">
        <v>964</v>
      </c>
    </row>
    <row r="525" spans="1:34">
      <c r="A525" s="1">
        <v>12450</v>
      </c>
      <c r="B525" t="s">
        <v>133</v>
      </c>
      <c r="C525" t="s">
        <v>134</v>
      </c>
      <c r="D525" s="1">
        <v>12450</v>
      </c>
      <c r="E525" s="19">
        <v>129</v>
      </c>
      <c r="F525" t="s">
        <v>134</v>
      </c>
      <c r="G525" s="1">
        <v>11450</v>
      </c>
      <c r="I525" s="19">
        <f t="shared" si="60"/>
        <v>1</v>
      </c>
      <c r="J525" s="19">
        <f t="shared" si="61"/>
        <v>0</v>
      </c>
      <c r="O525" s="1">
        <f t="shared" si="62"/>
        <v>129</v>
      </c>
      <c r="P525" s="22" t="s">
        <v>1207</v>
      </c>
      <c r="R525" t="s">
        <v>1171</v>
      </c>
      <c r="V525" s="25" t="s">
        <v>17</v>
      </c>
      <c r="Y525">
        <v>79</v>
      </c>
      <c r="Z525">
        <f>O525-200</f>
        <v>-71</v>
      </c>
      <c r="AA525">
        <f>O525-150</f>
        <v>-21</v>
      </c>
      <c r="AE525">
        <v>182.4</v>
      </c>
      <c r="AG525" t="s">
        <v>133</v>
      </c>
      <c r="AH525" t="s">
        <v>134</v>
      </c>
    </row>
    <row r="526" spans="1:34">
      <c r="A526" s="1">
        <v>12451</v>
      </c>
      <c r="B526" t="s">
        <v>135</v>
      </c>
      <c r="C526" t="s">
        <v>136</v>
      </c>
      <c r="D526" s="1">
        <v>12451</v>
      </c>
      <c r="F526" t="s">
        <v>136</v>
      </c>
      <c r="G526" s="1">
        <v>11451</v>
      </c>
      <c r="I526" s="19" t="e">
        <f t="shared" si="60"/>
        <v>#DIV/0!</v>
      </c>
      <c r="J526" s="19" t="e">
        <f t="shared" si="61"/>
        <v>#DIV/0!</v>
      </c>
      <c r="O526" s="1">
        <f t="shared" si="62"/>
        <v>0</v>
      </c>
      <c r="P526" s="22" t="s">
        <v>1207</v>
      </c>
      <c r="R526" t="s">
        <v>1171</v>
      </c>
      <c r="V526" s="25" t="s">
        <v>17</v>
      </c>
      <c r="Y526">
        <v>-50</v>
      </c>
      <c r="Z526">
        <f>O526-200</f>
        <v>-200</v>
      </c>
      <c r="AA526">
        <f>O526-150</f>
        <v>-150</v>
      </c>
      <c r="AE526">
        <v>129</v>
      </c>
      <c r="AG526" t="s">
        <v>135</v>
      </c>
      <c r="AH526" t="s">
        <v>136</v>
      </c>
    </row>
    <row r="527" spans="1:34">
      <c r="A527" s="1">
        <v>12453</v>
      </c>
      <c r="B527" t="s">
        <v>848</v>
      </c>
      <c r="C527" t="s">
        <v>968</v>
      </c>
      <c r="D527" s="1">
        <v>12453</v>
      </c>
      <c r="E527" s="19">
        <v>42</v>
      </c>
      <c r="F527" t="s">
        <v>968</v>
      </c>
      <c r="G527" s="1">
        <v>11453</v>
      </c>
      <c r="H527" s="19">
        <v>17.3</v>
      </c>
      <c r="I527" s="19">
        <f t="shared" si="60"/>
        <v>0.70826306913996628</v>
      </c>
      <c r="J527" s="19">
        <f t="shared" si="61"/>
        <v>0.29173693086003377</v>
      </c>
      <c r="O527" s="1">
        <f t="shared" si="62"/>
        <v>59.3</v>
      </c>
      <c r="P527" t="s">
        <v>1200</v>
      </c>
      <c r="Q527" t="s">
        <v>1171</v>
      </c>
      <c r="R527" t="s">
        <v>1171</v>
      </c>
      <c r="S527" s="19" t="s">
        <v>1171</v>
      </c>
      <c r="T527" s="22" t="s">
        <v>968</v>
      </c>
      <c r="U527" s="23">
        <v>1715</v>
      </c>
      <c r="V527" s="25" t="s">
        <v>1204</v>
      </c>
      <c r="W527" t="s">
        <v>1205</v>
      </c>
      <c r="Y527">
        <v>9.2999999999999972</v>
      </c>
      <c r="Z527" s="19" t="s">
        <v>15</v>
      </c>
      <c r="AA527" s="19" t="s">
        <v>15</v>
      </c>
      <c r="AE527">
        <v>30.9</v>
      </c>
      <c r="AG527" t="s">
        <v>848</v>
      </c>
      <c r="AH527" t="s">
        <v>968</v>
      </c>
    </row>
    <row r="528" spans="1:34">
      <c r="A528" s="1">
        <v>12456</v>
      </c>
      <c r="B528" t="s">
        <v>848</v>
      </c>
      <c r="C528" t="s">
        <v>975</v>
      </c>
      <c r="D528" s="1">
        <v>12456</v>
      </c>
      <c r="F528" t="s">
        <v>975</v>
      </c>
      <c r="G528" s="1">
        <v>11456</v>
      </c>
      <c r="H528" s="19">
        <v>157.5</v>
      </c>
      <c r="I528" s="19">
        <f t="shared" si="60"/>
        <v>0</v>
      </c>
      <c r="J528" s="19">
        <f t="shared" si="61"/>
        <v>1</v>
      </c>
      <c r="O528" s="1">
        <f t="shared" si="62"/>
        <v>157.5</v>
      </c>
      <c r="P528" t="s">
        <v>1200</v>
      </c>
      <c r="Q528" t="s">
        <v>1206</v>
      </c>
      <c r="S528" s="19"/>
      <c r="V528" s="25" t="s">
        <v>17</v>
      </c>
      <c r="Y528">
        <v>107.5</v>
      </c>
      <c r="Z528" s="19">
        <f>O528-200</f>
        <v>-42.5</v>
      </c>
      <c r="AA528" s="19">
        <f>O528-100</f>
        <v>57.5</v>
      </c>
      <c r="AB528">
        <v>106</v>
      </c>
      <c r="AC528">
        <v>87</v>
      </c>
      <c r="AE528">
        <v>0</v>
      </c>
      <c r="AG528" t="s">
        <v>848</v>
      </c>
      <c r="AH528" t="s">
        <v>975</v>
      </c>
    </row>
    <row r="529" spans="1:34">
      <c r="A529" s="1">
        <v>12457</v>
      </c>
      <c r="B529" t="s">
        <v>848</v>
      </c>
      <c r="C529" t="s">
        <v>977</v>
      </c>
      <c r="D529" s="1">
        <v>12457</v>
      </c>
      <c r="F529" t="s">
        <v>977</v>
      </c>
      <c r="G529" s="1">
        <v>11457</v>
      </c>
      <c r="H529" s="19">
        <v>134.1</v>
      </c>
      <c r="I529" s="19">
        <f t="shared" si="60"/>
        <v>0</v>
      </c>
      <c r="J529" s="19">
        <f t="shared" si="61"/>
        <v>1</v>
      </c>
      <c r="O529" s="1">
        <f t="shared" si="62"/>
        <v>134.1</v>
      </c>
      <c r="P529" t="s">
        <v>1200</v>
      </c>
      <c r="Q529" t="s">
        <v>1171</v>
      </c>
      <c r="T529" s="22" t="s">
        <v>977</v>
      </c>
      <c r="U529" s="23">
        <v>1716</v>
      </c>
      <c r="V529" s="24" t="s">
        <v>1202</v>
      </c>
      <c r="W529" t="s">
        <v>1203</v>
      </c>
      <c r="X529" s="19" t="s">
        <v>1202</v>
      </c>
      <c r="Y529">
        <v>34.099999999999994</v>
      </c>
      <c r="Z529">
        <f>O529-200</f>
        <v>-65.900000000000006</v>
      </c>
      <c r="AA529">
        <f>O529-150</f>
        <v>-15.900000000000006</v>
      </c>
      <c r="AB529">
        <v>1</v>
      </c>
      <c r="AE529">
        <v>43.1</v>
      </c>
      <c r="AG529" t="s">
        <v>848</v>
      </c>
      <c r="AH529" t="s">
        <v>977</v>
      </c>
    </row>
    <row r="530" spans="1:34">
      <c r="A530" s="1">
        <v>12458</v>
      </c>
      <c r="B530" t="s">
        <v>848</v>
      </c>
      <c r="C530" t="s">
        <v>979</v>
      </c>
      <c r="D530" s="1">
        <v>12458</v>
      </c>
      <c r="F530" t="s">
        <v>979</v>
      </c>
      <c r="G530" s="1">
        <v>11458</v>
      </c>
      <c r="H530" s="19">
        <v>7.6</v>
      </c>
      <c r="I530" s="19">
        <f t="shared" si="60"/>
        <v>0</v>
      </c>
      <c r="J530" s="19">
        <f t="shared" si="61"/>
        <v>1</v>
      </c>
      <c r="O530" s="1">
        <f t="shared" si="62"/>
        <v>7.6</v>
      </c>
      <c r="P530" t="s">
        <v>1200</v>
      </c>
      <c r="Q530" t="s">
        <v>1171</v>
      </c>
      <c r="R530" t="s">
        <v>1171</v>
      </c>
      <c r="S530" s="19" t="s">
        <v>1171</v>
      </c>
      <c r="T530" s="22" t="s">
        <v>979</v>
      </c>
      <c r="U530" s="23">
        <v>1717</v>
      </c>
      <c r="V530" s="25" t="s">
        <v>1202</v>
      </c>
      <c r="W530" t="s">
        <v>1203</v>
      </c>
      <c r="X530" s="19" t="s">
        <v>1202</v>
      </c>
      <c r="Y530">
        <v>-92.4</v>
      </c>
      <c r="Z530" s="19" t="s">
        <v>15</v>
      </c>
      <c r="AA530" s="19" t="s">
        <v>15</v>
      </c>
      <c r="AE530">
        <v>134.1</v>
      </c>
      <c r="AG530" t="s">
        <v>848</v>
      </c>
      <c r="AH530" t="s">
        <v>979</v>
      </c>
    </row>
    <row r="531" spans="1:34">
      <c r="A531" s="1">
        <v>12466</v>
      </c>
      <c r="B531" t="s">
        <v>848</v>
      </c>
      <c r="C531" t="s">
        <v>996</v>
      </c>
      <c r="D531" s="1">
        <v>12466</v>
      </c>
      <c r="E531" s="19">
        <v>114</v>
      </c>
      <c r="F531" t="s">
        <v>996</v>
      </c>
      <c r="G531" s="1">
        <v>11466</v>
      </c>
      <c r="H531" s="19">
        <v>81</v>
      </c>
      <c r="I531" s="19">
        <f t="shared" si="60"/>
        <v>0.58461538461538465</v>
      </c>
      <c r="J531" s="19">
        <f t="shared" si="61"/>
        <v>0.41538461538461541</v>
      </c>
      <c r="O531" s="1">
        <f t="shared" si="62"/>
        <v>195</v>
      </c>
      <c r="P531" t="s">
        <v>1200</v>
      </c>
      <c r="V531" s="25" t="s">
        <v>17</v>
      </c>
      <c r="Y531">
        <v>145</v>
      </c>
      <c r="Z531">
        <f t="shared" ref="Z531:Z539" si="63">O531-200</f>
        <v>-5</v>
      </c>
      <c r="AA531">
        <f t="shared" ref="AA531:AA539" si="64">O531-150</f>
        <v>45</v>
      </c>
      <c r="AB531">
        <v>116</v>
      </c>
      <c r="AC531">
        <v>97</v>
      </c>
      <c r="AE531">
        <v>157.5</v>
      </c>
      <c r="AG531" t="s">
        <v>848</v>
      </c>
      <c r="AH531" t="s">
        <v>996</v>
      </c>
    </row>
    <row r="532" spans="1:34">
      <c r="A532" s="1">
        <v>12467</v>
      </c>
      <c r="B532" t="s">
        <v>848</v>
      </c>
      <c r="C532" t="s">
        <v>998</v>
      </c>
      <c r="D532" s="1">
        <v>12467</v>
      </c>
      <c r="F532" t="s">
        <v>998</v>
      </c>
      <c r="G532" s="1">
        <v>11467</v>
      </c>
      <c r="H532" s="19">
        <v>151.1</v>
      </c>
      <c r="I532" s="19">
        <f t="shared" si="60"/>
        <v>0</v>
      </c>
      <c r="J532" s="19">
        <f t="shared" si="61"/>
        <v>1</v>
      </c>
      <c r="O532" s="1">
        <f t="shared" si="62"/>
        <v>151.1</v>
      </c>
      <c r="P532" t="s">
        <v>1200</v>
      </c>
      <c r="Q532" t="s">
        <v>1171</v>
      </c>
      <c r="T532" s="22" t="s">
        <v>998</v>
      </c>
      <c r="U532" s="23">
        <v>1723</v>
      </c>
      <c r="V532" s="24" t="s">
        <v>1204</v>
      </c>
      <c r="W532" t="s">
        <v>1205</v>
      </c>
      <c r="Y532">
        <v>101.1</v>
      </c>
      <c r="Z532">
        <f t="shared" si="63"/>
        <v>-48.900000000000006</v>
      </c>
      <c r="AA532">
        <f t="shared" si="64"/>
        <v>1.0999999999999943</v>
      </c>
      <c r="AB532">
        <v>6</v>
      </c>
      <c r="AE532">
        <v>0</v>
      </c>
      <c r="AG532" t="s">
        <v>848</v>
      </c>
      <c r="AH532" t="s">
        <v>998</v>
      </c>
    </row>
    <row r="533" spans="1:34">
      <c r="A533" s="1">
        <v>12478</v>
      </c>
      <c r="B533" t="s">
        <v>848</v>
      </c>
      <c r="C533" t="s">
        <v>1020</v>
      </c>
      <c r="D533" s="1">
        <v>12478</v>
      </c>
      <c r="F533" t="s">
        <v>1020</v>
      </c>
      <c r="G533" s="1">
        <v>11478</v>
      </c>
      <c r="H533" s="19">
        <v>169.4</v>
      </c>
      <c r="I533" s="19">
        <f t="shared" si="60"/>
        <v>0</v>
      </c>
      <c r="J533" s="19">
        <f t="shared" si="61"/>
        <v>1</v>
      </c>
      <c r="O533" s="1">
        <f t="shared" si="62"/>
        <v>169.4</v>
      </c>
      <c r="P533" t="s">
        <v>1200</v>
      </c>
      <c r="Q533" t="s">
        <v>1171</v>
      </c>
      <c r="V533" s="25" t="s">
        <v>17</v>
      </c>
      <c r="Y533">
        <v>119.4</v>
      </c>
      <c r="Z533">
        <f t="shared" si="63"/>
        <v>-30.599999999999994</v>
      </c>
      <c r="AA533">
        <f t="shared" si="64"/>
        <v>19.400000000000006</v>
      </c>
      <c r="AB533">
        <v>107</v>
      </c>
      <c r="AC533">
        <v>88</v>
      </c>
      <c r="AE533">
        <v>195</v>
      </c>
      <c r="AG533" t="s">
        <v>848</v>
      </c>
      <c r="AH533" t="s">
        <v>1020</v>
      </c>
    </row>
    <row r="534" spans="1:34">
      <c r="A534" s="1">
        <v>12500</v>
      </c>
      <c r="B534" t="s">
        <v>16</v>
      </c>
      <c r="C534" t="s">
        <v>18</v>
      </c>
      <c r="D534" s="1">
        <v>12500</v>
      </c>
      <c r="E534" s="19">
        <v>155</v>
      </c>
      <c r="F534" t="s">
        <v>18</v>
      </c>
      <c r="G534" s="1">
        <v>11500</v>
      </c>
      <c r="I534" s="19">
        <f t="shared" si="60"/>
        <v>1</v>
      </c>
      <c r="J534" s="19">
        <f t="shared" si="61"/>
        <v>0</v>
      </c>
      <c r="O534" s="1">
        <f t="shared" si="62"/>
        <v>155</v>
      </c>
      <c r="P534" s="22" t="s">
        <v>1207</v>
      </c>
      <c r="V534" s="25" t="s">
        <v>17</v>
      </c>
      <c r="Y534">
        <v>105</v>
      </c>
      <c r="Z534">
        <f t="shared" si="63"/>
        <v>-45</v>
      </c>
      <c r="AA534">
        <f t="shared" si="64"/>
        <v>5</v>
      </c>
      <c r="AE534">
        <v>169.4</v>
      </c>
      <c r="AG534" t="s">
        <v>16</v>
      </c>
      <c r="AH534" t="s">
        <v>18</v>
      </c>
    </row>
    <row r="535" spans="1:34">
      <c r="A535" s="1">
        <v>12501</v>
      </c>
      <c r="B535" t="s">
        <v>19</v>
      </c>
      <c r="C535" t="s">
        <v>20</v>
      </c>
      <c r="D535" s="1">
        <v>12501</v>
      </c>
      <c r="E535" s="19">
        <v>142</v>
      </c>
      <c r="F535" t="s">
        <v>20</v>
      </c>
      <c r="G535" s="1">
        <v>11501</v>
      </c>
      <c r="I535" s="19">
        <f t="shared" si="60"/>
        <v>1</v>
      </c>
      <c r="J535" s="19">
        <f t="shared" si="61"/>
        <v>0</v>
      </c>
      <c r="O535" s="1">
        <f t="shared" si="62"/>
        <v>142</v>
      </c>
      <c r="P535" s="22" t="s">
        <v>1207</v>
      </c>
      <c r="V535" s="25" t="s">
        <v>17</v>
      </c>
      <c r="Y535">
        <v>92</v>
      </c>
      <c r="Z535">
        <f t="shared" si="63"/>
        <v>-58</v>
      </c>
      <c r="AA535">
        <f t="shared" si="64"/>
        <v>-8</v>
      </c>
      <c r="AE535">
        <v>155</v>
      </c>
      <c r="AG535" t="s">
        <v>19</v>
      </c>
      <c r="AH535" t="s">
        <v>20</v>
      </c>
    </row>
    <row r="536" spans="1:34">
      <c r="A536" s="1">
        <v>12502</v>
      </c>
      <c r="B536" t="s">
        <v>21</v>
      </c>
      <c r="C536" t="s">
        <v>23</v>
      </c>
      <c r="D536" s="1">
        <v>12502</v>
      </c>
      <c r="E536" s="19">
        <v>125</v>
      </c>
      <c r="F536" t="s">
        <v>23</v>
      </c>
      <c r="G536" s="1">
        <v>11502</v>
      </c>
      <c r="I536" s="19">
        <f t="shared" si="60"/>
        <v>1</v>
      </c>
      <c r="J536" s="19">
        <f t="shared" si="61"/>
        <v>0</v>
      </c>
      <c r="O536" s="1">
        <f t="shared" si="62"/>
        <v>125</v>
      </c>
      <c r="P536" s="22" t="s">
        <v>1207</v>
      </c>
      <c r="V536" s="25" t="s">
        <v>17</v>
      </c>
      <c r="Y536">
        <v>75</v>
      </c>
      <c r="Z536">
        <f t="shared" si="63"/>
        <v>-75</v>
      </c>
      <c r="AA536">
        <f t="shared" si="64"/>
        <v>-25</v>
      </c>
      <c r="AE536">
        <v>142</v>
      </c>
      <c r="AG536" t="s">
        <v>21</v>
      </c>
      <c r="AH536" t="s">
        <v>23</v>
      </c>
    </row>
    <row r="537" spans="1:34">
      <c r="A537" s="1">
        <v>12503</v>
      </c>
      <c r="B537" t="s">
        <v>24</v>
      </c>
      <c r="C537" t="s">
        <v>25</v>
      </c>
      <c r="D537" s="1">
        <v>12503</v>
      </c>
      <c r="E537" s="19">
        <v>235</v>
      </c>
      <c r="F537" t="s">
        <v>25</v>
      </c>
      <c r="G537" s="1">
        <v>11503</v>
      </c>
      <c r="I537" s="19">
        <f t="shared" si="60"/>
        <v>1</v>
      </c>
      <c r="J537" s="19">
        <f t="shared" si="61"/>
        <v>0</v>
      </c>
      <c r="O537" s="1">
        <f t="shared" si="62"/>
        <v>235</v>
      </c>
      <c r="P537" s="22" t="s">
        <v>1207</v>
      </c>
      <c r="V537" s="25" t="s">
        <v>17</v>
      </c>
      <c r="Y537">
        <v>185</v>
      </c>
      <c r="Z537">
        <f t="shared" si="63"/>
        <v>35</v>
      </c>
      <c r="AA537">
        <f t="shared" si="64"/>
        <v>85</v>
      </c>
      <c r="AE537">
        <v>125</v>
      </c>
      <c r="AG537" t="s">
        <v>24</v>
      </c>
      <c r="AH537" t="s">
        <v>25</v>
      </c>
    </row>
    <row r="538" spans="1:34">
      <c r="A538" s="1">
        <v>12504</v>
      </c>
      <c r="B538" t="s">
        <v>26</v>
      </c>
      <c r="C538" t="s">
        <v>27</v>
      </c>
      <c r="D538" s="1">
        <v>12504</v>
      </c>
      <c r="F538" t="s">
        <v>27</v>
      </c>
      <c r="G538" s="1">
        <v>11504</v>
      </c>
      <c r="I538" s="19" t="e">
        <f t="shared" si="60"/>
        <v>#DIV/0!</v>
      </c>
      <c r="J538" s="19" t="e">
        <f t="shared" si="61"/>
        <v>#DIV/0!</v>
      </c>
      <c r="O538" s="1">
        <f t="shared" si="62"/>
        <v>0</v>
      </c>
      <c r="P538" s="22" t="s">
        <v>1207</v>
      </c>
      <c r="Q538" t="s">
        <v>1171</v>
      </c>
      <c r="V538" s="25" t="s">
        <v>17</v>
      </c>
      <c r="Y538">
        <v>-50</v>
      </c>
      <c r="Z538">
        <f t="shared" si="63"/>
        <v>-200</v>
      </c>
      <c r="AA538">
        <f t="shared" si="64"/>
        <v>-150</v>
      </c>
      <c r="AE538">
        <v>235</v>
      </c>
      <c r="AG538" t="s">
        <v>26</v>
      </c>
      <c r="AH538" t="s">
        <v>27</v>
      </c>
    </row>
    <row r="539" spans="1:34">
      <c r="A539" s="1">
        <v>12514</v>
      </c>
      <c r="B539" t="s">
        <v>848</v>
      </c>
      <c r="C539" t="s">
        <v>1083</v>
      </c>
      <c r="D539" s="1">
        <v>12514</v>
      </c>
      <c r="E539" s="19">
        <v>155</v>
      </c>
      <c r="F539" t="s">
        <v>1083</v>
      </c>
      <c r="G539" s="1">
        <v>11514</v>
      </c>
      <c r="H539" s="19">
        <v>67.5</v>
      </c>
      <c r="I539" s="19">
        <f t="shared" si="60"/>
        <v>0.6966292134831461</v>
      </c>
      <c r="J539" s="19">
        <f t="shared" si="61"/>
        <v>0.30337078651685395</v>
      </c>
      <c r="O539" s="1">
        <f t="shared" si="62"/>
        <v>222.5</v>
      </c>
      <c r="P539" t="s">
        <v>1200</v>
      </c>
      <c r="T539" s="26" t="s">
        <v>1083</v>
      </c>
      <c r="U539" s="27">
        <v>1746</v>
      </c>
      <c r="V539" s="24" t="s">
        <v>1163</v>
      </c>
      <c r="W539" t="s">
        <v>1205</v>
      </c>
      <c r="X539" s="19" t="s">
        <v>1186</v>
      </c>
      <c r="Y539">
        <v>122.5</v>
      </c>
      <c r="Z539">
        <f t="shared" si="63"/>
        <v>22.5</v>
      </c>
      <c r="AA539">
        <f t="shared" si="64"/>
        <v>72.5</v>
      </c>
      <c r="AE539">
        <v>0</v>
      </c>
      <c r="AG539" t="s">
        <v>848</v>
      </c>
      <c r="AH539" t="s">
        <v>1083</v>
      </c>
    </row>
    <row r="540" spans="1:34">
      <c r="A540" s="1">
        <v>12515</v>
      </c>
      <c r="B540" t="s">
        <v>848</v>
      </c>
      <c r="C540" t="s">
        <v>1086</v>
      </c>
      <c r="D540" s="1">
        <v>12515</v>
      </c>
      <c r="E540" s="19">
        <v>0</v>
      </c>
      <c r="F540" t="s">
        <v>1086</v>
      </c>
      <c r="G540" s="1">
        <v>11515</v>
      </c>
      <c r="H540" s="19">
        <v>30.1</v>
      </c>
      <c r="I540" s="19">
        <f t="shared" si="60"/>
        <v>0</v>
      </c>
      <c r="J540" s="19">
        <f t="shared" si="61"/>
        <v>1</v>
      </c>
      <c r="O540" s="1">
        <f t="shared" si="62"/>
        <v>30.1</v>
      </c>
      <c r="P540" t="s">
        <v>1200</v>
      </c>
      <c r="Q540" t="s">
        <v>1171</v>
      </c>
      <c r="R540" t="s">
        <v>1171</v>
      </c>
      <c r="S540" s="19" t="s">
        <v>1171</v>
      </c>
      <c r="V540" s="25" t="s">
        <v>17</v>
      </c>
      <c r="Y540">
        <v>-19.899999999999999</v>
      </c>
      <c r="Z540" s="19" t="s">
        <v>15</v>
      </c>
      <c r="AA540" s="19" t="s">
        <v>15</v>
      </c>
      <c r="AE540">
        <v>0</v>
      </c>
      <c r="AG540" t="s">
        <v>848</v>
      </c>
      <c r="AH540" t="s">
        <v>1086</v>
      </c>
    </row>
    <row r="541" spans="1:34">
      <c r="A541" s="1">
        <v>12520</v>
      </c>
      <c r="B541" t="s">
        <v>848</v>
      </c>
      <c r="C541" t="s">
        <v>1096</v>
      </c>
      <c r="D541" s="1">
        <v>12520</v>
      </c>
      <c r="E541" s="19">
        <v>185</v>
      </c>
      <c r="F541" t="s">
        <v>1096</v>
      </c>
      <c r="G541" s="1">
        <v>11520</v>
      </c>
      <c r="I541" s="19">
        <f t="shared" si="60"/>
        <v>1</v>
      </c>
      <c r="J541" s="19">
        <f t="shared" si="61"/>
        <v>0</v>
      </c>
      <c r="O541" s="1">
        <f t="shared" si="62"/>
        <v>185</v>
      </c>
      <c r="P541" t="s">
        <v>1200</v>
      </c>
      <c r="R541" t="s">
        <v>1171</v>
      </c>
      <c r="V541" s="25" t="s">
        <v>17</v>
      </c>
      <c r="Y541">
        <v>135</v>
      </c>
      <c r="Z541">
        <f>O541-200</f>
        <v>-15</v>
      </c>
      <c r="AA541">
        <f>O541-150</f>
        <v>35</v>
      </c>
      <c r="AB541">
        <v>111</v>
      </c>
      <c r="AC541">
        <v>92</v>
      </c>
      <c r="AE541">
        <v>30.1</v>
      </c>
      <c r="AG541" t="s">
        <v>848</v>
      </c>
      <c r="AH541" t="s">
        <v>1096</v>
      </c>
    </row>
    <row r="542" spans="1:34">
      <c r="A542" s="1">
        <v>12531</v>
      </c>
      <c r="B542" t="s">
        <v>848</v>
      </c>
      <c r="C542" t="s">
        <v>1119</v>
      </c>
      <c r="D542" s="1">
        <v>12531</v>
      </c>
      <c r="F542" t="s">
        <v>1119</v>
      </c>
      <c r="G542" s="1">
        <v>11531</v>
      </c>
      <c r="H542" s="19">
        <v>3.6</v>
      </c>
      <c r="I542" s="19">
        <f t="shared" si="60"/>
        <v>0</v>
      </c>
      <c r="J542" s="19">
        <f t="shared" si="61"/>
        <v>1</v>
      </c>
      <c r="O542" s="1">
        <f t="shared" si="62"/>
        <v>3.6</v>
      </c>
      <c r="P542" t="s">
        <v>1200</v>
      </c>
      <c r="R542" t="s">
        <v>1171</v>
      </c>
      <c r="S542" s="19" t="s">
        <v>1171</v>
      </c>
      <c r="V542" s="25" t="s">
        <v>17</v>
      </c>
      <c r="Y542">
        <v>-46.4</v>
      </c>
      <c r="Z542" s="19" t="s">
        <v>15</v>
      </c>
      <c r="AA542" s="19" t="s">
        <v>15</v>
      </c>
      <c r="AE542">
        <v>185</v>
      </c>
      <c r="AG542" t="s">
        <v>848</v>
      </c>
      <c r="AH542" t="s">
        <v>1119</v>
      </c>
    </row>
    <row r="543" spans="1:34">
      <c r="A543" s="1">
        <v>12537</v>
      </c>
      <c r="B543" t="s">
        <v>848</v>
      </c>
      <c r="C543" t="s">
        <v>1134</v>
      </c>
      <c r="D543" s="1">
        <v>12537</v>
      </c>
      <c r="E543" s="19">
        <v>16</v>
      </c>
      <c r="F543" t="s">
        <v>1134</v>
      </c>
      <c r="G543" s="1">
        <v>11537</v>
      </c>
      <c r="I543" s="19">
        <f t="shared" si="60"/>
        <v>1</v>
      </c>
      <c r="J543" s="19">
        <f t="shared" si="61"/>
        <v>0</v>
      </c>
      <c r="O543" s="1">
        <f t="shared" si="62"/>
        <v>16</v>
      </c>
      <c r="P543" t="s">
        <v>1200</v>
      </c>
      <c r="Q543" t="s">
        <v>1171</v>
      </c>
      <c r="R543" t="s">
        <v>1171</v>
      </c>
      <c r="S543" s="19" t="s">
        <v>1171</v>
      </c>
      <c r="T543" s="22" t="s">
        <v>1134</v>
      </c>
      <c r="U543" s="23">
        <v>1756</v>
      </c>
      <c r="V543" s="24" t="s">
        <v>1204</v>
      </c>
      <c r="W543" t="s">
        <v>1205</v>
      </c>
      <c r="Y543">
        <v>-34</v>
      </c>
      <c r="Z543" s="19" t="s">
        <v>15</v>
      </c>
      <c r="AA543" s="19" t="s">
        <v>15</v>
      </c>
      <c r="AE543">
        <v>0</v>
      </c>
      <c r="AG543" t="s">
        <v>848</v>
      </c>
      <c r="AH543" t="s">
        <v>1134</v>
      </c>
    </row>
    <row r="544" spans="1:34">
      <c r="A544" s="1">
        <v>12543</v>
      </c>
      <c r="B544" t="s">
        <v>133</v>
      </c>
      <c r="C544" t="s">
        <v>134</v>
      </c>
      <c r="D544" s="1">
        <v>12543</v>
      </c>
      <c r="E544" s="19">
        <v>56</v>
      </c>
      <c r="F544" t="s">
        <v>134</v>
      </c>
      <c r="G544" s="1">
        <v>11543</v>
      </c>
      <c r="I544" s="19">
        <f t="shared" si="60"/>
        <v>1</v>
      </c>
      <c r="J544" s="19">
        <f t="shared" si="61"/>
        <v>0</v>
      </c>
      <c r="O544" s="1">
        <f t="shared" si="62"/>
        <v>56</v>
      </c>
      <c r="P544" s="22" t="s">
        <v>1207</v>
      </c>
      <c r="V544" s="25" t="s">
        <v>17</v>
      </c>
      <c r="Y544">
        <v>6</v>
      </c>
      <c r="Z544">
        <f>O544-200</f>
        <v>-144</v>
      </c>
      <c r="AA544">
        <f>O544-150</f>
        <v>-94</v>
      </c>
      <c r="AE544">
        <v>3.6</v>
      </c>
      <c r="AG544" t="s">
        <v>133</v>
      </c>
      <c r="AH544" t="s">
        <v>134</v>
      </c>
    </row>
    <row r="545" spans="1:34">
      <c r="A545" s="1">
        <v>12544</v>
      </c>
      <c r="B545" t="s">
        <v>135</v>
      </c>
      <c r="C545" t="s">
        <v>136</v>
      </c>
      <c r="D545" s="1">
        <v>12544</v>
      </c>
      <c r="F545" t="s">
        <v>136</v>
      </c>
      <c r="G545" s="1">
        <v>11544</v>
      </c>
      <c r="I545" s="19" t="e">
        <f t="shared" si="60"/>
        <v>#DIV/0!</v>
      </c>
      <c r="J545" s="19" t="e">
        <f t="shared" si="61"/>
        <v>#DIV/0!</v>
      </c>
      <c r="O545" s="1">
        <f t="shared" si="62"/>
        <v>0</v>
      </c>
      <c r="P545" s="22" t="s">
        <v>1207</v>
      </c>
      <c r="Q545" t="s">
        <v>1171</v>
      </c>
      <c r="R545" t="s">
        <v>1171</v>
      </c>
      <c r="V545" s="25" t="s">
        <v>17</v>
      </c>
      <c r="Y545">
        <v>-50</v>
      </c>
      <c r="Z545">
        <f>O545-200</f>
        <v>-200</v>
      </c>
      <c r="AA545">
        <f>O545-150</f>
        <v>-150</v>
      </c>
      <c r="AE545">
        <v>56</v>
      </c>
      <c r="AG545" t="s">
        <v>135</v>
      </c>
      <c r="AH545" t="s">
        <v>136</v>
      </c>
    </row>
  </sheetData>
  <sortState xmlns:xlrd2="http://schemas.microsoft.com/office/spreadsheetml/2017/richdata2" ref="A2:AH552">
    <sortCondition ref="AD2:AD552"/>
    <sortCondition ref="A2:A552"/>
  </sortState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Sheet 1</vt:lpstr>
      <vt:lpstr>Legend</vt:lpstr>
      <vt:lpstr>Formula</vt:lpstr>
      <vt:lpstr>Snyder 2 map</vt:lpstr>
      <vt:lpstr>Ketola 5 Map</vt:lpstr>
      <vt:lpstr>Snyder</vt:lpstr>
      <vt:lpstr>Ketola</vt:lpstr>
      <vt:lpstr>Ketola weights </vt:lpstr>
      <vt:lpstr>seed_allocation</vt:lpstr>
      <vt:lpstr>Seed_sampling_for_send</vt:lpstr>
      <vt:lpstr>DH_to_send</vt:lpstr>
      <vt:lpstr>List_send</vt:lpstr>
      <vt:lpstr>Genotype_exclusion</vt:lpstr>
      <vt:lpstr>'Snyder 2 map'!Print_Area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Kunze</dc:creator>
  <cp:lastModifiedBy>Karl Kunze</cp:lastModifiedBy>
  <cp:lastPrinted>2019-10-22T11:14:58Z</cp:lastPrinted>
  <dcterms:created xsi:type="dcterms:W3CDTF">2019-09-10T09:49:38Z</dcterms:created>
  <dcterms:modified xsi:type="dcterms:W3CDTF">2020-10-29T14:30:34Z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1033-10.10.1</vt:lpwstr>
  </property>
</Properties>
</file>